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1 ตัวชี้วัดหลัก" sheetId="3" r:id="rId1"/>
    <sheet name=" 2 ตัวชี้วัดรองแยกราย รพ." sheetId="5" r:id="rId2"/>
    <sheet name="สรุป " sheetId="6" r:id="rId3"/>
  </sheets>
  <definedNames>
    <definedName name="_xlnm.Print_Area" localSheetId="0">'1 ตัวชี้วัดหลัก'!$A$1:$T$51</definedName>
  </definedNames>
  <calcPr calcId="152511"/>
</workbook>
</file>

<file path=xl/calcChain.xml><?xml version="1.0" encoding="utf-8"?>
<calcChain xmlns="http://schemas.openxmlformats.org/spreadsheetml/2006/main">
  <c r="AV8" i="5" l="1"/>
  <c r="AV9" i="5"/>
  <c r="AV10" i="5"/>
  <c r="AV11" i="5"/>
  <c r="AV12" i="5"/>
  <c r="AV13" i="5"/>
  <c r="AV14" i="5"/>
  <c r="AV7" i="5"/>
  <c r="AU14" i="5"/>
  <c r="AT14" i="5"/>
  <c r="AU10" i="5"/>
  <c r="AT10" i="5"/>
  <c r="L14" i="5"/>
  <c r="K14" i="5"/>
  <c r="L10" i="5"/>
  <c r="M10" i="5" s="1"/>
  <c r="K10" i="5"/>
  <c r="M14" i="5"/>
  <c r="M13" i="5"/>
  <c r="M12" i="5"/>
  <c r="M11" i="5"/>
  <c r="M9" i="5"/>
  <c r="M8" i="5"/>
  <c r="M7" i="5"/>
  <c r="T14" i="5"/>
  <c r="T13" i="5"/>
  <c r="T12" i="5"/>
  <c r="T11" i="5"/>
  <c r="T10" i="5"/>
  <c r="T9" i="5"/>
  <c r="T8" i="5"/>
  <c r="T7" i="5"/>
  <c r="S14" i="5"/>
  <c r="R14" i="5"/>
  <c r="S10" i="5"/>
  <c r="R10" i="5"/>
  <c r="AO14" i="5"/>
  <c r="AO13" i="5"/>
  <c r="AO12" i="5"/>
  <c r="AO11" i="5"/>
  <c r="AO10" i="5"/>
  <c r="AO9" i="5"/>
  <c r="AO8" i="5"/>
  <c r="AO7" i="5"/>
  <c r="AN14" i="5"/>
  <c r="AN10" i="5"/>
  <c r="AM14" i="5"/>
  <c r="AM10" i="5"/>
  <c r="AA8" i="5"/>
  <c r="AA9" i="5"/>
  <c r="AA10" i="5"/>
  <c r="AA11" i="5"/>
  <c r="AA12" i="5"/>
  <c r="AA13" i="5"/>
  <c r="AA14" i="5"/>
  <c r="AA7" i="5"/>
  <c r="Z14" i="5"/>
  <c r="Y14" i="5"/>
  <c r="Z10" i="5"/>
  <c r="Y10" i="5"/>
  <c r="AH14" i="5"/>
  <c r="AH13" i="5"/>
  <c r="AH12" i="5"/>
  <c r="AH11" i="5"/>
  <c r="F13" i="6"/>
  <c r="E13" i="6"/>
  <c r="C13" i="6"/>
  <c r="B13" i="6"/>
  <c r="P12" i="6"/>
  <c r="O12" i="6"/>
  <c r="N12" i="6"/>
  <c r="G12" i="6"/>
  <c r="P11" i="6"/>
  <c r="O11" i="6"/>
  <c r="N11" i="6"/>
  <c r="G11" i="6"/>
  <c r="D11" i="6"/>
  <c r="O10" i="6"/>
  <c r="N10" i="6"/>
  <c r="P10" i="6" s="1"/>
  <c r="G10" i="6"/>
  <c r="D10" i="6"/>
  <c r="O9" i="6"/>
  <c r="P9" i="6" s="1"/>
  <c r="N9" i="6"/>
  <c r="G9" i="6"/>
  <c r="D9" i="6"/>
  <c r="P8" i="6"/>
  <c r="O8" i="6"/>
  <c r="N8" i="6"/>
  <c r="G8" i="6"/>
  <c r="D8" i="6"/>
  <c r="P7" i="6"/>
  <c r="O7" i="6"/>
  <c r="N7" i="6"/>
  <c r="G7" i="6"/>
  <c r="D7" i="6"/>
  <c r="O6" i="6"/>
  <c r="N6" i="6"/>
  <c r="P6" i="6" s="1"/>
  <c r="G6" i="6"/>
  <c r="D6" i="6"/>
  <c r="O5" i="6"/>
  <c r="O13" i="6" s="1"/>
  <c r="N5" i="6"/>
  <c r="N13" i="6" s="1"/>
  <c r="G5" i="6"/>
  <c r="D5" i="6"/>
  <c r="D13" i="6" s="1"/>
  <c r="G13" i="6" l="1"/>
  <c r="P13" i="6"/>
  <c r="P5" i="6"/>
</calcChain>
</file>

<file path=xl/sharedStrings.xml><?xml version="1.0" encoding="utf-8"?>
<sst xmlns="http://schemas.openxmlformats.org/spreadsheetml/2006/main" count="212" uniqueCount="79">
  <si>
    <t>โรงพยาบาล</t>
  </si>
  <si>
    <t>ระดับ</t>
  </si>
  <si>
    <t>(M, F)</t>
  </si>
  <si>
    <t>รูปแบบบริการ</t>
  </si>
  <si>
    <t>(Intermediate bed/ward)</t>
  </si>
  <si>
    <t>F3</t>
  </si>
  <si>
    <t>ประเภทผู้ป่วย</t>
  </si>
  <si>
    <t>B. จำนวนผู้ป่วยภายในจังหวัดที่คัดกรองเข้าระบบ (ราย)</t>
  </si>
  <si>
    <t>A. จำนวนผู้ป่วยภายในจังหวัด ที่คัดกรองเข้าระบบและมีการติดตามประเมิน BI เมื่อครบ 6 เดือน (ราย)</t>
  </si>
  <si>
    <t xml:space="preserve">ร้อยละของผู้ป่วยที่ได้รับการติดตาม BI เมื่อครบ 6 เดือน </t>
  </si>
  <si>
    <t>Outcome จากการติดตามผู้ป่วย BI &lt;15เมื่อครบ 6 เดือน</t>
  </si>
  <si>
    <t>BI สูงขึ้น</t>
  </si>
  <si>
    <t>BI คงที่</t>
  </si>
  <si>
    <t>BI ลดลง</t>
  </si>
  <si>
    <t>เสียชีวิต</t>
  </si>
  <si>
    <t>Stroke</t>
  </si>
  <si>
    <t>TBI</t>
  </si>
  <si>
    <t>SCI</t>
  </si>
  <si>
    <t>รวม</t>
  </si>
  <si>
    <t>ไตรมาสที่ 1</t>
  </si>
  <si>
    <t>ร้อยละผู้ป่วย Stroke, Traumatic Brain Injury 
และ Spinal Cord Injury 
ที่รอดชีวิตและมีคะแนน Barthel index &lt;15 
รวมทั้งคะแนน Barthel index &gt;15 with multiple impairment
ได้รับการบริบาลฟื้นสภาพระยะกลางและติดตามจนครบ 6 เดือน หรือจน Barthel index = 20
(ตัวชี้วัดระดับจังหวัด)</t>
  </si>
  <si>
    <t>รพช.มโนรมย์</t>
  </si>
  <si>
    <t>รพช.วัดสิงห์</t>
  </si>
  <si>
    <t>รพช.สรรพยา</t>
  </si>
  <si>
    <t>รพช.สรรคบุรี</t>
  </si>
  <si>
    <t>รพช.หันคา</t>
  </si>
  <si>
    <t>รพช.หนองมะโมง</t>
  </si>
  <si>
    <t>รพช.เนินชาม</t>
  </si>
  <si>
    <t>F2</t>
  </si>
  <si>
    <t>ร้อยละของโรงพยาบาลระดับ M และ F 
ในจังหวัดที่ให้การบริบาลฟื้นสภาพระยะกลางแบบผู้ป่วยใน (intermediate bed/ward) (ตัวชี้วัดระดับจังหวัด)</t>
  </si>
  <si>
    <t>ไม่มีผู้ป่วยใน</t>
  </si>
  <si>
    <t>A</t>
  </si>
  <si>
    <t>ไตรมาส</t>
  </si>
  <si>
    <t>ไตรมาสที่ 2</t>
  </si>
  <si>
    <t>ไตรมาสที่3</t>
  </si>
  <si>
    <t>ไตรมาสที่ 4</t>
  </si>
  <si>
    <t>ไตรมาส 1</t>
  </si>
  <si>
    <t>ไตรมาส 2</t>
  </si>
  <si>
    <t>ไตรมาส 3</t>
  </si>
  <si>
    <t>ไตรมาส 4</t>
  </si>
  <si>
    <t xml:space="preserve">หมายเหตุ : ให้บันทึกข้อมูลแบบไม่พันยอด </t>
  </si>
  <si>
    <t>B =</t>
  </si>
  <si>
    <t>แห่ง</t>
  </si>
  <si>
    <t>เป้าหมาย</t>
  </si>
  <si>
    <t xml:space="preserve"> A =</t>
  </si>
  <si>
    <t>รพ.ดำเนินการ</t>
  </si>
  <si>
    <t>Intermediate bed ( 4 bed)</t>
  </si>
  <si>
    <t>กรณี มี case ส่งกลับให้ Admit รพ.หันคา</t>
  </si>
  <si>
    <t xml:space="preserve">Intermediate bed </t>
  </si>
  <si>
    <t>Intermediate bed</t>
  </si>
  <si>
    <t>Intermediate bed ( 2 bed)</t>
  </si>
  <si>
    <t>หน่วยบริการ (ข้อมูล ไตรมาส 1 ไตรมาส 2 แบบไม่พันยอด)</t>
  </si>
  <si>
    <t>ร้อยละ</t>
  </si>
  <si>
    <t>(ราย/ร้อยละ)</t>
  </si>
  <si>
    <t>2 ตัวชี้วัดรอง</t>
  </si>
  <si>
    <t>1 ตัวชี้วัดหลัก</t>
  </si>
  <si>
    <t>รพ.</t>
  </si>
  <si>
    <t>B</t>
  </si>
  <si>
    <t>ชัยนาทนเรนทร</t>
  </si>
  <si>
    <t>มโนรมย์</t>
  </si>
  <si>
    <t>วัดสิงห์</t>
  </si>
  <si>
    <t>สรรพยา</t>
  </si>
  <si>
    <t>สรรคบุรี</t>
  </si>
  <si>
    <t>หันคา</t>
  </si>
  <si>
    <t>เนินขาม</t>
  </si>
  <si>
    <t>หนองมะโมง</t>
  </si>
  <si>
    <t>รพ.ชัยนาทนเรนทร</t>
  </si>
  <si>
    <t xml:space="preserve">หน่วยบริการ </t>
  </si>
  <si>
    <t>รพ.มโนรมย์</t>
  </si>
  <si>
    <t>รพ.วัดสิงห์</t>
  </si>
  <si>
    <t>รพ.สรรพยา</t>
  </si>
  <si>
    <t>รพ.สรรคบุรี</t>
  </si>
  <si>
    <t>รพ.หันคา</t>
  </si>
  <si>
    <t>รพ.หนองมะโมง</t>
  </si>
  <si>
    <t>รพ.เนินขาม</t>
  </si>
  <si>
    <t>แบบรายงานผู้ป่วยระยะกลาง ตัวชี้วัดรอง รายโรงพยาบาล จังหวัดชัยนาท ปี 2562</t>
  </si>
  <si>
    <t xml:space="preserve">A = ผู้ป่วย Stroke, Traumatic Brain Injury และ Spinal Cord Injury ภายในจังหวัดที่รอดชีวิตและมีคะแนน Barthel index &lt;15ได้รับการบริบาลฟื้นสภาพระยะกลางและติดตามจนครบ 6 เดือน
      หรือจน Barthel index = 20
B = ผู้ป่วย Stroke, Traumatic Brain Injury และ Spinal Cord Injury รายใหม่หรือกลับเป็นซ้ำทั้งหมดที่เข้ารับการรักษาในโรงพยาบาลภายในจังหวัดรอดชีวิตและมีคะแนน Barthel index
      &lt;15รวมทั้งคะแนน Barthel index &gt;15 with multipleimpairment
สูตรคำนวณตัวชี้วัด      (A/B) x 100
</t>
  </si>
  <si>
    <t>แบบรายงานผู้ป่วยระยะกลาง ตัวชี้วัดรองแยกรายไตรมาส โรงพยาบาลจังหวัดชัยนาท ปี 2562</t>
  </si>
  <si>
    <t>แบบรายงานผู้ป่วยระยะกลาง ตัวชี้วัดหลัก แยกรายโรงพยาบาลจังหวัดชัยนาท ปี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</si>
</sst>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justify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/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3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1" fillId="5" borderId="0" xfId="0" applyFont="1" applyFill="1"/>
    <xf numFmtId="2" fontId="2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0" fillId="6" borderId="0" xfId="0" applyFill="1" applyAlignment="1">
      <alignment horizontal="left" wrapText="1"/>
    </xf>
    <xf numFmtId="0" fontId="0" fillId="6" borderId="0" xfId="0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BreakPreview" zoomScaleNormal="100" zoomScaleSheetLayoutView="100" workbookViewId="0">
      <selection activeCell="F15" sqref="F15"/>
    </sheetView>
  </sheetViews>
  <sheetFormatPr defaultRowHeight="21" x14ac:dyDescent="0.35"/>
  <cols>
    <col min="1" max="1" width="22.625" style="1" customWidth="1"/>
    <col min="2" max="2" width="12.5" style="1" bestFit="1" customWidth="1"/>
    <col min="3" max="3" width="7.125" style="1" customWidth="1"/>
    <col min="4" max="4" width="15" style="1" customWidth="1"/>
    <col min="5" max="5" width="15.75" style="1" customWidth="1"/>
    <col min="6" max="6" width="13.875" style="1" customWidth="1"/>
    <col min="7" max="7" width="13.25" style="1" customWidth="1"/>
    <col min="8" max="8" width="30.75" style="1" customWidth="1"/>
    <col min="9" max="16384" width="9" style="1"/>
  </cols>
  <sheetData>
    <row r="1" spans="1:8" s="4" customFormat="1" x14ac:dyDescent="0.35">
      <c r="A1" s="38" t="s">
        <v>78</v>
      </c>
      <c r="B1" s="38"/>
      <c r="C1" s="38"/>
      <c r="D1" s="38"/>
      <c r="E1" s="38"/>
      <c r="F1" s="38"/>
      <c r="G1" s="38"/>
    </row>
    <row r="2" spans="1:8" s="4" customFormat="1" x14ac:dyDescent="0.35">
      <c r="A2" s="4" t="s">
        <v>51</v>
      </c>
    </row>
    <row r="3" spans="1:8" ht="21" customHeight="1" x14ac:dyDescent="0.35">
      <c r="A3" s="43" t="s">
        <v>55</v>
      </c>
      <c r="B3" s="44" t="s">
        <v>0</v>
      </c>
      <c r="C3" s="7" t="s">
        <v>1</v>
      </c>
      <c r="D3" s="44" t="s">
        <v>3</v>
      </c>
      <c r="E3" s="44"/>
      <c r="F3" s="44"/>
      <c r="G3" s="44"/>
    </row>
    <row r="4" spans="1:8" x14ac:dyDescent="0.35">
      <c r="A4" s="43"/>
      <c r="B4" s="44"/>
      <c r="C4" s="7" t="s">
        <v>2</v>
      </c>
      <c r="D4" s="44" t="s">
        <v>4</v>
      </c>
      <c r="E4" s="44"/>
      <c r="F4" s="44"/>
      <c r="G4" s="44"/>
    </row>
    <row r="5" spans="1:8" x14ac:dyDescent="0.35">
      <c r="A5" s="43"/>
      <c r="B5" s="44"/>
      <c r="C5" s="7"/>
      <c r="D5" s="9" t="s">
        <v>36</v>
      </c>
      <c r="E5" s="11" t="s">
        <v>37</v>
      </c>
      <c r="F5" s="11" t="s">
        <v>38</v>
      </c>
      <c r="G5" s="11" t="s">
        <v>39</v>
      </c>
    </row>
    <row r="6" spans="1:8" ht="42" x14ac:dyDescent="0.35">
      <c r="A6" s="42" t="s">
        <v>29</v>
      </c>
      <c r="B6" s="8" t="s">
        <v>21</v>
      </c>
      <c r="C6" s="5" t="s">
        <v>28</v>
      </c>
      <c r="D6" s="5" t="s">
        <v>50</v>
      </c>
      <c r="E6" s="7" t="s">
        <v>49</v>
      </c>
      <c r="F6" s="6"/>
      <c r="G6" s="6"/>
    </row>
    <row r="7" spans="1:8" ht="42" x14ac:dyDescent="0.35">
      <c r="A7" s="43"/>
      <c r="B7" s="8" t="s">
        <v>22</v>
      </c>
      <c r="C7" s="5" t="s">
        <v>28</v>
      </c>
      <c r="D7" s="5" t="s">
        <v>50</v>
      </c>
      <c r="E7" s="7" t="s">
        <v>49</v>
      </c>
      <c r="F7" s="6"/>
      <c r="G7" s="6"/>
    </row>
    <row r="8" spans="1:8" ht="42" x14ac:dyDescent="0.35">
      <c r="A8" s="43"/>
      <c r="B8" s="8" t="s">
        <v>23</v>
      </c>
      <c r="C8" s="5" t="s">
        <v>28</v>
      </c>
      <c r="D8" s="5" t="s">
        <v>46</v>
      </c>
      <c r="E8" s="7" t="s">
        <v>49</v>
      </c>
      <c r="F8" s="6"/>
      <c r="G8" s="6"/>
    </row>
    <row r="9" spans="1:8" ht="42" x14ac:dyDescent="0.35">
      <c r="A9" s="43"/>
      <c r="B9" s="8" t="s">
        <v>24</v>
      </c>
      <c r="C9" s="5" t="s">
        <v>28</v>
      </c>
      <c r="D9" s="5" t="s">
        <v>46</v>
      </c>
      <c r="E9" s="5" t="s">
        <v>49</v>
      </c>
      <c r="F9" s="6"/>
      <c r="G9" s="6"/>
    </row>
    <row r="10" spans="1:8" ht="42" x14ac:dyDescent="0.35">
      <c r="A10" s="43"/>
      <c r="B10" s="8" t="s">
        <v>25</v>
      </c>
      <c r="C10" s="5" t="s">
        <v>28</v>
      </c>
      <c r="D10" s="5" t="s">
        <v>50</v>
      </c>
      <c r="E10" s="7" t="s">
        <v>48</v>
      </c>
      <c r="F10" s="6"/>
      <c r="G10" s="6"/>
    </row>
    <row r="11" spans="1:8" ht="42" x14ac:dyDescent="0.35">
      <c r="A11" s="43"/>
      <c r="B11" s="8" t="s">
        <v>26</v>
      </c>
      <c r="C11" s="5" t="s">
        <v>5</v>
      </c>
      <c r="D11" s="5" t="s">
        <v>50</v>
      </c>
      <c r="E11" s="7" t="s">
        <v>48</v>
      </c>
      <c r="F11" s="6"/>
      <c r="G11" s="6"/>
    </row>
    <row r="12" spans="1:8" x14ac:dyDescent="0.35">
      <c r="A12" s="43"/>
      <c r="B12" s="8" t="s">
        <v>27</v>
      </c>
      <c r="C12" s="5" t="s">
        <v>5</v>
      </c>
      <c r="D12" s="39" t="s">
        <v>30</v>
      </c>
      <c r="E12" s="40"/>
      <c r="F12" s="40"/>
      <c r="G12" s="41"/>
      <c r="H12" s="1" t="s">
        <v>47</v>
      </c>
    </row>
    <row r="13" spans="1:8" x14ac:dyDescent="0.35">
      <c r="A13" s="10" t="s">
        <v>40</v>
      </c>
      <c r="B13" s="10"/>
    </row>
    <row r="14" spans="1:8" x14ac:dyDescent="0.35">
      <c r="A14" s="12" t="s">
        <v>44</v>
      </c>
      <c r="B14" s="13">
        <v>7</v>
      </c>
      <c r="C14" s="14" t="s">
        <v>42</v>
      </c>
      <c r="D14" s="14" t="s">
        <v>43</v>
      </c>
    </row>
    <row r="15" spans="1:8" x14ac:dyDescent="0.35">
      <c r="A15" s="12" t="s">
        <v>41</v>
      </c>
      <c r="B15" s="13">
        <v>7</v>
      </c>
      <c r="C15" s="14" t="s">
        <v>42</v>
      </c>
      <c r="D15" s="14" t="s">
        <v>45</v>
      </c>
    </row>
    <row r="16" spans="1:8" x14ac:dyDescent="0.35">
      <c r="A16" s="12" t="s">
        <v>52</v>
      </c>
      <c r="B16" s="13">
        <v>100</v>
      </c>
      <c r="C16" s="14"/>
      <c r="D16" s="14"/>
    </row>
  </sheetData>
  <mergeCells count="7">
    <mergeCell ref="A1:G1"/>
    <mergeCell ref="D12:G12"/>
    <mergeCell ref="A6:A12"/>
    <mergeCell ref="B3:B5"/>
    <mergeCell ref="A3:A5"/>
    <mergeCell ref="D3:G3"/>
    <mergeCell ref="D4:G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4"/>
  <sheetViews>
    <sheetView zoomScale="80" zoomScaleNormal="80" workbookViewId="0">
      <selection activeCell="G8" sqref="G8"/>
    </sheetView>
  </sheetViews>
  <sheetFormatPr defaultColWidth="10.5" defaultRowHeight="18.75" x14ac:dyDescent="0.3"/>
  <cols>
    <col min="1" max="1" width="21.625" style="2" customWidth="1"/>
    <col min="2" max="2" width="8.625" style="2" bestFit="1" customWidth="1"/>
    <col min="3" max="3" width="11.5" style="2" customWidth="1"/>
    <col min="4" max="6" width="10.5" style="2"/>
    <col min="7" max="10" width="8.125" style="2" bestFit="1" customWidth="1"/>
    <col min="11" max="11" width="10.375" style="2" customWidth="1"/>
    <col min="12" max="13" width="10.5" style="2"/>
    <col min="14" max="17" width="8.125" style="2" bestFit="1" customWidth="1"/>
    <col min="18" max="20" width="10.5" style="2"/>
    <col min="21" max="24" width="8.125" style="2" bestFit="1" customWidth="1"/>
    <col min="25" max="27" width="10.5" style="2"/>
    <col min="28" max="31" width="8.125" style="2" bestFit="1" customWidth="1"/>
    <col min="32" max="34" width="10.5" style="2"/>
    <col min="35" max="38" width="8.125" style="2" bestFit="1" customWidth="1"/>
    <col min="39" max="41" width="10.5" style="2"/>
    <col min="42" max="45" width="8.125" style="2" bestFit="1" customWidth="1"/>
    <col min="46" max="48" width="10.5" style="2"/>
    <col min="49" max="52" width="8.125" style="2" bestFit="1" customWidth="1"/>
    <col min="53" max="55" width="10.5" style="2"/>
    <col min="56" max="59" width="8.125" style="2" bestFit="1" customWidth="1"/>
    <col min="60" max="16384" width="10.5" style="2"/>
  </cols>
  <sheetData>
    <row r="1" spans="1:61" s="4" customFormat="1" ht="21" x14ac:dyDescent="0.35">
      <c r="A1" s="4" t="s">
        <v>77</v>
      </c>
    </row>
    <row r="2" spans="1:61" s="4" customFormat="1" ht="21" x14ac:dyDescent="0.35">
      <c r="A2" s="4" t="s">
        <v>67</v>
      </c>
      <c r="D2" s="60" t="s">
        <v>66</v>
      </c>
      <c r="E2" s="61"/>
      <c r="F2" s="61"/>
      <c r="G2" s="61"/>
      <c r="H2" s="61"/>
      <c r="I2" s="61"/>
      <c r="J2" s="62"/>
      <c r="K2" s="60" t="s">
        <v>68</v>
      </c>
      <c r="L2" s="61"/>
      <c r="M2" s="61"/>
      <c r="N2" s="61"/>
      <c r="O2" s="61"/>
      <c r="P2" s="61"/>
      <c r="Q2" s="62"/>
      <c r="R2" s="60" t="s">
        <v>69</v>
      </c>
      <c r="S2" s="61"/>
      <c r="T2" s="61"/>
      <c r="U2" s="61"/>
      <c r="V2" s="61"/>
      <c r="W2" s="61"/>
      <c r="X2" s="62"/>
      <c r="Y2" s="60" t="s">
        <v>70</v>
      </c>
      <c r="Z2" s="61"/>
      <c r="AA2" s="61"/>
      <c r="AB2" s="61"/>
      <c r="AC2" s="61"/>
      <c r="AD2" s="61"/>
      <c r="AE2" s="62"/>
      <c r="AF2" s="60" t="s">
        <v>71</v>
      </c>
      <c r="AG2" s="61"/>
      <c r="AH2" s="61"/>
      <c r="AI2" s="61"/>
      <c r="AJ2" s="61"/>
      <c r="AK2" s="61"/>
      <c r="AL2" s="62"/>
      <c r="AM2" s="60" t="s">
        <v>72</v>
      </c>
      <c r="AN2" s="61"/>
      <c r="AO2" s="61"/>
      <c r="AP2" s="61"/>
      <c r="AQ2" s="61"/>
      <c r="AR2" s="61"/>
      <c r="AS2" s="62"/>
      <c r="AT2" s="60" t="s">
        <v>73</v>
      </c>
      <c r="AU2" s="61"/>
      <c r="AV2" s="61"/>
      <c r="AW2" s="61"/>
      <c r="AX2" s="61"/>
      <c r="AY2" s="61"/>
      <c r="AZ2" s="62"/>
      <c r="BA2" s="60" t="s">
        <v>74</v>
      </c>
      <c r="BB2" s="61"/>
      <c r="BC2" s="61"/>
      <c r="BD2" s="61"/>
      <c r="BE2" s="61"/>
      <c r="BF2" s="61"/>
      <c r="BG2" s="62"/>
    </row>
    <row r="3" spans="1:61" ht="56.25" customHeight="1" x14ac:dyDescent="0.3">
      <c r="A3" s="54" t="s">
        <v>54</v>
      </c>
      <c r="B3" s="56" t="s">
        <v>32</v>
      </c>
      <c r="C3" s="58" t="s">
        <v>6</v>
      </c>
      <c r="D3" s="56" t="s">
        <v>7</v>
      </c>
      <c r="E3" s="56" t="s">
        <v>8</v>
      </c>
      <c r="F3" s="56" t="s">
        <v>9</v>
      </c>
      <c r="G3" s="47" t="s">
        <v>10</v>
      </c>
      <c r="H3" s="48"/>
      <c r="I3" s="48"/>
      <c r="J3" s="49"/>
      <c r="K3" s="56" t="s">
        <v>7</v>
      </c>
      <c r="L3" s="56" t="s">
        <v>8</v>
      </c>
      <c r="M3" s="56" t="s">
        <v>9</v>
      </c>
      <c r="N3" s="47" t="s">
        <v>10</v>
      </c>
      <c r="O3" s="48"/>
      <c r="P3" s="48"/>
      <c r="Q3" s="49"/>
      <c r="R3" s="56" t="s">
        <v>7</v>
      </c>
      <c r="S3" s="56" t="s">
        <v>8</v>
      </c>
      <c r="T3" s="56" t="s">
        <v>9</v>
      </c>
      <c r="U3" s="47" t="s">
        <v>10</v>
      </c>
      <c r="V3" s="48"/>
      <c r="W3" s="48"/>
      <c r="X3" s="49"/>
      <c r="Y3" s="56" t="s">
        <v>7</v>
      </c>
      <c r="Z3" s="56" t="s">
        <v>8</v>
      </c>
      <c r="AA3" s="56" t="s">
        <v>9</v>
      </c>
      <c r="AB3" s="47" t="s">
        <v>10</v>
      </c>
      <c r="AC3" s="48"/>
      <c r="AD3" s="48"/>
      <c r="AE3" s="49"/>
      <c r="AF3" s="56" t="s">
        <v>7</v>
      </c>
      <c r="AG3" s="56" t="s">
        <v>8</v>
      </c>
      <c r="AH3" s="56" t="s">
        <v>9</v>
      </c>
      <c r="AI3" s="47" t="s">
        <v>10</v>
      </c>
      <c r="AJ3" s="48"/>
      <c r="AK3" s="48"/>
      <c r="AL3" s="49"/>
      <c r="AM3" s="56" t="s">
        <v>7</v>
      </c>
      <c r="AN3" s="56" t="s">
        <v>8</v>
      </c>
      <c r="AO3" s="56" t="s">
        <v>9</v>
      </c>
      <c r="AP3" s="47" t="s">
        <v>10</v>
      </c>
      <c r="AQ3" s="48"/>
      <c r="AR3" s="48"/>
      <c r="AS3" s="49"/>
      <c r="AT3" s="56" t="s">
        <v>7</v>
      </c>
      <c r="AU3" s="56" t="s">
        <v>8</v>
      </c>
      <c r="AV3" s="56" t="s">
        <v>9</v>
      </c>
      <c r="AW3" s="47" t="s">
        <v>10</v>
      </c>
      <c r="AX3" s="48"/>
      <c r="AY3" s="48"/>
      <c r="AZ3" s="49"/>
      <c r="BA3" s="56" t="s">
        <v>7</v>
      </c>
      <c r="BB3" s="56" t="s">
        <v>8</v>
      </c>
      <c r="BC3" s="56" t="s">
        <v>9</v>
      </c>
      <c r="BD3" s="47" t="s">
        <v>10</v>
      </c>
      <c r="BE3" s="48"/>
      <c r="BF3" s="48"/>
      <c r="BG3" s="49"/>
    </row>
    <row r="4" spans="1:61" x14ac:dyDescent="0.3">
      <c r="A4" s="55"/>
      <c r="B4" s="57"/>
      <c r="C4" s="59"/>
      <c r="D4" s="57"/>
      <c r="E4" s="57"/>
      <c r="F4" s="57"/>
      <c r="G4" s="50"/>
      <c r="H4" s="51"/>
      <c r="I4" s="51"/>
      <c r="J4" s="52"/>
      <c r="K4" s="57"/>
      <c r="L4" s="57"/>
      <c r="M4" s="57"/>
      <c r="N4" s="50"/>
      <c r="O4" s="51"/>
      <c r="P4" s="51"/>
      <c r="Q4" s="52"/>
      <c r="R4" s="57"/>
      <c r="S4" s="57"/>
      <c r="T4" s="57"/>
      <c r="U4" s="50"/>
      <c r="V4" s="51"/>
      <c r="W4" s="51"/>
      <c r="X4" s="52"/>
      <c r="Y4" s="57"/>
      <c r="Z4" s="57"/>
      <c r="AA4" s="57"/>
      <c r="AB4" s="50"/>
      <c r="AC4" s="51"/>
      <c r="AD4" s="51"/>
      <c r="AE4" s="52"/>
      <c r="AF4" s="57"/>
      <c r="AG4" s="57"/>
      <c r="AH4" s="57"/>
      <c r="AI4" s="50"/>
      <c r="AJ4" s="51"/>
      <c r="AK4" s="51"/>
      <c r="AL4" s="52"/>
      <c r="AM4" s="57"/>
      <c r="AN4" s="57"/>
      <c r="AO4" s="57"/>
      <c r="AP4" s="50"/>
      <c r="AQ4" s="51"/>
      <c r="AR4" s="51"/>
      <c r="AS4" s="52"/>
      <c r="AT4" s="57"/>
      <c r="AU4" s="57"/>
      <c r="AV4" s="57"/>
      <c r="AW4" s="50"/>
      <c r="AX4" s="51"/>
      <c r="AY4" s="51"/>
      <c r="AZ4" s="52"/>
      <c r="BA4" s="57"/>
      <c r="BB4" s="57"/>
      <c r="BC4" s="57"/>
      <c r="BD4" s="50"/>
      <c r="BE4" s="51"/>
      <c r="BF4" s="51"/>
      <c r="BG4" s="52"/>
    </row>
    <row r="5" spans="1:61" x14ac:dyDescent="0.3">
      <c r="A5" s="55"/>
      <c r="B5" s="57"/>
      <c r="C5" s="59"/>
      <c r="D5" s="57"/>
      <c r="E5" s="57"/>
      <c r="F5" s="57"/>
      <c r="G5" s="15" t="s">
        <v>11</v>
      </c>
      <c r="H5" s="15" t="s">
        <v>12</v>
      </c>
      <c r="I5" s="15" t="s">
        <v>13</v>
      </c>
      <c r="J5" s="15" t="s">
        <v>14</v>
      </c>
      <c r="K5" s="57"/>
      <c r="L5" s="57"/>
      <c r="M5" s="57"/>
      <c r="N5" s="15" t="s">
        <v>11</v>
      </c>
      <c r="O5" s="15" t="s">
        <v>12</v>
      </c>
      <c r="P5" s="15" t="s">
        <v>13</v>
      </c>
      <c r="Q5" s="15" t="s">
        <v>14</v>
      </c>
      <c r="R5" s="57"/>
      <c r="S5" s="57"/>
      <c r="T5" s="57"/>
      <c r="U5" s="15" t="s">
        <v>11</v>
      </c>
      <c r="V5" s="15" t="s">
        <v>12</v>
      </c>
      <c r="W5" s="15" t="s">
        <v>13</v>
      </c>
      <c r="X5" s="15" t="s">
        <v>14</v>
      </c>
      <c r="Y5" s="57"/>
      <c r="Z5" s="57"/>
      <c r="AA5" s="57"/>
      <c r="AB5" s="15" t="s">
        <v>11</v>
      </c>
      <c r="AC5" s="15" t="s">
        <v>12</v>
      </c>
      <c r="AD5" s="15" t="s">
        <v>13</v>
      </c>
      <c r="AE5" s="15" t="s">
        <v>14</v>
      </c>
      <c r="AF5" s="57"/>
      <c r="AG5" s="57"/>
      <c r="AH5" s="57"/>
      <c r="AI5" s="15" t="s">
        <v>11</v>
      </c>
      <c r="AJ5" s="15" t="s">
        <v>12</v>
      </c>
      <c r="AK5" s="15" t="s">
        <v>13</v>
      </c>
      <c r="AL5" s="15" t="s">
        <v>14</v>
      </c>
      <c r="AM5" s="57"/>
      <c r="AN5" s="57"/>
      <c r="AO5" s="57"/>
      <c r="AP5" s="15" t="s">
        <v>11</v>
      </c>
      <c r="AQ5" s="15" t="s">
        <v>12</v>
      </c>
      <c r="AR5" s="15" t="s">
        <v>13</v>
      </c>
      <c r="AS5" s="15" t="s">
        <v>14</v>
      </c>
      <c r="AT5" s="57"/>
      <c r="AU5" s="57"/>
      <c r="AV5" s="57"/>
      <c r="AW5" s="15" t="s">
        <v>11</v>
      </c>
      <c r="AX5" s="15" t="s">
        <v>12</v>
      </c>
      <c r="AY5" s="15" t="s">
        <v>13</v>
      </c>
      <c r="AZ5" s="15" t="s">
        <v>14</v>
      </c>
      <c r="BA5" s="57"/>
      <c r="BB5" s="57"/>
      <c r="BC5" s="57"/>
      <c r="BD5" s="15" t="s">
        <v>11</v>
      </c>
      <c r="BE5" s="15" t="s">
        <v>12</v>
      </c>
      <c r="BF5" s="15" t="s">
        <v>13</v>
      </c>
      <c r="BG5" s="15" t="s">
        <v>14</v>
      </c>
    </row>
    <row r="6" spans="1:61" ht="102" customHeight="1" x14ac:dyDescent="0.3">
      <c r="A6" s="55"/>
      <c r="B6" s="57"/>
      <c r="C6" s="59"/>
      <c r="D6" s="57"/>
      <c r="E6" s="57"/>
      <c r="F6" s="57"/>
      <c r="G6" s="16" t="s">
        <v>53</v>
      </c>
      <c r="H6" s="16" t="s">
        <v>53</v>
      </c>
      <c r="I6" s="16" t="s">
        <v>53</v>
      </c>
      <c r="J6" s="16" t="s">
        <v>53</v>
      </c>
      <c r="K6" s="57"/>
      <c r="L6" s="57"/>
      <c r="M6" s="57"/>
      <c r="N6" s="16" t="s">
        <v>53</v>
      </c>
      <c r="O6" s="16" t="s">
        <v>53</v>
      </c>
      <c r="P6" s="16" t="s">
        <v>53</v>
      </c>
      <c r="Q6" s="16" t="s">
        <v>53</v>
      </c>
      <c r="R6" s="57"/>
      <c r="S6" s="57"/>
      <c r="T6" s="57"/>
      <c r="U6" s="16" t="s">
        <v>53</v>
      </c>
      <c r="V6" s="16" t="s">
        <v>53</v>
      </c>
      <c r="W6" s="16" t="s">
        <v>53</v>
      </c>
      <c r="X6" s="16" t="s">
        <v>53</v>
      </c>
      <c r="Y6" s="57"/>
      <c r="Z6" s="57"/>
      <c r="AA6" s="57"/>
      <c r="AB6" s="16" t="s">
        <v>53</v>
      </c>
      <c r="AC6" s="16" t="s">
        <v>53</v>
      </c>
      <c r="AD6" s="16" t="s">
        <v>53</v>
      </c>
      <c r="AE6" s="16" t="s">
        <v>53</v>
      </c>
      <c r="AF6" s="57"/>
      <c r="AG6" s="57"/>
      <c r="AH6" s="57"/>
      <c r="AI6" s="16" t="s">
        <v>53</v>
      </c>
      <c r="AJ6" s="16" t="s">
        <v>53</v>
      </c>
      <c r="AK6" s="16" t="s">
        <v>53</v>
      </c>
      <c r="AL6" s="16" t="s">
        <v>53</v>
      </c>
      <c r="AM6" s="57"/>
      <c r="AN6" s="57"/>
      <c r="AO6" s="57"/>
      <c r="AP6" s="16" t="s">
        <v>53</v>
      </c>
      <c r="AQ6" s="16" t="s">
        <v>53</v>
      </c>
      <c r="AR6" s="16" t="s">
        <v>53</v>
      </c>
      <c r="AS6" s="16" t="s">
        <v>53</v>
      </c>
      <c r="AT6" s="57"/>
      <c r="AU6" s="57"/>
      <c r="AV6" s="57"/>
      <c r="AW6" s="16" t="s">
        <v>53</v>
      </c>
      <c r="AX6" s="16" t="s">
        <v>53</v>
      </c>
      <c r="AY6" s="16" t="s">
        <v>53</v>
      </c>
      <c r="AZ6" s="16" t="s">
        <v>53</v>
      </c>
      <c r="BA6" s="57"/>
      <c r="BB6" s="57"/>
      <c r="BC6" s="57"/>
      <c r="BD6" s="16" t="s">
        <v>53</v>
      </c>
      <c r="BE6" s="16" t="s">
        <v>53</v>
      </c>
      <c r="BF6" s="16" t="s">
        <v>53</v>
      </c>
      <c r="BG6" s="16" t="s">
        <v>53</v>
      </c>
    </row>
    <row r="7" spans="1:61" ht="19.5" customHeight="1" x14ac:dyDescent="0.3">
      <c r="A7" s="53" t="s">
        <v>20</v>
      </c>
      <c r="B7" s="53" t="s">
        <v>19</v>
      </c>
      <c r="C7" s="3" t="s">
        <v>15</v>
      </c>
      <c r="D7" s="15">
        <v>0</v>
      </c>
      <c r="E7" s="15">
        <v>0</v>
      </c>
      <c r="F7" s="15"/>
      <c r="G7" s="15"/>
      <c r="H7" s="15"/>
      <c r="I7" s="15"/>
      <c r="J7" s="15"/>
      <c r="K7" s="15">
        <v>0</v>
      </c>
      <c r="L7" s="15">
        <v>0</v>
      </c>
      <c r="M7" s="31" t="e">
        <f t="shared" ref="M7:M14" si="0">SUM(L7*100)/K7</f>
        <v>#DIV/0!</v>
      </c>
      <c r="N7" s="15"/>
      <c r="O7" s="15"/>
      <c r="P7" s="15"/>
      <c r="Q7" s="15"/>
      <c r="R7" s="15">
        <v>0</v>
      </c>
      <c r="S7" s="15">
        <v>0</v>
      </c>
      <c r="T7" s="31" t="e">
        <f t="shared" ref="T7:T14" si="1">SUM(S7*100)/R7</f>
        <v>#DIV/0!</v>
      </c>
      <c r="U7" s="15"/>
      <c r="V7" s="15"/>
      <c r="W7" s="15"/>
      <c r="X7" s="15"/>
      <c r="Y7" s="15">
        <v>0</v>
      </c>
      <c r="Z7" s="15">
        <v>0</v>
      </c>
      <c r="AA7" s="31" t="e">
        <f t="shared" ref="AA7:AA14" si="2">SUM(Z7*100)/Y7</f>
        <v>#DIV/0!</v>
      </c>
      <c r="AB7" s="15"/>
      <c r="AC7" s="15"/>
      <c r="AD7" s="15"/>
      <c r="AE7" s="15"/>
      <c r="AF7" s="15">
        <v>5</v>
      </c>
      <c r="AG7" s="15">
        <v>0</v>
      </c>
      <c r="AH7" s="15">
        <v>0</v>
      </c>
      <c r="AI7" s="15"/>
      <c r="AJ7" s="15"/>
      <c r="AK7" s="15"/>
      <c r="AL7" s="15"/>
      <c r="AM7" s="15">
        <v>3</v>
      </c>
      <c r="AN7" s="15">
        <v>0</v>
      </c>
      <c r="AO7" s="31">
        <f t="shared" ref="AO7:AO14" si="3">SUM(AN7*100)/AM7</f>
        <v>0</v>
      </c>
      <c r="AP7" s="15"/>
      <c r="AQ7" s="15"/>
      <c r="AR7" s="15"/>
      <c r="AS7" s="15"/>
      <c r="AT7" s="15">
        <v>1</v>
      </c>
      <c r="AU7" s="15">
        <v>1</v>
      </c>
      <c r="AV7" s="31">
        <f t="shared" ref="AV7:AV14" si="4">SUM(AU7*100)/AT7</f>
        <v>100</v>
      </c>
      <c r="AW7" s="15"/>
      <c r="AX7" s="15"/>
      <c r="AY7" s="15"/>
      <c r="AZ7" s="15"/>
      <c r="BA7" s="34"/>
      <c r="BB7" s="34"/>
      <c r="BC7" s="34"/>
      <c r="BD7" s="34"/>
      <c r="BE7" s="34"/>
      <c r="BF7" s="34"/>
      <c r="BG7" s="34"/>
      <c r="BH7" s="32"/>
      <c r="BI7" s="32"/>
    </row>
    <row r="8" spans="1:61" x14ac:dyDescent="0.3">
      <c r="A8" s="53"/>
      <c r="B8" s="53"/>
      <c r="C8" s="3" t="s">
        <v>16</v>
      </c>
      <c r="D8" s="15">
        <v>0</v>
      </c>
      <c r="E8" s="15">
        <v>0</v>
      </c>
      <c r="F8" s="15"/>
      <c r="G8" s="15"/>
      <c r="H8" s="15"/>
      <c r="I8" s="15"/>
      <c r="J8" s="15"/>
      <c r="K8" s="15">
        <v>0</v>
      </c>
      <c r="L8" s="15">
        <v>0</v>
      </c>
      <c r="M8" s="31" t="e">
        <f t="shared" si="0"/>
        <v>#DIV/0!</v>
      </c>
      <c r="N8" s="15"/>
      <c r="O8" s="15"/>
      <c r="P8" s="15"/>
      <c r="Q8" s="15"/>
      <c r="R8" s="15">
        <v>0</v>
      </c>
      <c r="S8" s="15">
        <v>0</v>
      </c>
      <c r="T8" s="31" t="e">
        <f t="shared" si="1"/>
        <v>#DIV/0!</v>
      </c>
      <c r="U8" s="15"/>
      <c r="V8" s="15"/>
      <c r="W8" s="15"/>
      <c r="X8" s="15"/>
      <c r="Y8" s="15">
        <v>0</v>
      </c>
      <c r="Z8" s="15">
        <v>0</v>
      </c>
      <c r="AA8" s="31" t="e">
        <f t="shared" si="2"/>
        <v>#DIV/0!</v>
      </c>
      <c r="AB8" s="15"/>
      <c r="AC8" s="15"/>
      <c r="AD8" s="15"/>
      <c r="AE8" s="15"/>
      <c r="AF8" s="15">
        <v>0</v>
      </c>
      <c r="AG8" s="15">
        <v>0</v>
      </c>
      <c r="AH8" s="15">
        <v>0</v>
      </c>
      <c r="AI8" s="15"/>
      <c r="AJ8" s="15"/>
      <c r="AK8" s="15"/>
      <c r="AL8" s="15"/>
      <c r="AM8" s="15">
        <v>0</v>
      </c>
      <c r="AN8" s="15">
        <v>0</v>
      </c>
      <c r="AO8" s="31" t="e">
        <f t="shared" si="3"/>
        <v>#DIV/0!</v>
      </c>
      <c r="AP8" s="15"/>
      <c r="AQ8" s="15"/>
      <c r="AR8" s="15"/>
      <c r="AS8" s="15"/>
      <c r="AT8" s="15">
        <v>0</v>
      </c>
      <c r="AU8" s="15">
        <v>0</v>
      </c>
      <c r="AV8" s="31" t="e">
        <f t="shared" si="4"/>
        <v>#DIV/0!</v>
      </c>
      <c r="AW8" s="15"/>
      <c r="AX8" s="15"/>
      <c r="AY8" s="15"/>
      <c r="AZ8" s="15"/>
      <c r="BA8" s="34"/>
      <c r="BB8" s="34"/>
      <c r="BC8" s="34"/>
      <c r="BD8" s="34"/>
      <c r="BE8" s="34"/>
      <c r="BF8" s="34"/>
      <c r="BG8" s="34"/>
      <c r="BH8" s="32"/>
      <c r="BI8" s="32"/>
    </row>
    <row r="9" spans="1:61" x14ac:dyDescent="0.3">
      <c r="A9" s="53"/>
      <c r="B9" s="53"/>
      <c r="C9" s="3" t="s">
        <v>17</v>
      </c>
      <c r="D9" s="15">
        <v>0</v>
      </c>
      <c r="E9" s="15">
        <v>0</v>
      </c>
      <c r="F9" s="15"/>
      <c r="G9" s="15"/>
      <c r="H9" s="15"/>
      <c r="I9" s="15"/>
      <c r="J9" s="15"/>
      <c r="K9" s="15">
        <v>0</v>
      </c>
      <c r="L9" s="15">
        <v>0</v>
      </c>
      <c r="M9" s="31" t="e">
        <f t="shared" si="0"/>
        <v>#DIV/0!</v>
      </c>
      <c r="N9" s="15"/>
      <c r="O9" s="15"/>
      <c r="P9" s="15"/>
      <c r="Q9" s="15"/>
      <c r="R9" s="15">
        <v>0</v>
      </c>
      <c r="S9" s="15">
        <v>0</v>
      </c>
      <c r="T9" s="31" t="e">
        <f t="shared" si="1"/>
        <v>#DIV/0!</v>
      </c>
      <c r="U9" s="15"/>
      <c r="V9" s="15"/>
      <c r="W9" s="15"/>
      <c r="X9" s="15"/>
      <c r="Y9" s="15">
        <v>0</v>
      </c>
      <c r="Z9" s="15">
        <v>0</v>
      </c>
      <c r="AA9" s="31" t="e">
        <f t="shared" si="2"/>
        <v>#DIV/0!</v>
      </c>
      <c r="AB9" s="15"/>
      <c r="AC9" s="15"/>
      <c r="AD9" s="15"/>
      <c r="AE9" s="15"/>
      <c r="AF9" s="15">
        <v>0</v>
      </c>
      <c r="AG9" s="15">
        <v>0</v>
      </c>
      <c r="AH9" s="15">
        <v>0</v>
      </c>
      <c r="AI9" s="15"/>
      <c r="AJ9" s="15"/>
      <c r="AK9" s="15"/>
      <c r="AL9" s="15"/>
      <c r="AM9" s="15">
        <v>0</v>
      </c>
      <c r="AN9" s="15">
        <v>0</v>
      </c>
      <c r="AO9" s="31" t="e">
        <f t="shared" si="3"/>
        <v>#DIV/0!</v>
      </c>
      <c r="AP9" s="15"/>
      <c r="AQ9" s="15"/>
      <c r="AR9" s="15"/>
      <c r="AS9" s="15"/>
      <c r="AT9" s="15">
        <v>0</v>
      </c>
      <c r="AU9" s="15">
        <v>0</v>
      </c>
      <c r="AV9" s="31" t="e">
        <f t="shared" si="4"/>
        <v>#DIV/0!</v>
      </c>
      <c r="AW9" s="15"/>
      <c r="AX9" s="15"/>
      <c r="AY9" s="15"/>
      <c r="AZ9" s="15"/>
      <c r="BA9" s="34"/>
      <c r="BB9" s="34"/>
      <c r="BC9" s="34"/>
      <c r="BD9" s="34"/>
      <c r="BE9" s="34"/>
      <c r="BF9" s="34"/>
      <c r="BG9" s="34"/>
      <c r="BH9" s="32"/>
      <c r="BI9" s="32"/>
    </row>
    <row r="10" spans="1:61" s="30" customFormat="1" x14ac:dyDescent="0.3">
      <c r="A10" s="53"/>
      <c r="B10" s="53"/>
      <c r="C10" s="29" t="s">
        <v>18</v>
      </c>
      <c r="D10" s="29">
        <v>0</v>
      </c>
      <c r="E10" s="29">
        <v>0</v>
      </c>
      <c r="F10" s="29"/>
      <c r="G10" s="29"/>
      <c r="H10" s="29"/>
      <c r="I10" s="29"/>
      <c r="J10" s="29"/>
      <c r="K10" s="29">
        <f>SUM(K7:K9)</f>
        <v>0</v>
      </c>
      <c r="L10" s="29">
        <f>SUM(L7:L9)</f>
        <v>0</v>
      </c>
      <c r="M10" s="31" t="e">
        <f t="shared" si="0"/>
        <v>#DIV/0!</v>
      </c>
      <c r="N10" s="29"/>
      <c r="O10" s="29"/>
      <c r="P10" s="29"/>
      <c r="Q10" s="29"/>
      <c r="R10" s="29">
        <f>SUM(R7:R9)</f>
        <v>0</v>
      </c>
      <c r="S10" s="29">
        <f>SUM(S7:S9)</f>
        <v>0</v>
      </c>
      <c r="T10" s="31" t="e">
        <f t="shared" si="1"/>
        <v>#DIV/0!</v>
      </c>
      <c r="U10" s="29"/>
      <c r="V10" s="29"/>
      <c r="W10" s="29"/>
      <c r="X10" s="29"/>
      <c r="Y10" s="29">
        <f>SUM(Y7:Y9)</f>
        <v>0</v>
      </c>
      <c r="Z10" s="29">
        <f>SUM(Z7:Z9)</f>
        <v>0</v>
      </c>
      <c r="AA10" s="31" t="e">
        <f t="shared" si="2"/>
        <v>#DIV/0!</v>
      </c>
      <c r="AB10" s="29"/>
      <c r="AC10" s="29"/>
      <c r="AD10" s="29"/>
      <c r="AE10" s="29"/>
      <c r="AF10" s="29">
        <v>5</v>
      </c>
      <c r="AG10" s="29">
        <v>0</v>
      </c>
      <c r="AH10" s="29">
        <v>0</v>
      </c>
      <c r="AI10" s="29"/>
      <c r="AJ10" s="29"/>
      <c r="AK10" s="29"/>
      <c r="AL10" s="29"/>
      <c r="AM10" s="29">
        <f>SUM(AM7:AM9)</f>
        <v>3</v>
      </c>
      <c r="AN10" s="29">
        <f>SUM(AN7:AN9)</f>
        <v>0</v>
      </c>
      <c r="AO10" s="31">
        <f t="shared" si="3"/>
        <v>0</v>
      </c>
      <c r="AP10" s="29"/>
      <c r="AQ10" s="29"/>
      <c r="AR10" s="29"/>
      <c r="AS10" s="29"/>
      <c r="AT10" s="29">
        <f>SUM(AT7:AT9)</f>
        <v>1</v>
      </c>
      <c r="AU10" s="29">
        <f>SUM(AU7:AU9)</f>
        <v>1</v>
      </c>
      <c r="AV10" s="31">
        <f t="shared" si="4"/>
        <v>100</v>
      </c>
      <c r="AW10" s="29"/>
      <c r="AX10" s="29"/>
      <c r="AY10" s="29"/>
      <c r="AZ10" s="29"/>
      <c r="BA10" s="34"/>
      <c r="BB10" s="34"/>
      <c r="BC10" s="34"/>
      <c r="BD10" s="34"/>
      <c r="BE10" s="34"/>
      <c r="BF10" s="34"/>
      <c r="BG10" s="34"/>
      <c r="BH10" s="33"/>
      <c r="BI10" s="33"/>
    </row>
    <row r="11" spans="1:61" x14ac:dyDescent="0.3">
      <c r="A11" s="53"/>
      <c r="B11" s="53" t="s">
        <v>33</v>
      </c>
      <c r="C11" s="3" t="s">
        <v>15</v>
      </c>
      <c r="D11" s="15">
        <v>50</v>
      </c>
      <c r="E11" s="15">
        <v>0</v>
      </c>
      <c r="F11" s="15"/>
      <c r="G11" s="15"/>
      <c r="H11" s="15"/>
      <c r="I11" s="15"/>
      <c r="J11" s="15"/>
      <c r="K11" s="15">
        <v>5</v>
      </c>
      <c r="L11" s="15">
        <v>0</v>
      </c>
      <c r="M11" s="31">
        <f t="shared" si="0"/>
        <v>0</v>
      </c>
      <c r="N11" s="15"/>
      <c r="O11" s="15"/>
      <c r="P11" s="15"/>
      <c r="Q11" s="15"/>
      <c r="R11" s="15">
        <v>2</v>
      </c>
      <c r="S11" s="15">
        <v>0</v>
      </c>
      <c r="T11" s="31">
        <f t="shared" si="1"/>
        <v>0</v>
      </c>
      <c r="U11" s="15"/>
      <c r="V11" s="15"/>
      <c r="W11" s="15"/>
      <c r="X11" s="15"/>
      <c r="Y11" s="15">
        <v>1</v>
      </c>
      <c r="Z11" s="15">
        <v>0</v>
      </c>
      <c r="AA11" s="31">
        <f t="shared" si="2"/>
        <v>0</v>
      </c>
      <c r="AB11" s="15"/>
      <c r="AC11" s="15"/>
      <c r="AD11" s="15"/>
      <c r="AE11" s="15"/>
      <c r="AF11" s="15">
        <v>11</v>
      </c>
      <c r="AG11" s="15">
        <v>6</v>
      </c>
      <c r="AH11" s="31">
        <f t="shared" ref="AH11:AH13" si="5">SUM(AG11*100)/AF11</f>
        <v>54.545454545454547</v>
      </c>
      <c r="AI11" s="15"/>
      <c r="AJ11" s="15"/>
      <c r="AK11" s="15"/>
      <c r="AL11" s="15"/>
      <c r="AM11" s="15">
        <v>7</v>
      </c>
      <c r="AN11" s="15">
        <v>0</v>
      </c>
      <c r="AO11" s="31">
        <f t="shared" si="3"/>
        <v>0</v>
      </c>
      <c r="AP11" s="15"/>
      <c r="AQ11" s="15"/>
      <c r="AR11" s="15"/>
      <c r="AS11" s="15"/>
      <c r="AT11" s="15">
        <v>0</v>
      </c>
      <c r="AU11" s="15">
        <v>0</v>
      </c>
      <c r="AV11" s="31" t="e">
        <f t="shared" si="4"/>
        <v>#DIV/0!</v>
      </c>
      <c r="AW11" s="15"/>
      <c r="AX11" s="15"/>
      <c r="AY11" s="15"/>
      <c r="AZ11" s="15"/>
      <c r="BA11" s="34"/>
      <c r="BB11" s="34"/>
      <c r="BC11" s="34"/>
      <c r="BD11" s="34"/>
      <c r="BE11" s="34"/>
      <c r="BF11" s="34"/>
      <c r="BG11" s="34"/>
      <c r="BH11" s="32"/>
      <c r="BI11" s="32"/>
    </row>
    <row r="12" spans="1:61" x14ac:dyDescent="0.3">
      <c r="A12" s="53"/>
      <c r="B12" s="53"/>
      <c r="C12" s="3" t="s">
        <v>16</v>
      </c>
      <c r="D12" s="15">
        <v>2</v>
      </c>
      <c r="E12" s="15">
        <v>0</v>
      </c>
      <c r="F12" s="15"/>
      <c r="G12" s="15"/>
      <c r="H12" s="15"/>
      <c r="I12" s="15"/>
      <c r="J12" s="15"/>
      <c r="K12" s="15">
        <v>0</v>
      </c>
      <c r="L12" s="15">
        <v>0</v>
      </c>
      <c r="M12" s="31" t="e">
        <f t="shared" si="0"/>
        <v>#DIV/0!</v>
      </c>
      <c r="N12" s="15"/>
      <c r="O12" s="15"/>
      <c r="P12" s="15"/>
      <c r="Q12" s="15"/>
      <c r="R12" s="15">
        <v>0</v>
      </c>
      <c r="S12" s="15">
        <v>0</v>
      </c>
      <c r="T12" s="31" t="e">
        <f t="shared" si="1"/>
        <v>#DIV/0!</v>
      </c>
      <c r="U12" s="15"/>
      <c r="V12" s="15"/>
      <c r="W12" s="15"/>
      <c r="X12" s="15"/>
      <c r="Y12" s="15">
        <v>0</v>
      </c>
      <c r="Z12" s="15">
        <v>0</v>
      </c>
      <c r="AA12" s="31" t="e">
        <f t="shared" si="2"/>
        <v>#DIV/0!</v>
      </c>
      <c r="AB12" s="15"/>
      <c r="AC12" s="15"/>
      <c r="AD12" s="15"/>
      <c r="AE12" s="15"/>
      <c r="AF12" s="15">
        <v>2</v>
      </c>
      <c r="AG12" s="15">
        <v>0</v>
      </c>
      <c r="AH12" s="31">
        <f t="shared" si="5"/>
        <v>0</v>
      </c>
      <c r="AI12" s="15"/>
      <c r="AJ12" s="15"/>
      <c r="AK12" s="15"/>
      <c r="AL12" s="15"/>
      <c r="AM12" s="15">
        <v>0</v>
      </c>
      <c r="AN12" s="15">
        <v>0</v>
      </c>
      <c r="AO12" s="31" t="e">
        <f t="shared" si="3"/>
        <v>#DIV/0!</v>
      </c>
      <c r="AP12" s="15"/>
      <c r="AQ12" s="15"/>
      <c r="AR12" s="15"/>
      <c r="AS12" s="15"/>
      <c r="AT12" s="15">
        <v>0</v>
      </c>
      <c r="AU12" s="15">
        <v>0</v>
      </c>
      <c r="AV12" s="31" t="e">
        <f t="shared" si="4"/>
        <v>#DIV/0!</v>
      </c>
      <c r="AW12" s="15"/>
      <c r="AX12" s="15"/>
      <c r="AY12" s="15"/>
      <c r="AZ12" s="15"/>
      <c r="BA12" s="34"/>
      <c r="BB12" s="34"/>
      <c r="BC12" s="34"/>
      <c r="BD12" s="34"/>
      <c r="BE12" s="34"/>
      <c r="BF12" s="34"/>
      <c r="BG12" s="34"/>
      <c r="BH12" s="32"/>
      <c r="BI12" s="32"/>
    </row>
    <row r="13" spans="1:61" x14ac:dyDescent="0.3">
      <c r="A13" s="53"/>
      <c r="B13" s="53"/>
      <c r="C13" s="3" t="s">
        <v>17</v>
      </c>
      <c r="D13" s="15">
        <v>3</v>
      </c>
      <c r="E13" s="15">
        <v>0</v>
      </c>
      <c r="F13" s="15"/>
      <c r="G13" s="15"/>
      <c r="H13" s="15"/>
      <c r="I13" s="15"/>
      <c r="J13" s="15"/>
      <c r="K13" s="15">
        <v>0</v>
      </c>
      <c r="L13" s="15">
        <v>0</v>
      </c>
      <c r="M13" s="31" t="e">
        <f t="shared" si="0"/>
        <v>#DIV/0!</v>
      </c>
      <c r="N13" s="15"/>
      <c r="O13" s="15"/>
      <c r="P13" s="15"/>
      <c r="Q13" s="15"/>
      <c r="R13" s="15">
        <v>0</v>
      </c>
      <c r="S13" s="15">
        <v>0</v>
      </c>
      <c r="T13" s="31" t="e">
        <f t="shared" si="1"/>
        <v>#DIV/0!</v>
      </c>
      <c r="U13" s="15"/>
      <c r="V13" s="15"/>
      <c r="W13" s="15"/>
      <c r="X13" s="15"/>
      <c r="Y13" s="15">
        <v>0</v>
      </c>
      <c r="Z13" s="15">
        <v>0</v>
      </c>
      <c r="AA13" s="31" t="e">
        <f t="shared" si="2"/>
        <v>#DIV/0!</v>
      </c>
      <c r="AB13" s="15"/>
      <c r="AC13" s="15"/>
      <c r="AD13" s="15"/>
      <c r="AE13" s="15"/>
      <c r="AF13" s="15">
        <v>0</v>
      </c>
      <c r="AG13" s="15">
        <v>0</v>
      </c>
      <c r="AH13" s="31" t="e">
        <f t="shared" si="5"/>
        <v>#DIV/0!</v>
      </c>
      <c r="AI13" s="15"/>
      <c r="AJ13" s="15"/>
      <c r="AK13" s="15"/>
      <c r="AL13" s="15"/>
      <c r="AM13" s="15">
        <v>0</v>
      </c>
      <c r="AN13" s="15">
        <v>0</v>
      </c>
      <c r="AO13" s="31" t="e">
        <f t="shared" si="3"/>
        <v>#DIV/0!</v>
      </c>
      <c r="AP13" s="15"/>
      <c r="AQ13" s="15"/>
      <c r="AR13" s="15"/>
      <c r="AS13" s="15"/>
      <c r="AT13" s="15">
        <v>0</v>
      </c>
      <c r="AU13" s="15">
        <v>0</v>
      </c>
      <c r="AV13" s="31" t="e">
        <f t="shared" si="4"/>
        <v>#DIV/0!</v>
      </c>
      <c r="AW13" s="15"/>
      <c r="AX13" s="15"/>
      <c r="AY13" s="15"/>
      <c r="AZ13" s="15"/>
      <c r="BA13" s="34"/>
      <c r="BB13" s="34"/>
      <c r="BC13" s="34"/>
      <c r="BD13" s="34"/>
      <c r="BE13" s="34"/>
      <c r="BF13" s="34"/>
      <c r="BG13" s="34"/>
      <c r="BH13" s="32"/>
      <c r="BI13" s="32"/>
    </row>
    <row r="14" spans="1:61" s="30" customFormat="1" x14ac:dyDescent="0.3">
      <c r="A14" s="53"/>
      <c r="B14" s="53"/>
      <c r="C14" s="29" t="s">
        <v>18</v>
      </c>
      <c r="D14" s="29">
        <v>55</v>
      </c>
      <c r="E14" s="29">
        <v>0</v>
      </c>
      <c r="F14" s="29"/>
      <c r="G14" s="29"/>
      <c r="H14" s="29"/>
      <c r="I14" s="29"/>
      <c r="J14" s="29"/>
      <c r="K14" s="29">
        <f>SUM(K11:K13)</f>
        <v>5</v>
      </c>
      <c r="L14" s="29">
        <f>SUM(L11:L13)</f>
        <v>0</v>
      </c>
      <c r="M14" s="31">
        <f t="shared" si="0"/>
        <v>0</v>
      </c>
      <c r="N14" s="29"/>
      <c r="O14" s="29"/>
      <c r="P14" s="29"/>
      <c r="Q14" s="29"/>
      <c r="R14" s="29">
        <f>SUM(R11:R13)</f>
        <v>2</v>
      </c>
      <c r="S14" s="29">
        <f>SUM(S11:S13)</f>
        <v>0</v>
      </c>
      <c r="T14" s="31">
        <f t="shared" si="1"/>
        <v>0</v>
      </c>
      <c r="U14" s="29"/>
      <c r="V14" s="29"/>
      <c r="W14" s="29"/>
      <c r="X14" s="29"/>
      <c r="Y14" s="29">
        <f>SUM(Y11:Y13)</f>
        <v>1</v>
      </c>
      <c r="Z14" s="29">
        <f>SUM(Z11:Z13)</f>
        <v>0</v>
      </c>
      <c r="AA14" s="31">
        <f t="shared" si="2"/>
        <v>0</v>
      </c>
      <c r="AB14" s="29"/>
      <c r="AC14" s="29"/>
      <c r="AD14" s="29"/>
      <c r="AE14" s="29"/>
      <c r="AF14" s="29">
        <v>13</v>
      </c>
      <c r="AG14" s="29">
        <v>6</v>
      </c>
      <c r="AH14" s="31">
        <f>SUM(AG14*100)/AF14</f>
        <v>46.153846153846153</v>
      </c>
      <c r="AI14" s="29"/>
      <c r="AJ14" s="29"/>
      <c r="AK14" s="29"/>
      <c r="AL14" s="29"/>
      <c r="AM14" s="29">
        <f>SUM(AM11:AM13)</f>
        <v>7</v>
      </c>
      <c r="AN14" s="29">
        <f>SUM(AN11:AN13)</f>
        <v>0</v>
      </c>
      <c r="AO14" s="31">
        <f t="shared" si="3"/>
        <v>0</v>
      </c>
      <c r="AP14" s="29"/>
      <c r="AQ14" s="29"/>
      <c r="AR14" s="29"/>
      <c r="AS14" s="29"/>
      <c r="AT14" s="29">
        <f>SUM(AT11:AT13)</f>
        <v>0</v>
      </c>
      <c r="AU14" s="29">
        <f>SUM(AU11:AU13)</f>
        <v>0</v>
      </c>
      <c r="AV14" s="31" t="e">
        <f t="shared" si="4"/>
        <v>#DIV/0!</v>
      </c>
      <c r="AW14" s="29"/>
      <c r="AX14" s="29"/>
      <c r="AY14" s="29"/>
      <c r="AZ14" s="29"/>
      <c r="BA14" s="34"/>
      <c r="BB14" s="34"/>
      <c r="BC14" s="34"/>
      <c r="BD14" s="34"/>
      <c r="BE14" s="34"/>
      <c r="BF14" s="34"/>
      <c r="BG14" s="34"/>
      <c r="BH14" s="33"/>
      <c r="BI14" s="33"/>
    </row>
    <row r="15" spans="1:61" x14ac:dyDescent="0.3">
      <c r="A15" s="53"/>
      <c r="B15" s="53" t="s">
        <v>34</v>
      </c>
      <c r="C15" s="3" t="s">
        <v>15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34"/>
      <c r="BB15" s="34"/>
      <c r="BC15" s="34"/>
      <c r="BD15" s="34"/>
      <c r="BE15" s="34"/>
      <c r="BF15" s="34"/>
      <c r="BG15" s="34"/>
      <c r="BH15" s="32"/>
      <c r="BI15" s="32"/>
    </row>
    <row r="16" spans="1:61" x14ac:dyDescent="0.3">
      <c r="A16" s="53"/>
      <c r="B16" s="53"/>
      <c r="C16" s="3" t="s">
        <v>16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34"/>
      <c r="BB16" s="34"/>
      <c r="BC16" s="34"/>
      <c r="BD16" s="34"/>
      <c r="BE16" s="34"/>
      <c r="BF16" s="34"/>
      <c r="BG16" s="34"/>
      <c r="BH16" s="32"/>
      <c r="BI16" s="32"/>
    </row>
    <row r="17" spans="1:61" x14ac:dyDescent="0.3">
      <c r="A17" s="53"/>
      <c r="B17" s="53"/>
      <c r="C17" s="3" t="s">
        <v>17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34"/>
      <c r="BB17" s="34"/>
      <c r="BC17" s="34"/>
      <c r="BD17" s="34"/>
      <c r="BE17" s="34"/>
      <c r="BF17" s="34"/>
      <c r="BG17" s="34"/>
      <c r="BH17" s="32"/>
      <c r="BI17" s="32"/>
    </row>
    <row r="18" spans="1:61" s="30" customFormat="1" x14ac:dyDescent="0.3">
      <c r="A18" s="53"/>
      <c r="B18" s="53"/>
      <c r="C18" s="29" t="s">
        <v>18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34"/>
      <c r="BB18" s="34"/>
      <c r="BC18" s="34"/>
      <c r="BD18" s="34"/>
      <c r="BE18" s="34"/>
      <c r="BF18" s="34"/>
      <c r="BG18" s="34"/>
      <c r="BH18" s="33"/>
      <c r="BI18" s="33"/>
    </row>
    <row r="19" spans="1:61" x14ac:dyDescent="0.3">
      <c r="A19" s="53"/>
      <c r="B19" s="53" t="s">
        <v>35</v>
      </c>
      <c r="C19" s="3" t="s">
        <v>15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34"/>
      <c r="BB19" s="34"/>
      <c r="BC19" s="34"/>
      <c r="BD19" s="34"/>
      <c r="BE19" s="34"/>
      <c r="BF19" s="34"/>
      <c r="BG19" s="34"/>
      <c r="BH19" s="32"/>
      <c r="BI19" s="32"/>
    </row>
    <row r="20" spans="1:61" x14ac:dyDescent="0.3">
      <c r="A20" s="53"/>
      <c r="B20" s="53"/>
      <c r="C20" s="3" t="s">
        <v>16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34"/>
      <c r="BB20" s="34"/>
      <c r="BC20" s="34"/>
      <c r="BD20" s="34"/>
      <c r="BE20" s="34"/>
      <c r="BF20" s="34"/>
      <c r="BG20" s="34"/>
      <c r="BH20" s="32"/>
      <c r="BI20" s="32"/>
    </row>
    <row r="21" spans="1:61" x14ac:dyDescent="0.3">
      <c r="A21" s="53"/>
      <c r="B21" s="53"/>
      <c r="C21" s="3" t="s">
        <v>17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34"/>
      <c r="BB21" s="34"/>
      <c r="BC21" s="34"/>
      <c r="BD21" s="34"/>
      <c r="BE21" s="34"/>
      <c r="BF21" s="34"/>
      <c r="BG21" s="34"/>
      <c r="BH21" s="32"/>
      <c r="BI21" s="32"/>
    </row>
    <row r="22" spans="1:61" s="30" customFormat="1" x14ac:dyDescent="0.3">
      <c r="A22" s="53"/>
      <c r="B22" s="53"/>
      <c r="C22" s="29" t="s">
        <v>18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34"/>
      <c r="BB22" s="34"/>
      <c r="BC22" s="34"/>
      <c r="BD22" s="34"/>
      <c r="BE22" s="34"/>
      <c r="BF22" s="34"/>
      <c r="BG22" s="34"/>
      <c r="BH22" s="33"/>
      <c r="BI22" s="33"/>
    </row>
    <row r="24" spans="1:61" customFormat="1" ht="120.75" customHeight="1" x14ac:dyDescent="0.2">
      <c r="A24" s="45" t="s">
        <v>76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61" ht="21" x14ac:dyDescent="0.35">
      <c r="C25" s="21"/>
      <c r="D25" s="21"/>
      <c r="E25" s="21"/>
      <c r="F25" s="22"/>
      <c r="G25" s="23"/>
      <c r="K25" s="21"/>
      <c r="L25" s="21"/>
      <c r="M25" s="22"/>
      <c r="N25" s="23"/>
      <c r="R25" s="21"/>
      <c r="S25" s="21"/>
      <c r="T25" s="22"/>
      <c r="U25" s="23"/>
      <c r="Y25" s="21"/>
      <c r="Z25" s="21"/>
      <c r="AA25" s="22"/>
      <c r="AB25" s="23"/>
      <c r="AF25" s="21"/>
      <c r="AG25" s="21"/>
      <c r="AH25" s="22"/>
      <c r="AI25" s="23"/>
      <c r="AM25" s="21"/>
      <c r="AN25" s="21"/>
      <c r="AO25" s="22"/>
      <c r="AP25" s="23"/>
      <c r="AT25" s="21"/>
      <c r="AU25" s="21"/>
      <c r="AV25" s="22"/>
      <c r="AW25" s="23"/>
      <c r="BA25" s="21"/>
      <c r="BB25" s="21"/>
      <c r="BC25" s="22"/>
      <c r="BD25" s="23"/>
    </row>
    <row r="26" spans="1:61" ht="21" x14ac:dyDescent="0.35">
      <c r="C26" s="22"/>
      <c r="D26" s="22"/>
      <c r="E26" s="22"/>
      <c r="F26" s="22"/>
      <c r="G26" s="23"/>
      <c r="K26" s="22"/>
      <c r="L26" s="22"/>
      <c r="M26" s="22"/>
      <c r="N26" s="23"/>
      <c r="R26" s="22"/>
      <c r="S26" s="22"/>
      <c r="T26" s="22"/>
      <c r="U26" s="23"/>
      <c r="Y26" s="22"/>
      <c r="Z26" s="22"/>
      <c r="AA26" s="22"/>
      <c r="AB26" s="23"/>
      <c r="AF26" s="22"/>
      <c r="AG26" s="22"/>
      <c r="AH26" s="22"/>
      <c r="AI26" s="23"/>
      <c r="AM26" s="22"/>
      <c r="AN26" s="22"/>
      <c r="AO26" s="22"/>
      <c r="AP26" s="23"/>
      <c r="AT26" s="22"/>
      <c r="AU26" s="22"/>
      <c r="AV26" s="22"/>
      <c r="AW26" s="23"/>
      <c r="BA26" s="22"/>
      <c r="BB26" s="22"/>
      <c r="BC26" s="22"/>
      <c r="BD26" s="23"/>
    </row>
    <row r="27" spans="1:61" ht="21" x14ac:dyDescent="0.35">
      <c r="C27" s="22"/>
      <c r="D27" s="22"/>
      <c r="E27" s="22"/>
      <c r="F27" s="22"/>
      <c r="G27" s="23"/>
      <c r="K27" s="22"/>
      <c r="L27" s="22"/>
      <c r="M27" s="22"/>
      <c r="N27" s="23"/>
      <c r="R27" s="22"/>
      <c r="S27" s="22"/>
      <c r="T27" s="22"/>
      <c r="U27" s="23"/>
      <c r="Y27" s="22"/>
      <c r="Z27" s="22"/>
      <c r="AA27" s="22"/>
      <c r="AB27" s="23"/>
      <c r="AF27" s="22"/>
      <c r="AG27" s="22"/>
      <c r="AH27" s="22"/>
      <c r="AI27" s="23"/>
      <c r="AM27" s="22"/>
      <c r="AN27" s="22"/>
      <c r="AO27" s="22"/>
      <c r="AP27" s="23"/>
      <c r="AT27" s="22"/>
      <c r="AU27" s="22"/>
      <c r="AV27" s="22"/>
      <c r="AW27" s="23"/>
      <c r="BA27" s="22"/>
      <c r="BB27" s="22"/>
      <c r="BC27" s="22"/>
      <c r="BD27" s="23"/>
    </row>
    <row r="28" spans="1:61" ht="21" x14ac:dyDescent="0.35">
      <c r="C28" s="22"/>
      <c r="D28" s="22"/>
      <c r="E28" s="22"/>
      <c r="F28" s="22"/>
      <c r="G28" s="23"/>
      <c r="K28" s="22"/>
      <c r="L28" s="22"/>
      <c r="M28" s="22"/>
      <c r="N28" s="23"/>
      <c r="R28" s="22"/>
      <c r="S28" s="22"/>
      <c r="T28" s="22"/>
      <c r="U28" s="23"/>
      <c r="Y28" s="22"/>
      <c r="Z28" s="22"/>
      <c r="AA28" s="22"/>
      <c r="AB28" s="23"/>
      <c r="AF28" s="22"/>
      <c r="AG28" s="22"/>
      <c r="AH28" s="22"/>
      <c r="AI28" s="23"/>
      <c r="AM28" s="22"/>
      <c r="AN28" s="22"/>
      <c r="AO28" s="22"/>
      <c r="AP28" s="23"/>
      <c r="AT28" s="22"/>
      <c r="AU28" s="22"/>
      <c r="AV28" s="22"/>
      <c r="AW28" s="23"/>
      <c r="BA28" s="22"/>
      <c r="BB28" s="22"/>
      <c r="BC28" s="22"/>
      <c r="BD28" s="23"/>
    </row>
    <row r="29" spans="1:61" ht="21" x14ac:dyDescent="0.35">
      <c r="C29" s="22"/>
      <c r="D29" s="22"/>
      <c r="E29" s="22"/>
      <c r="F29" s="22"/>
      <c r="G29" s="23"/>
      <c r="K29" s="22"/>
      <c r="L29" s="22"/>
      <c r="M29" s="22"/>
      <c r="N29" s="23"/>
      <c r="R29" s="22"/>
      <c r="S29" s="22"/>
      <c r="T29" s="22"/>
      <c r="U29" s="23"/>
      <c r="Y29" s="22"/>
      <c r="Z29" s="22"/>
      <c r="AA29" s="22"/>
      <c r="AB29" s="23"/>
      <c r="AF29" s="22"/>
      <c r="AG29" s="22"/>
      <c r="AH29" s="22"/>
      <c r="AI29" s="23"/>
      <c r="AM29" s="22"/>
      <c r="AN29" s="22"/>
      <c r="AO29" s="22"/>
      <c r="AP29" s="23"/>
      <c r="AT29" s="22"/>
      <c r="AU29" s="22"/>
      <c r="AV29" s="22"/>
      <c r="AW29" s="23"/>
      <c r="BA29" s="22"/>
      <c r="BB29" s="22"/>
      <c r="BC29" s="22"/>
      <c r="BD29" s="23"/>
    </row>
    <row r="30" spans="1:61" ht="21" x14ac:dyDescent="0.35">
      <c r="C30" s="22"/>
      <c r="D30" s="22"/>
      <c r="E30" s="22"/>
      <c r="F30" s="22"/>
      <c r="G30" s="23"/>
      <c r="K30" s="22"/>
      <c r="L30" s="22"/>
      <c r="M30" s="22"/>
      <c r="N30" s="23"/>
      <c r="R30" s="22"/>
      <c r="S30" s="22"/>
      <c r="T30" s="22"/>
      <c r="U30" s="23"/>
      <c r="Y30" s="22"/>
      <c r="Z30" s="22"/>
      <c r="AA30" s="22"/>
      <c r="AB30" s="23"/>
      <c r="AF30" s="22"/>
      <c r="AG30" s="22"/>
      <c r="AH30" s="22"/>
      <c r="AI30" s="23"/>
      <c r="AM30" s="22"/>
      <c r="AN30" s="22"/>
      <c r="AO30" s="22"/>
      <c r="AP30" s="23"/>
      <c r="AT30" s="22"/>
      <c r="AU30" s="22"/>
      <c r="AV30" s="22"/>
      <c r="AW30" s="23"/>
      <c r="BA30" s="22"/>
      <c r="BB30" s="22"/>
      <c r="BC30" s="22"/>
      <c r="BD30" s="23"/>
    </row>
    <row r="31" spans="1:61" ht="21" x14ac:dyDescent="0.35">
      <c r="C31" s="22"/>
      <c r="D31" s="22"/>
      <c r="E31" s="22"/>
      <c r="F31" s="22"/>
      <c r="G31" s="23"/>
      <c r="K31" s="22"/>
      <c r="L31" s="22"/>
      <c r="M31" s="22"/>
      <c r="N31" s="23"/>
      <c r="R31" s="22"/>
      <c r="S31" s="22"/>
      <c r="T31" s="22"/>
      <c r="U31" s="23"/>
      <c r="Y31" s="22"/>
      <c r="Z31" s="22"/>
      <c r="AA31" s="22"/>
      <c r="AB31" s="23"/>
      <c r="AF31" s="22"/>
      <c r="AG31" s="22"/>
      <c r="AH31" s="22"/>
      <c r="AI31" s="23"/>
      <c r="AM31" s="22"/>
      <c r="AN31" s="22"/>
      <c r="AO31" s="22"/>
      <c r="AP31" s="23"/>
      <c r="AT31" s="22"/>
      <c r="AU31" s="22"/>
      <c r="AV31" s="22"/>
      <c r="AW31" s="23"/>
      <c r="BA31" s="22"/>
      <c r="BB31" s="22"/>
      <c r="BC31" s="22"/>
      <c r="BD31" s="23"/>
    </row>
    <row r="32" spans="1:61" ht="21" x14ac:dyDescent="0.35">
      <c r="C32" s="22"/>
      <c r="D32" s="22"/>
      <c r="E32" s="22"/>
      <c r="F32" s="22"/>
      <c r="G32" s="23"/>
      <c r="K32" s="22"/>
      <c r="L32" s="22"/>
      <c r="M32" s="22"/>
      <c r="N32" s="23"/>
      <c r="R32" s="22"/>
      <c r="S32" s="22"/>
      <c r="T32" s="22"/>
      <c r="U32" s="23"/>
      <c r="Y32" s="22"/>
      <c r="Z32" s="22"/>
      <c r="AA32" s="22"/>
      <c r="AB32" s="23"/>
      <c r="AF32" s="22"/>
      <c r="AG32" s="22"/>
      <c r="AH32" s="22"/>
      <c r="AI32" s="23"/>
      <c r="AM32" s="22"/>
      <c r="AN32" s="22"/>
      <c r="AO32" s="22"/>
      <c r="AP32" s="23"/>
      <c r="AT32" s="22"/>
      <c r="AU32" s="22"/>
      <c r="AV32" s="22"/>
      <c r="AW32" s="23"/>
      <c r="BA32" s="22"/>
      <c r="BB32" s="22"/>
      <c r="BC32" s="22"/>
      <c r="BD32" s="23"/>
    </row>
    <row r="33" spans="3:56" ht="21" x14ac:dyDescent="0.35">
      <c r="C33" s="22"/>
      <c r="D33" s="22"/>
      <c r="E33" s="22"/>
      <c r="F33" s="22"/>
      <c r="G33" s="23"/>
      <c r="K33" s="22"/>
      <c r="L33" s="22"/>
      <c r="M33" s="22"/>
      <c r="N33" s="23"/>
      <c r="R33" s="22"/>
      <c r="S33" s="22"/>
      <c r="T33" s="22"/>
      <c r="U33" s="23"/>
      <c r="Y33" s="22"/>
      <c r="Z33" s="22"/>
      <c r="AA33" s="22"/>
      <c r="AB33" s="23"/>
      <c r="AF33" s="22"/>
      <c r="AG33" s="22"/>
      <c r="AH33" s="22"/>
      <c r="AI33" s="23"/>
      <c r="AM33" s="22"/>
      <c r="AN33" s="22"/>
      <c r="AO33" s="22"/>
      <c r="AP33" s="23"/>
      <c r="AT33" s="22"/>
      <c r="AU33" s="22"/>
      <c r="AV33" s="22"/>
      <c r="AW33" s="23"/>
      <c r="BA33" s="22"/>
      <c r="BB33" s="22"/>
      <c r="BC33" s="22"/>
      <c r="BD33" s="23"/>
    </row>
    <row r="34" spans="3:56" ht="21" x14ac:dyDescent="0.35">
      <c r="C34" s="22"/>
      <c r="D34" s="22"/>
      <c r="E34" s="22"/>
      <c r="F34" s="22"/>
      <c r="G34" s="23"/>
      <c r="K34" s="22"/>
      <c r="L34" s="22"/>
      <c r="M34" s="22"/>
      <c r="N34" s="23"/>
      <c r="R34" s="22"/>
      <c r="S34" s="22"/>
      <c r="T34" s="22"/>
      <c r="U34" s="23"/>
      <c r="Y34" s="22"/>
      <c r="Z34" s="22"/>
      <c r="AA34" s="22"/>
      <c r="AB34" s="23"/>
      <c r="AF34" s="22"/>
      <c r="AG34" s="22"/>
      <c r="AH34" s="22"/>
      <c r="AI34" s="23"/>
      <c r="AM34" s="22"/>
      <c r="AN34" s="22"/>
      <c r="AO34" s="22"/>
      <c r="AP34" s="23"/>
      <c r="AT34" s="22"/>
      <c r="AU34" s="22"/>
      <c r="AV34" s="22"/>
      <c r="AW34" s="23"/>
      <c r="BA34" s="22"/>
      <c r="BB34" s="22"/>
      <c r="BC34" s="22"/>
      <c r="BD34" s="23"/>
    </row>
  </sheetData>
  <mergeCells count="49">
    <mergeCell ref="BA2:BG2"/>
    <mergeCell ref="BA3:BA6"/>
    <mergeCell ref="BB3:BB6"/>
    <mergeCell ref="BC3:BC6"/>
    <mergeCell ref="BD3:BG4"/>
    <mergeCell ref="AT2:AZ2"/>
    <mergeCell ref="AT3:AT6"/>
    <mergeCell ref="AU3:AU6"/>
    <mergeCell ref="AV3:AV6"/>
    <mergeCell ref="AW3:AZ4"/>
    <mergeCell ref="AM2:AS2"/>
    <mergeCell ref="AM3:AM6"/>
    <mergeCell ref="AN3:AN6"/>
    <mergeCell ref="AO3:AO6"/>
    <mergeCell ref="AP3:AS4"/>
    <mergeCell ref="AF2:AL2"/>
    <mergeCell ref="AF3:AF6"/>
    <mergeCell ref="AG3:AG6"/>
    <mergeCell ref="AH3:AH6"/>
    <mergeCell ref="AI3:AL4"/>
    <mergeCell ref="Y2:AE2"/>
    <mergeCell ref="Y3:Y6"/>
    <mergeCell ref="Z3:Z6"/>
    <mergeCell ref="AA3:AA6"/>
    <mergeCell ref="AB3:AE4"/>
    <mergeCell ref="R2:X2"/>
    <mergeCell ref="R3:R6"/>
    <mergeCell ref="S3:S6"/>
    <mergeCell ref="T3:T6"/>
    <mergeCell ref="U3:X4"/>
    <mergeCell ref="D2:J2"/>
    <mergeCell ref="K2:Q2"/>
    <mergeCell ref="K3:K6"/>
    <mergeCell ref="L3:L6"/>
    <mergeCell ref="M3:M6"/>
    <mergeCell ref="N3:Q4"/>
    <mergeCell ref="A24:P24"/>
    <mergeCell ref="G3:J4"/>
    <mergeCell ref="A7:A22"/>
    <mergeCell ref="B7:B10"/>
    <mergeCell ref="B11:B14"/>
    <mergeCell ref="B15:B18"/>
    <mergeCell ref="B19:B22"/>
    <mergeCell ref="A3:A6"/>
    <mergeCell ref="B3:B6"/>
    <mergeCell ref="C3:C6"/>
    <mergeCell ref="D3:D6"/>
    <mergeCell ref="E3:E6"/>
    <mergeCell ref="F3:F6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21" sqref="J21"/>
    </sheetView>
  </sheetViews>
  <sheetFormatPr defaultRowHeight="14.25" x14ac:dyDescent="0.2"/>
  <cols>
    <col min="1" max="1" width="11.625" bestFit="1" customWidth="1"/>
  </cols>
  <sheetData>
    <row r="1" spans="1:16" s="4" customFormat="1" ht="21" x14ac:dyDescent="0.35">
      <c r="A1" s="38" t="s">
        <v>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3" spans="1:16" ht="18.75" x14ac:dyDescent="0.3">
      <c r="A3" s="35"/>
      <c r="B3" s="64" t="s">
        <v>36</v>
      </c>
      <c r="C3" s="64"/>
      <c r="D3" s="64"/>
      <c r="E3" s="64" t="s">
        <v>37</v>
      </c>
      <c r="F3" s="64"/>
      <c r="G3" s="64"/>
      <c r="H3" s="65" t="s">
        <v>38</v>
      </c>
      <c r="I3" s="66"/>
      <c r="J3" s="66"/>
      <c r="K3" s="65" t="s">
        <v>38</v>
      </c>
      <c r="L3" s="66"/>
      <c r="M3" s="66"/>
      <c r="N3" s="67" t="s">
        <v>18</v>
      </c>
      <c r="O3" s="67"/>
      <c r="P3" s="67"/>
    </row>
    <row r="4" spans="1:16" ht="21" x14ac:dyDescent="0.35">
      <c r="A4" s="19" t="s">
        <v>56</v>
      </c>
      <c r="B4" s="19" t="s">
        <v>57</v>
      </c>
      <c r="C4" s="19" t="s">
        <v>31</v>
      </c>
      <c r="D4" s="20" t="s">
        <v>52</v>
      </c>
      <c r="E4" s="19" t="s">
        <v>57</v>
      </c>
      <c r="F4" s="19" t="s">
        <v>31</v>
      </c>
      <c r="G4" s="20" t="s">
        <v>52</v>
      </c>
      <c r="H4" s="19" t="s">
        <v>57</v>
      </c>
      <c r="I4" s="19" t="s">
        <v>31</v>
      </c>
      <c r="J4" s="20" t="s">
        <v>52</v>
      </c>
      <c r="K4" s="19" t="s">
        <v>57</v>
      </c>
      <c r="L4" s="19" t="s">
        <v>31</v>
      </c>
      <c r="M4" s="20" t="s">
        <v>52</v>
      </c>
      <c r="N4" s="17" t="s">
        <v>57</v>
      </c>
      <c r="O4" s="17" t="s">
        <v>31</v>
      </c>
      <c r="P4" s="18" t="s">
        <v>52</v>
      </c>
    </row>
    <row r="5" spans="1:16" ht="21" x14ac:dyDescent="0.35">
      <c r="A5" s="24" t="s">
        <v>58</v>
      </c>
      <c r="B5" s="20">
        <v>0</v>
      </c>
      <c r="C5" s="20">
        <v>0</v>
      </c>
      <c r="D5" s="25" t="e">
        <f t="shared" ref="D5:D8" si="0">SUM(C5*100)/B5</f>
        <v>#DIV/0!</v>
      </c>
      <c r="E5" s="20">
        <v>55</v>
      </c>
      <c r="F5" s="20">
        <v>0</v>
      </c>
      <c r="G5" s="25">
        <f t="shared" ref="G5:G8" si="1">SUM(F5*100)/E5</f>
        <v>0</v>
      </c>
      <c r="H5" s="20"/>
      <c r="I5" s="20"/>
      <c r="J5" s="20"/>
      <c r="K5" s="20"/>
      <c r="L5" s="20"/>
      <c r="M5" s="20"/>
      <c r="N5" s="18">
        <f>SUM(B5+E5+H5+K5)</f>
        <v>55</v>
      </c>
      <c r="O5" s="18">
        <f>SUM(C5+F5+I5+L5)</f>
        <v>0</v>
      </c>
      <c r="P5" s="18">
        <f t="shared" ref="P5:P8" si="2">SUM(O5*100)/N5</f>
        <v>0</v>
      </c>
    </row>
    <row r="6" spans="1:16" ht="21" x14ac:dyDescent="0.35">
      <c r="A6" s="24" t="s">
        <v>59</v>
      </c>
      <c r="B6" s="20">
        <v>0</v>
      </c>
      <c r="C6" s="20">
        <v>0</v>
      </c>
      <c r="D6" s="25" t="e">
        <f t="shared" si="0"/>
        <v>#DIV/0!</v>
      </c>
      <c r="E6" s="20">
        <v>5</v>
      </c>
      <c r="F6" s="20">
        <v>0</v>
      </c>
      <c r="G6" s="25">
        <f t="shared" si="1"/>
        <v>0</v>
      </c>
      <c r="H6" s="20"/>
      <c r="I6" s="20"/>
      <c r="J6" s="20"/>
      <c r="K6" s="20"/>
      <c r="L6" s="20"/>
      <c r="M6" s="20"/>
      <c r="N6" s="18">
        <f t="shared" ref="N6:O12" si="3">SUM(B6+E6+H6+K6)</f>
        <v>5</v>
      </c>
      <c r="O6" s="18">
        <f t="shared" si="3"/>
        <v>0</v>
      </c>
      <c r="P6" s="18">
        <f t="shared" si="2"/>
        <v>0</v>
      </c>
    </row>
    <row r="7" spans="1:16" ht="21" x14ac:dyDescent="0.35">
      <c r="A7" s="24" t="s">
        <v>60</v>
      </c>
      <c r="B7" s="20">
        <v>0</v>
      </c>
      <c r="C7" s="20">
        <v>0</v>
      </c>
      <c r="D7" s="25" t="e">
        <f t="shared" si="0"/>
        <v>#DIV/0!</v>
      </c>
      <c r="E7" s="20">
        <v>2</v>
      </c>
      <c r="F7" s="20">
        <v>0</v>
      </c>
      <c r="G7" s="25">
        <f t="shared" si="1"/>
        <v>0</v>
      </c>
      <c r="H7" s="20"/>
      <c r="I7" s="20"/>
      <c r="J7" s="20"/>
      <c r="K7" s="20"/>
      <c r="L7" s="20"/>
      <c r="M7" s="20"/>
      <c r="N7" s="18">
        <f t="shared" si="3"/>
        <v>2</v>
      </c>
      <c r="O7" s="18">
        <f t="shared" si="3"/>
        <v>0</v>
      </c>
      <c r="P7" s="18">
        <f t="shared" si="2"/>
        <v>0</v>
      </c>
    </row>
    <row r="8" spans="1:16" ht="21" x14ac:dyDescent="0.35">
      <c r="A8" s="24" t="s">
        <v>61</v>
      </c>
      <c r="B8" s="20">
        <v>0</v>
      </c>
      <c r="C8" s="20">
        <v>0</v>
      </c>
      <c r="D8" s="25" t="e">
        <f t="shared" si="0"/>
        <v>#DIV/0!</v>
      </c>
      <c r="E8" s="20">
        <v>1</v>
      </c>
      <c r="F8" s="20">
        <v>0</v>
      </c>
      <c r="G8" s="25">
        <f t="shared" si="1"/>
        <v>0</v>
      </c>
      <c r="H8" s="20"/>
      <c r="I8" s="20"/>
      <c r="J8" s="20"/>
      <c r="K8" s="20"/>
      <c r="L8" s="20"/>
      <c r="M8" s="20"/>
      <c r="N8" s="18">
        <f t="shared" si="3"/>
        <v>1</v>
      </c>
      <c r="O8" s="18">
        <f t="shared" si="3"/>
        <v>0</v>
      </c>
      <c r="P8" s="18">
        <f t="shared" si="2"/>
        <v>0</v>
      </c>
    </row>
    <row r="9" spans="1:16" ht="21" x14ac:dyDescent="0.35">
      <c r="A9" s="24" t="s">
        <v>62</v>
      </c>
      <c r="B9" s="20">
        <v>5</v>
      </c>
      <c r="C9" s="20">
        <v>0</v>
      </c>
      <c r="D9" s="25">
        <f>SUM(C9*100)/B9</f>
        <v>0</v>
      </c>
      <c r="E9" s="20">
        <v>11</v>
      </c>
      <c r="F9" s="20">
        <v>6</v>
      </c>
      <c r="G9" s="25">
        <f>SUM(F9*100)/E9</f>
        <v>54.545454545454547</v>
      </c>
      <c r="H9" s="20"/>
      <c r="I9" s="20"/>
      <c r="J9" s="20"/>
      <c r="K9" s="20"/>
      <c r="L9" s="20"/>
      <c r="M9" s="20"/>
      <c r="N9" s="18">
        <f t="shared" si="3"/>
        <v>16</v>
      </c>
      <c r="O9" s="18">
        <f t="shared" si="3"/>
        <v>6</v>
      </c>
      <c r="P9" s="26">
        <f>SUM(O9*100)/N9</f>
        <v>37.5</v>
      </c>
    </row>
    <row r="10" spans="1:16" ht="21" x14ac:dyDescent="0.35">
      <c r="A10" s="24" t="s">
        <v>63</v>
      </c>
      <c r="B10" s="20">
        <v>3</v>
      </c>
      <c r="C10" s="20">
        <v>0</v>
      </c>
      <c r="D10" s="25">
        <f t="shared" ref="D10:D11" si="4">SUM(C10*100)/B10</f>
        <v>0</v>
      </c>
      <c r="E10" s="20">
        <v>7</v>
      </c>
      <c r="F10" s="20">
        <v>0</v>
      </c>
      <c r="G10" s="25">
        <f>SUM(F10*100)/E10</f>
        <v>0</v>
      </c>
      <c r="H10" s="20"/>
      <c r="I10" s="20"/>
      <c r="J10" s="20"/>
      <c r="K10" s="20"/>
      <c r="L10" s="20"/>
      <c r="M10" s="20"/>
      <c r="N10" s="18">
        <f t="shared" si="3"/>
        <v>10</v>
      </c>
      <c r="O10" s="18">
        <f t="shared" si="3"/>
        <v>0</v>
      </c>
      <c r="P10" s="18">
        <f t="shared" ref="P10:P13" si="5">SUM(O10*100)/N10</f>
        <v>0</v>
      </c>
    </row>
    <row r="11" spans="1:16" ht="21" x14ac:dyDescent="0.35">
      <c r="A11" s="24" t="s">
        <v>65</v>
      </c>
      <c r="B11" s="20">
        <v>1</v>
      </c>
      <c r="C11" s="20">
        <v>1</v>
      </c>
      <c r="D11" s="25">
        <f t="shared" si="4"/>
        <v>100</v>
      </c>
      <c r="E11" s="20">
        <v>0</v>
      </c>
      <c r="F11" s="20">
        <v>0</v>
      </c>
      <c r="G11" s="25" t="e">
        <f t="shared" ref="G11:G13" si="6">SUM(F11*100)/E11</f>
        <v>#DIV/0!</v>
      </c>
      <c r="H11" s="20"/>
      <c r="I11" s="20"/>
      <c r="J11" s="20"/>
      <c r="K11" s="20"/>
      <c r="L11" s="20"/>
      <c r="M11" s="20"/>
      <c r="N11" s="18">
        <f t="shared" si="3"/>
        <v>1</v>
      </c>
      <c r="O11" s="18">
        <f t="shared" si="3"/>
        <v>1</v>
      </c>
      <c r="P11" s="18">
        <f t="shared" si="5"/>
        <v>100</v>
      </c>
    </row>
    <row r="12" spans="1:16" ht="21" x14ac:dyDescent="0.35">
      <c r="A12" s="24" t="s">
        <v>64</v>
      </c>
      <c r="B12" s="27"/>
      <c r="C12" s="27"/>
      <c r="D12" s="27"/>
      <c r="E12" s="27"/>
      <c r="F12" s="27"/>
      <c r="G12" s="28" t="e">
        <f t="shared" si="6"/>
        <v>#DIV/0!</v>
      </c>
      <c r="H12" s="27"/>
      <c r="I12" s="27"/>
      <c r="J12" s="27"/>
      <c r="K12" s="27"/>
      <c r="L12" s="27"/>
      <c r="M12" s="27"/>
      <c r="N12" s="18">
        <f t="shared" si="3"/>
        <v>0</v>
      </c>
      <c r="O12" s="18">
        <f t="shared" si="3"/>
        <v>0</v>
      </c>
      <c r="P12" s="18" t="e">
        <f t="shared" si="5"/>
        <v>#DIV/0!</v>
      </c>
    </row>
    <row r="13" spans="1:16" ht="21" x14ac:dyDescent="0.35">
      <c r="A13" s="36" t="s">
        <v>18</v>
      </c>
      <c r="B13" s="36">
        <f>SUM(B5:B12)</f>
        <v>9</v>
      </c>
      <c r="C13" s="36">
        <f t="shared" ref="C13:F13" si="7">SUM(C5:C12)</f>
        <v>1</v>
      </c>
      <c r="D13" s="36" t="e">
        <f t="shared" si="7"/>
        <v>#DIV/0!</v>
      </c>
      <c r="E13" s="36">
        <f t="shared" si="7"/>
        <v>81</v>
      </c>
      <c r="F13" s="36">
        <f t="shared" si="7"/>
        <v>6</v>
      </c>
      <c r="G13" s="37">
        <f t="shared" si="6"/>
        <v>7.4074074074074074</v>
      </c>
      <c r="H13" s="36"/>
      <c r="I13" s="36"/>
      <c r="J13" s="36"/>
      <c r="K13" s="36"/>
      <c r="L13" s="36"/>
      <c r="M13" s="36"/>
      <c r="N13" s="36">
        <f>SUM(N5:N12)</f>
        <v>90</v>
      </c>
      <c r="O13" s="36">
        <f>SUM(O5:O12)</f>
        <v>7</v>
      </c>
      <c r="P13" s="37">
        <f t="shared" si="5"/>
        <v>7.7777777777777777</v>
      </c>
    </row>
    <row r="15" spans="1:16" ht="120.75" customHeight="1" x14ac:dyDescent="0.2">
      <c r="A15" s="45" t="s">
        <v>76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1:16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1:16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1:16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6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</sheetData>
  <mergeCells count="12">
    <mergeCell ref="A1:P1"/>
    <mergeCell ref="A20:P20"/>
    <mergeCell ref="B3:D3"/>
    <mergeCell ref="E3:G3"/>
    <mergeCell ref="H3:J3"/>
    <mergeCell ref="K3:M3"/>
    <mergeCell ref="N3:P3"/>
    <mergeCell ref="A15:P15"/>
    <mergeCell ref="A16:P16"/>
    <mergeCell ref="A17:P17"/>
    <mergeCell ref="A18:P18"/>
    <mergeCell ref="A19:P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1 ตัวชี้วัดหลัก</vt:lpstr>
      <vt:lpstr> 2 ตัวชี้วัดรองแยกราย รพ.</vt:lpstr>
      <vt:lpstr>สรุป </vt:lpstr>
      <vt:lpstr>'1 ตัวชี้วัดหลัก'!Print_Area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2019-05-07T08:34:33Z</dcterms:modified>
</cp:coreProperties>
</file>