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อ้า\อ้าปี63\ตัวชี้วัด\ส่งKPIกระทรวงรอบ12เดือน\"/>
    </mc:Choice>
  </mc:AlternateContent>
  <xr:revisionPtr revIDLastSave="0" documentId="8_{160EF840-1750-4054-A791-6EDDEC06F24B}" xr6:coauthVersionLast="45" xr6:coauthVersionMax="45" xr10:uidLastSave="{00000000-0000-0000-0000-000000000000}"/>
  <bookViews>
    <workbookView xWindow="750" yWindow="750" windowWidth="15345" windowHeight="12225" xr2:uid="{00000000-000D-0000-FFFF-FFFF00000000}"/>
  </bookViews>
  <sheets>
    <sheet name="แผ่น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36" i="1" l="1"/>
  <c r="U16" i="1"/>
  <c r="Q16" i="1"/>
</calcChain>
</file>

<file path=xl/sharedStrings.xml><?xml version="1.0" encoding="utf-8"?>
<sst xmlns="http://schemas.openxmlformats.org/spreadsheetml/2006/main" count="123" uniqueCount="57">
  <si>
    <t>ข้อมูลจำนวนรับเข้าคลัง</t>
  </si>
  <si>
    <t xml:space="preserve"> ระหว่างวันที่ 30 ก.ค. - 5 ส.ค. 2563</t>
  </si>
  <si>
    <t>รายการ</t>
  </si>
  <si>
    <t>หน้ากากอนามัย 
 ใยสังเคราห์ 3 ชั้น 
 ขนาด (ชิ้น)</t>
  </si>
  <si>
    <t>N95 medical grade (ชิ้น)</t>
  </si>
  <si>
    <t>N95 non-medical grade (ชิ้น)</t>
  </si>
  <si>
    <t>Face shield medical
(ชิ้น)</t>
  </si>
  <si>
    <t>Face shield non-medical
(ชิ้น)</t>
  </si>
  <si>
    <t>ชุด Cover all Medical grade
(ชุด)</t>
  </si>
  <si>
    <t>ชุด Cover all industrial grade
(ชุด)</t>
  </si>
  <si>
    <t>ถุงมือไนไตรล์ ยาว 9 นิ้ว ชนิดใช้แล้วทิ้ง
(คู่)</t>
  </si>
  <si>
    <t>ถุงมือไนไตรล์ ยาว 12 นิ้ว ชนิดใช้แล้วทิ้ง
(คู่)</t>
  </si>
  <si>
    <t>ถุงมือยางชนิดใช้แล้วทิ้ง (disposable)
(คู่)</t>
  </si>
  <si>
    <t>ถุงสวมขา (Leg cover)
(คู่)</t>
  </si>
  <si>
    <t>พลาสติกหุ้มคอ (HOOD)
(ชิ้น)</t>
  </si>
  <si>
    <t>พลาสติกหุ้มรองเท้า
(คู่)</t>
  </si>
  <si>
    <t>แว่นครอบตาแบบใส (Goggles)
(ชิ้น)</t>
  </si>
  <si>
    <t>เสื้อกาวน์ชนิดกันน้ำ
(ชุด)</t>
  </si>
  <si>
    <t>หมวกคลุมผม ชนิดใช้แล้วทิ้ง
(ชิ้น)</t>
  </si>
  <si>
    <t>เอี๊ยมพลาสติกใส (Apron)
(ชุด)</t>
  </si>
  <si>
    <t>Alcohol Gel/spray
 50ml</t>
  </si>
  <si>
    <t>Alcohol Gel/spray
 400ml - 500ml</t>
  </si>
  <si>
    <t>Alcohol Gel/spray
 4000ml</t>
  </si>
  <si>
    <t>Azithromycin 250 มิลลิกรัม</t>
  </si>
  <si>
    <t>Chloroquine Phosphate 250 มิลลิกรัม</t>
  </si>
  <si>
    <t>Hydroxychloroquine 200 มิลลิกรัม</t>
  </si>
  <si>
    <t>Darunavir 300 มิลลิกรัม</t>
  </si>
  <si>
    <t>Darunavir 600 มิลลิกรัม</t>
  </si>
  <si>
    <t>Favipiravir 200 มิลลิกรัม</t>
  </si>
  <si>
    <t>Lopinavir 200 มิลลิกรัม + Ritonavir 50 มิลลิกรัม</t>
  </si>
  <si>
    <t>Lopinavir + Ritonavir Solution (80/20mg) 60 มิลลิกรัม</t>
  </si>
  <si>
    <t>Ritonavir 100 มิลลิกรัม</t>
  </si>
  <si>
    <t>รับเข้าคลัง</t>
  </si>
  <si>
    <t>คงเหลือ</t>
  </si>
  <si>
    <t>สสจ.สุรินทร์</t>
  </si>
  <si>
    <t>รพ.สุรินทร์</t>
  </si>
  <si>
    <t>รพ.ปราสาท</t>
  </si>
  <si>
    <t>รพ.สังขะ</t>
  </si>
  <si>
    <t>รพ.ศีขรภูมิ</t>
  </si>
  <si>
    <t>รพ.ท่าตูม</t>
  </si>
  <si>
    <t>รพ.รัตนบุรี</t>
  </si>
  <si>
    <t>รพ.จอมพระ</t>
  </si>
  <si>
    <t>รพ.สนม</t>
  </si>
  <si>
    <t>รพ.ชุมพลบุรี</t>
  </si>
  <si>
    <t>รพ.ลำดวน</t>
  </si>
  <si>
    <t>รพ.บัวเชด</t>
  </si>
  <si>
    <t>รพ.สำโรงทาบ</t>
  </si>
  <si>
    <t>รพ.กาบเชิง</t>
  </si>
  <si>
    <t>รพ.พนมดงรักเฉลิมพระเกียรติ</t>
  </si>
  <si>
    <t>รพ.เขวาสินรินทร์</t>
  </si>
  <si>
    <t>รพ.โนนนารายณ์</t>
  </si>
  <si>
    <t>รพ.ศรีณรงค์</t>
  </si>
  <si>
    <r>
      <t xml:space="preserve">Alcohol น้ำ </t>
    </r>
    <r>
      <rPr>
        <sz val="12"/>
        <rFont val="TH SarabunPSK"/>
        <family val="2"/>
      </rPr>
      <t>70%</t>
    </r>
    <r>
      <rPr>
        <sz val="12"/>
        <color rgb="FF000000"/>
        <rFont val="TH SarabunPSK"/>
        <family val="2"/>
      </rPr>
      <t xml:space="preserve">
 60 ml</t>
    </r>
  </si>
  <si>
    <r>
      <t xml:space="preserve">Alcohol น้ำ </t>
    </r>
    <r>
      <rPr>
        <sz val="12"/>
        <rFont val="TH SarabunPSK"/>
        <family val="2"/>
      </rPr>
      <t>70%</t>
    </r>
    <r>
      <rPr>
        <sz val="12"/>
        <color rgb="FF000000"/>
        <rFont val="TH SarabunPSK"/>
        <family val="2"/>
      </rPr>
      <t xml:space="preserve">
 240 ml</t>
    </r>
  </si>
  <si>
    <r>
      <t xml:space="preserve">Alcohol น้ำ </t>
    </r>
    <r>
      <rPr>
        <sz val="12"/>
        <rFont val="TH SarabunPSK"/>
        <family val="2"/>
      </rPr>
      <t>70%</t>
    </r>
    <r>
      <rPr>
        <sz val="12"/>
        <color rgb="FF000000"/>
        <rFont val="TH SarabunPSK"/>
        <family val="2"/>
      </rPr>
      <t xml:space="preserve">
 450 ml</t>
    </r>
  </si>
  <si>
    <r>
      <t xml:space="preserve">Alcohol น้ำ </t>
    </r>
    <r>
      <rPr>
        <sz val="12"/>
        <rFont val="TH SarabunPSK"/>
        <family val="2"/>
      </rPr>
      <t>95%</t>
    </r>
    <r>
      <rPr>
        <sz val="12"/>
        <color rgb="FF000000"/>
        <rFont val="TH SarabunPSK"/>
        <family val="2"/>
      </rPr>
      <t xml:space="preserve">
 450 ml</t>
    </r>
  </si>
  <si>
    <r>
      <t xml:space="preserve">Alcohol น้ำ </t>
    </r>
    <r>
      <rPr>
        <sz val="12"/>
        <rFont val="TH SarabunPSK"/>
        <family val="2"/>
      </rPr>
      <t>95%</t>
    </r>
    <r>
      <rPr>
        <sz val="12"/>
        <color rgb="FF000000"/>
        <rFont val="TH SarabunPSK"/>
        <family val="2"/>
      </rPr>
      <t xml:space="preserve">
 18 - 20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</si>
</sst>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2"/>
      <color theme="1"/>
      <name val="TH SarabunPSK"/>
    </font>
    <font>
      <b/>
      <sz val="14"/>
      <color rgb="FF000000"/>
      <name val="TH SarabunPSK"/>
      <family val="2"/>
    </font>
    <font>
      <b/>
      <sz val="12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2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0" borderId="5" xfId="0" applyFont="1" applyBorder="1" applyAlignment="1">
      <alignment horizontal="left" vertical="top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/>
    <xf numFmtId="0" fontId="9" fillId="5" borderId="5" xfId="0" applyFont="1" applyFill="1" applyBorder="1"/>
    <xf numFmtId="0" fontId="9" fillId="5" borderId="5" xfId="0" applyFont="1" applyFill="1" applyBorder="1" applyAlignment="1"/>
    <xf numFmtId="0" fontId="9" fillId="6" borderId="5" xfId="0" applyFont="1" applyFill="1" applyBorder="1" applyAlignment="1"/>
    <xf numFmtId="0" fontId="9" fillId="7" borderId="5" xfId="0" applyFont="1" applyFill="1" applyBorder="1" applyAlignment="1"/>
    <xf numFmtId="0" fontId="9" fillId="8" borderId="5" xfId="0" applyFont="1" applyFill="1" applyBorder="1" applyAlignment="1"/>
    <xf numFmtId="0" fontId="9" fillId="9" borderId="5" xfId="0" applyFont="1" applyFill="1" applyBorder="1" applyAlignment="1"/>
    <xf numFmtId="0" fontId="8" fillId="7" borderId="5" xfId="0" applyFont="1" applyFill="1" applyBorder="1" applyAlignment="1"/>
    <xf numFmtId="0" fontId="8" fillId="4" borderId="5" xfId="0" applyFont="1" applyFill="1" applyBorder="1" applyAlignment="1"/>
    <xf numFmtId="0" fontId="9" fillId="0" borderId="0" xfId="0" applyFont="1" applyAlignment="1"/>
    <xf numFmtId="0" fontId="8" fillId="5" borderId="5" xfId="0" applyFont="1" applyFill="1" applyBorder="1" applyAlignment="1"/>
    <xf numFmtId="0" fontId="5" fillId="7" borderId="5" xfId="0" applyFont="1" applyFill="1" applyBorder="1" applyAlignment="1">
      <alignment horizontal="right"/>
    </xf>
    <xf numFmtId="3" fontId="9" fillId="9" borderId="5" xfId="0" applyNumberFormat="1" applyFont="1" applyFill="1" applyBorder="1" applyAlignment="1"/>
    <xf numFmtId="0" fontId="4" fillId="6" borderId="5" xfId="0" applyFont="1" applyFill="1" applyBorder="1" applyAlignment="1"/>
    <xf numFmtId="0" fontId="5" fillId="0" borderId="5" xfId="0" applyFont="1" applyFill="1" applyBorder="1" applyAlignment="1">
      <alignment horizontal="left" vertical="top"/>
    </xf>
    <xf numFmtId="0" fontId="6" fillId="0" borderId="0" xfId="0" applyFont="1" applyAlignment="1"/>
    <xf numFmtId="0" fontId="3" fillId="4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3" fillId="5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3" fillId="6" borderId="2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Q100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J4" sqref="AJ4"/>
    </sheetView>
  </sheetViews>
  <sheetFormatPr defaultColWidth="14.42578125" defaultRowHeight="15.75" customHeight="1" x14ac:dyDescent="0.2"/>
  <cols>
    <col min="1" max="1" width="22.5703125" customWidth="1"/>
    <col min="2" max="2" width="9" customWidth="1"/>
    <col min="3" max="3" width="8.42578125" customWidth="1"/>
    <col min="4" max="4" width="8.7109375" customWidth="1"/>
    <col min="5" max="5" width="6" customWidth="1"/>
    <col min="6" max="6" width="8" customWidth="1"/>
    <col min="7" max="7" width="6" customWidth="1"/>
    <col min="8" max="8" width="8.7109375" customWidth="1"/>
    <col min="9" max="9" width="6" customWidth="1"/>
    <col min="10" max="10" width="7.5703125" customWidth="1"/>
    <col min="11" max="11" width="6" customWidth="1"/>
    <col min="12" max="12" width="7.85546875" customWidth="1"/>
    <col min="13" max="13" width="6" customWidth="1"/>
    <col min="14" max="14" width="7.7109375" customWidth="1"/>
    <col min="15" max="15" width="6.28515625" customWidth="1"/>
    <col min="16" max="16" width="7.5703125" customWidth="1"/>
    <col min="17" max="17" width="7.140625" customWidth="1"/>
    <col min="18" max="18" width="7.5703125" customWidth="1"/>
    <col min="19" max="19" width="6.85546875" customWidth="1"/>
    <col min="20" max="20" width="8.5703125" customWidth="1"/>
    <col min="21" max="21" width="6.28515625" customWidth="1"/>
    <col min="22" max="22" width="8.42578125" customWidth="1"/>
    <col min="23" max="23" width="6.42578125" customWidth="1"/>
    <col min="24" max="24" width="7.5703125" customWidth="1"/>
    <col min="25" max="25" width="6" customWidth="1"/>
    <col min="26" max="26" width="8" customWidth="1"/>
    <col min="27" max="27" width="7" customWidth="1"/>
    <col min="28" max="28" width="7.85546875" customWidth="1"/>
    <col min="29" max="29" width="6" customWidth="1"/>
    <col min="30" max="30" width="8.140625" customWidth="1"/>
    <col min="31" max="31" width="6" customWidth="1"/>
    <col min="32" max="32" width="8.28515625" customWidth="1"/>
    <col min="33" max="33" width="6" customWidth="1"/>
    <col min="34" max="34" width="7.85546875" customWidth="1"/>
    <col min="35" max="35" width="6" customWidth="1"/>
    <col min="36" max="37" width="7.7109375" customWidth="1"/>
    <col min="38" max="38" width="8.7109375" customWidth="1"/>
    <col min="39" max="39" width="6.7109375" customWidth="1"/>
    <col min="40" max="40" width="8.140625" customWidth="1"/>
    <col min="41" max="41" width="6.85546875" customWidth="1"/>
    <col min="42" max="42" width="7.7109375" customWidth="1"/>
    <col min="43" max="43" width="7" customWidth="1"/>
    <col min="44" max="44" width="7.42578125" customWidth="1"/>
    <col min="45" max="45" width="6" customWidth="1"/>
    <col min="46" max="46" width="8.140625" customWidth="1"/>
    <col min="47" max="47" width="6" customWidth="1"/>
    <col min="48" max="48" width="8.28515625" customWidth="1"/>
    <col min="49" max="49" width="6" customWidth="1"/>
    <col min="50" max="50" width="8.140625" customWidth="1"/>
    <col min="51" max="51" width="6" customWidth="1"/>
    <col min="52" max="52" width="9" customWidth="1"/>
    <col min="53" max="54" width="9.42578125" customWidth="1"/>
    <col min="55" max="55" width="7" customWidth="1"/>
    <col min="56" max="56" width="8.42578125" customWidth="1"/>
    <col min="57" max="57" width="6" customWidth="1"/>
    <col min="58" max="58" width="8.5703125" customWidth="1"/>
    <col min="59" max="59" width="6" customWidth="1"/>
    <col min="60" max="60" width="8" customWidth="1"/>
    <col min="61" max="61" width="6" customWidth="1"/>
    <col min="62" max="62" width="8" customWidth="1"/>
    <col min="63" max="63" width="6" customWidth="1"/>
    <col min="64" max="64" width="8.85546875" customWidth="1"/>
    <col min="65" max="65" width="6" customWidth="1"/>
    <col min="66" max="66" width="9.140625" customWidth="1"/>
    <col min="67" max="67" width="8" customWidth="1"/>
    <col min="68" max="68" width="8.7109375" customWidth="1"/>
    <col min="69" max="69" width="7.5703125" customWidth="1"/>
  </cols>
  <sheetData>
    <row r="1" spans="1:69" ht="21.75" x14ac:dyDescent="0.5">
      <c r="A1" s="3" t="s">
        <v>0</v>
      </c>
      <c r="B1" s="28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4"/>
    </row>
    <row r="2" spans="1:69" s="24" customFormat="1" ht="55.5" customHeight="1" x14ac:dyDescent="0.45">
      <c r="A2" s="30" t="s">
        <v>2</v>
      </c>
      <c r="B2" s="25" t="s">
        <v>3</v>
      </c>
      <c r="C2" s="26"/>
      <c r="D2" s="25" t="s">
        <v>4</v>
      </c>
      <c r="E2" s="26"/>
      <c r="F2" s="25" t="s">
        <v>5</v>
      </c>
      <c r="G2" s="26"/>
      <c r="H2" s="25" t="s">
        <v>6</v>
      </c>
      <c r="I2" s="26"/>
      <c r="J2" s="25" t="s">
        <v>7</v>
      </c>
      <c r="K2" s="26"/>
      <c r="L2" s="25" t="s">
        <v>8</v>
      </c>
      <c r="M2" s="26"/>
      <c r="N2" s="25" t="s">
        <v>9</v>
      </c>
      <c r="O2" s="26"/>
      <c r="P2" s="25" t="s">
        <v>10</v>
      </c>
      <c r="Q2" s="26"/>
      <c r="R2" s="25" t="s">
        <v>11</v>
      </c>
      <c r="S2" s="26"/>
      <c r="T2" s="25" t="s">
        <v>12</v>
      </c>
      <c r="U2" s="26"/>
      <c r="V2" s="25" t="s">
        <v>13</v>
      </c>
      <c r="W2" s="26"/>
      <c r="X2" s="25" t="s">
        <v>14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18</v>
      </c>
      <c r="AG2" s="26"/>
      <c r="AH2" s="25" t="s">
        <v>19</v>
      </c>
      <c r="AI2" s="26"/>
      <c r="AJ2" s="27" t="s">
        <v>20</v>
      </c>
      <c r="AK2" s="26"/>
      <c r="AL2" s="27" t="s">
        <v>21</v>
      </c>
      <c r="AM2" s="26"/>
      <c r="AN2" s="27" t="s">
        <v>22</v>
      </c>
      <c r="AO2" s="26"/>
      <c r="AP2" s="27" t="s">
        <v>52</v>
      </c>
      <c r="AQ2" s="26"/>
      <c r="AR2" s="27" t="s">
        <v>53</v>
      </c>
      <c r="AS2" s="26"/>
      <c r="AT2" s="27" t="s">
        <v>54</v>
      </c>
      <c r="AU2" s="26"/>
      <c r="AV2" s="27" t="s">
        <v>55</v>
      </c>
      <c r="AW2" s="26"/>
      <c r="AX2" s="27" t="s">
        <v>56</v>
      </c>
      <c r="AY2" s="26"/>
      <c r="AZ2" s="32" t="s">
        <v>23</v>
      </c>
      <c r="BA2" s="26"/>
      <c r="BB2" s="32" t="s">
        <v>24</v>
      </c>
      <c r="BC2" s="26"/>
      <c r="BD2" s="32" t="s">
        <v>25</v>
      </c>
      <c r="BE2" s="26"/>
      <c r="BF2" s="32" t="s">
        <v>26</v>
      </c>
      <c r="BG2" s="26"/>
      <c r="BH2" s="32" t="s">
        <v>27</v>
      </c>
      <c r="BI2" s="26"/>
      <c r="BJ2" s="32" t="s">
        <v>28</v>
      </c>
      <c r="BK2" s="26"/>
      <c r="BL2" s="32" t="s">
        <v>29</v>
      </c>
      <c r="BM2" s="26"/>
      <c r="BN2" s="32" t="s">
        <v>30</v>
      </c>
      <c r="BO2" s="26"/>
      <c r="BP2" s="32" t="s">
        <v>31</v>
      </c>
      <c r="BQ2" s="26"/>
    </row>
    <row r="3" spans="1:69" ht="43.5" x14ac:dyDescent="0.2">
      <c r="A3" s="31"/>
      <c r="B3" s="6" t="s">
        <v>32</v>
      </c>
      <c r="C3" s="6" t="s">
        <v>33</v>
      </c>
      <c r="D3" s="6" t="s">
        <v>32</v>
      </c>
      <c r="E3" s="6" t="s">
        <v>33</v>
      </c>
      <c r="F3" s="6" t="s">
        <v>32</v>
      </c>
      <c r="G3" s="6" t="s">
        <v>33</v>
      </c>
      <c r="H3" s="6" t="s">
        <v>32</v>
      </c>
      <c r="I3" s="6" t="s">
        <v>33</v>
      </c>
      <c r="J3" s="6" t="s">
        <v>32</v>
      </c>
      <c r="K3" s="6" t="s">
        <v>33</v>
      </c>
      <c r="L3" s="6" t="s">
        <v>32</v>
      </c>
      <c r="M3" s="6" t="s">
        <v>33</v>
      </c>
      <c r="N3" s="6" t="s">
        <v>32</v>
      </c>
      <c r="O3" s="6" t="s">
        <v>33</v>
      </c>
      <c r="P3" s="6" t="s">
        <v>32</v>
      </c>
      <c r="Q3" s="6" t="s">
        <v>33</v>
      </c>
      <c r="R3" s="6" t="s">
        <v>32</v>
      </c>
      <c r="S3" s="6" t="s">
        <v>33</v>
      </c>
      <c r="T3" s="6" t="s">
        <v>32</v>
      </c>
      <c r="U3" s="6" t="s">
        <v>33</v>
      </c>
      <c r="V3" s="6" t="s">
        <v>32</v>
      </c>
      <c r="W3" s="6" t="s">
        <v>33</v>
      </c>
      <c r="X3" s="6" t="s">
        <v>32</v>
      </c>
      <c r="Y3" s="6" t="s">
        <v>33</v>
      </c>
      <c r="Z3" s="6" t="s">
        <v>32</v>
      </c>
      <c r="AA3" s="6" t="s">
        <v>33</v>
      </c>
      <c r="AB3" s="6" t="s">
        <v>32</v>
      </c>
      <c r="AC3" s="6" t="s">
        <v>33</v>
      </c>
      <c r="AD3" s="6" t="s">
        <v>32</v>
      </c>
      <c r="AE3" s="6" t="s">
        <v>33</v>
      </c>
      <c r="AF3" s="6" t="s">
        <v>32</v>
      </c>
      <c r="AG3" s="6" t="s">
        <v>33</v>
      </c>
      <c r="AH3" s="6" t="s">
        <v>32</v>
      </c>
      <c r="AI3" s="6" t="s">
        <v>33</v>
      </c>
      <c r="AJ3" s="7" t="s">
        <v>32</v>
      </c>
      <c r="AK3" s="7" t="s">
        <v>33</v>
      </c>
      <c r="AL3" s="7" t="s">
        <v>32</v>
      </c>
      <c r="AM3" s="7" t="s">
        <v>33</v>
      </c>
      <c r="AN3" s="7" t="s">
        <v>32</v>
      </c>
      <c r="AO3" s="7" t="s">
        <v>33</v>
      </c>
      <c r="AP3" s="7" t="s">
        <v>32</v>
      </c>
      <c r="AQ3" s="7" t="s">
        <v>33</v>
      </c>
      <c r="AR3" s="7" t="s">
        <v>32</v>
      </c>
      <c r="AS3" s="7" t="s">
        <v>33</v>
      </c>
      <c r="AT3" s="7" t="s">
        <v>32</v>
      </c>
      <c r="AU3" s="7" t="s">
        <v>33</v>
      </c>
      <c r="AV3" s="7" t="s">
        <v>32</v>
      </c>
      <c r="AW3" s="7" t="s">
        <v>33</v>
      </c>
      <c r="AX3" s="7" t="s">
        <v>32</v>
      </c>
      <c r="AY3" s="7" t="s">
        <v>33</v>
      </c>
      <c r="AZ3" s="8" t="s">
        <v>32</v>
      </c>
      <c r="BA3" s="8" t="s">
        <v>33</v>
      </c>
      <c r="BB3" s="8" t="s">
        <v>32</v>
      </c>
      <c r="BC3" s="8" t="s">
        <v>33</v>
      </c>
      <c r="BD3" s="8" t="s">
        <v>32</v>
      </c>
      <c r="BE3" s="8" t="s">
        <v>33</v>
      </c>
      <c r="BF3" s="8" t="s">
        <v>32</v>
      </c>
      <c r="BG3" s="8" t="s">
        <v>33</v>
      </c>
      <c r="BH3" s="8" t="s">
        <v>32</v>
      </c>
      <c r="BI3" s="8" t="s">
        <v>33</v>
      </c>
      <c r="BJ3" s="8" t="s">
        <v>32</v>
      </c>
      <c r="BK3" s="8" t="s">
        <v>33</v>
      </c>
      <c r="BL3" s="8" t="s">
        <v>32</v>
      </c>
      <c r="BM3" s="8" t="s">
        <v>33</v>
      </c>
      <c r="BN3" s="8" t="s">
        <v>32</v>
      </c>
      <c r="BO3" s="8" t="s">
        <v>33</v>
      </c>
      <c r="BP3" s="8" t="s">
        <v>32</v>
      </c>
      <c r="BQ3" s="8" t="s">
        <v>33</v>
      </c>
    </row>
    <row r="4" spans="1:69" ht="21.75" x14ac:dyDescent="0.5">
      <c r="A4" s="5" t="s">
        <v>34</v>
      </c>
      <c r="B4" s="9">
        <v>0</v>
      </c>
      <c r="C4" s="9">
        <v>15800</v>
      </c>
      <c r="D4" s="9">
        <v>0</v>
      </c>
      <c r="E4" s="9">
        <v>1580</v>
      </c>
      <c r="F4" s="9">
        <v>0</v>
      </c>
      <c r="G4" s="9">
        <v>1330</v>
      </c>
      <c r="H4" s="9">
        <v>0</v>
      </c>
      <c r="I4" s="9">
        <v>0</v>
      </c>
      <c r="J4" s="9">
        <v>0</v>
      </c>
      <c r="K4" s="9">
        <v>31</v>
      </c>
      <c r="L4" s="9">
        <v>0</v>
      </c>
      <c r="M4" s="9">
        <v>663</v>
      </c>
      <c r="N4" s="9">
        <v>0</v>
      </c>
      <c r="O4" s="9">
        <v>65</v>
      </c>
      <c r="P4" s="9">
        <v>0</v>
      </c>
      <c r="Q4" s="9">
        <v>209</v>
      </c>
      <c r="R4" s="9">
        <v>0</v>
      </c>
      <c r="S4" s="9">
        <v>0</v>
      </c>
      <c r="T4" s="9">
        <v>0</v>
      </c>
      <c r="U4" s="9">
        <v>200</v>
      </c>
      <c r="V4" s="9">
        <v>0</v>
      </c>
      <c r="W4" s="9">
        <v>214</v>
      </c>
      <c r="X4" s="9">
        <v>0</v>
      </c>
      <c r="Y4" s="9">
        <v>210</v>
      </c>
      <c r="Z4" s="9">
        <v>0</v>
      </c>
      <c r="AA4" s="9">
        <v>200</v>
      </c>
      <c r="AB4" s="9">
        <v>0</v>
      </c>
      <c r="AC4" s="9">
        <v>23</v>
      </c>
      <c r="AD4" s="9">
        <v>0</v>
      </c>
      <c r="AE4" s="9">
        <v>72</v>
      </c>
      <c r="AF4" s="9">
        <v>0</v>
      </c>
      <c r="AG4" s="9">
        <v>200</v>
      </c>
      <c r="AH4" s="9">
        <v>0</v>
      </c>
      <c r="AI4" s="9">
        <v>40</v>
      </c>
      <c r="AJ4" s="10">
        <v>0</v>
      </c>
      <c r="AK4" s="10">
        <v>66</v>
      </c>
      <c r="AL4" s="10">
        <v>0</v>
      </c>
      <c r="AM4" s="10">
        <v>9</v>
      </c>
      <c r="AN4" s="10">
        <v>0</v>
      </c>
      <c r="AO4" s="10">
        <v>1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1">
        <v>0</v>
      </c>
      <c r="AY4" s="11">
        <v>0</v>
      </c>
      <c r="AZ4" s="12">
        <v>0</v>
      </c>
      <c r="BA4" s="12">
        <v>0</v>
      </c>
      <c r="BB4" s="12">
        <v>0</v>
      </c>
      <c r="BC4" s="12">
        <v>0</v>
      </c>
      <c r="BD4" s="12">
        <v>0</v>
      </c>
      <c r="BE4" s="12">
        <v>0</v>
      </c>
      <c r="BF4" s="12">
        <v>0</v>
      </c>
      <c r="BG4" s="12">
        <v>0</v>
      </c>
      <c r="BH4" s="12">
        <v>0</v>
      </c>
      <c r="BI4" s="12">
        <v>0</v>
      </c>
      <c r="BJ4" s="12">
        <v>0</v>
      </c>
      <c r="BK4" s="12">
        <v>0</v>
      </c>
      <c r="BL4" s="12">
        <v>0</v>
      </c>
      <c r="BM4" s="12">
        <v>0</v>
      </c>
      <c r="BN4" s="12">
        <v>0</v>
      </c>
      <c r="BO4" s="12">
        <v>0</v>
      </c>
      <c r="BP4" s="12">
        <v>0</v>
      </c>
      <c r="BQ4" s="12">
        <v>0</v>
      </c>
    </row>
    <row r="5" spans="1:69" ht="21.75" x14ac:dyDescent="0.5">
      <c r="A5" s="5" t="s">
        <v>35</v>
      </c>
      <c r="B5" s="13">
        <v>0</v>
      </c>
      <c r="C5" s="13">
        <v>344100</v>
      </c>
      <c r="D5" s="13">
        <v>0</v>
      </c>
      <c r="E5" s="13">
        <v>172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1106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46282</v>
      </c>
      <c r="V5" s="13">
        <v>0</v>
      </c>
      <c r="W5" s="13">
        <v>0</v>
      </c>
      <c r="X5" s="13">
        <v>0</v>
      </c>
      <c r="Y5" s="13">
        <v>20</v>
      </c>
      <c r="Z5" s="13">
        <v>0</v>
      </c>
      <c r="AA5" s="13">
        <v>279</v>
      </c>
      <c r="AB5" s="13">
        <v>0</v>
      </c>
      <c r="AC5" s="13">
        <v>1</v>
      </c>
      <c r="AD5" s="13">
        <v>0</v>
      </c>
      <c r="AE5" s="13">
        <v>1645</v>
      </c>
      <c r="AF5" s="13">
        <v>0</v>
      </c>
      <c r="AG5" s="13">
        <v>22450</v>
      </c>
      <c r="AH5" s="13">
        <v>0</v>
      </c>
      <c r="AI5" s="13">
        <v>10300</v>
      </c>
      <c r="AJ5" s="11">
        <v>0</v>
      </c>
      <c r="AK5" s="11">
        <v>0</v>
      </c>
      <c r="AL5" s="11">
        <v>2000</v>
      </c>
      <c r="AM5" s="11">
        <v>1897</v>
      </c>
      <c r="AN5" s="11">
        <v>0</v>
      </c>
      <c r="AO5" s="11">
        <v>0</v>
      </c>
      <c r="AP5" s="11">
        <v>0</v>
      </c>
      <c r="AQ5" s="11">
        <v>43100</v>
      </c>
      <c r="AR5" s="11">
        <v>0</v>
      </c>
      <c r="AS5" s="11">
        <v>0</v>
      </c>
      <c r="AT5" s="11">
        <v>0</v>
      </c>
      <c r="AU5" s="11">
        <v>4320</v>
      </c>
      <c r="AV5" s="11">
        <v>0</v>
      </c>
      <c r="AW5" s="11">
        <v>0</v>
      </c>
      <c r="AX5" s="11">
        <v>0</v>
      </c>
      <c r="AY5" s="11">
        <v>40</v>
      </c>
      <c r="AZ5" s="12">
        <v>0</v>
      </c>
      <c r="BA5" s="12">
        <v>9720</v>
      </c>
      <c r="BB5" s="12">
        <v>0</v>
      </c>
      <c r="BC5" s="12">
        <v>28000</v>
      </c>
      <c r="BD5" s="12">
        <v>0</v>
      </c>
      <c r="BE5" s="12">
        <v>12000</v>
      </c>
      <c r="BF5" s="12">
        <v>0</v>
      </c>
      <c r="BG5" s="12">
        <v>0</v>
      </c>
      <c r="BH5" s="12">
        <v>0</v>
      </c>
      <c r="BI5" s="12">
        <v>900</v>
      </c>
      <c r="BJ5" s="12">
        <v>0</v>
      </c>
      <c r="BK5" s="12">
        <v>213</v>
      </c>
      <c r="BL5" s="12">
        <v>0</v>
      </c>
      <c r="BM5" s="12">
        <v>8280</v>
      </c>
      <c r="BN5" s="12">
        <v>0</v>
      </c>
      <c r="BO5" s="12">
        <v>51</v>
      </c>
      <c r="BP5" s="12">
        <v>0</v>
      </c>
      <c r="BQ5" s="12">
        <v>4110</v>
      </c>
    </row>
    <row r="6" spans="1:69" ht="21.75" x14ac:dyDescent="0.5">
      <c r="A6" s="5" t="s">
        <v>36</v>
      </c>
      <c r="B6" s="9">
        <v>12000</v>
      </c>
      <c r="C6" s="9">
        <v>245640</v>
      </c>
      <c r="D6" s="9">
        <v>0</v>
      </c>
      <c r="E6" s="9">
        <v>77</v>
      </c>
      <c r="F6" s="9">
        <v>0</v>
      </c>
      <c r="G6" s="9">
        <v>2198</v>
      </c>
      <c r="H6" s="9">
        <v>0</v>
      </c>
      <c r="I6" s="9">
        <v>302</v>
      </c>
      <c r="J6" s="9">
        <v>0</v>
      </c>
      <c r="K6" s="9">
        <v>2330</v>
      </c>
      <c r="L6" s="9">
        <v>0</v>
      </c>
      <c r="M6" s="9">
        <v>681</v>
      </c>
      <c r="N6" s="9">
        <v>0</v>
      </c>
      <c r="O6" s="9">
        <v>821</v>
      </c>
      <c r="P6" s="9">
        <v>0</v>
      </c>
      <c r="Q6" s="9">
        <v>180</v>
      </c>
      <c r="R6" s="9">
        <v>0</v>
      </c>
      <c r="S6" s="9">
        <v>0</v>
      </c>
      <c r="T6" s="9">
        <v>0</v>
      </c>
      <c r="U6" s="9">
        <v>76400</v>
      </c>
      <c r="V6" s="9">
        <v>0</v>
      </c>
      <c r="W6" s="9">
        <v>301</v>
      </c>
      <c r="X6" s="9">
        <v>0</v>
      </c>
      <c r="Y6" s="9">
        <v>20</v>
      </c>
      <c r="Z6" s="9">
        <v>0</v>
      </c>
      <c r="AA6" s="9">
        <v>140</v>
      </c>
      <c r="AB6" s="9">
        <v>0</v>
      </c>
      <c r="AC6" s="9">
        <v>66</v>
      </c>
      <c r="AD6" s="9">
        <v>0</v>
      </c>
      <c r="AE6" s="9">
        <v>3410</v>
      </c>
      <c r="AF6" s="9">
        <v>0</v>
      </c>
      <c r="AG6" s="9">
        <v>31300</v>
      </c>
      <c r="AH6" s="9">
        <v>0</v>
      </c>
      <c r="AI6" s="9">
        <v>6300</v>
      </c>
      <c r="AJ6" s="14">
        <v>0</v>
      </c>
      <c r="AK6" s="14">
        <v>0</v>
      </c>
      <c r="AL6" s="14">
        <v>0</v>
      </c>
      <c r="AM6" s="14">
        <v>835</v>
      </c>
      <c r="AN6" s="14">
        <v>0</v>
      </c>
      <c r="AO6" s="14">
        <v>3</v>
      </c>
      <c r="AP6" s="14">
        <v>0</v>
      </c>
      <c r="AQ6" s="14">
        <v>742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740</v>
      </c>
      <c r="AX6" s="14">
        <v>0</v>
      </c>
      <c r="AY6" s="14">
        <v>44</v>
      </c>
      <c r="AZ6" s="15">
        <v>0</v>
      </c>
      <c r="BA6" s="15">
        <v>4020</v>
      </c>
      <c r="BB6" s="15">
        <v>0</v>
      </c>
      <c r="BC6" s="15">
        <v>1000</v>
      </c>
      <c r="BD6" s="15">
        <v>0</v>
      </c>
      <c r="BE6" s="15">
        <v>1860</v>
      </c>
      <c r="BF6" s="15">
        <v>0</v>
      </c>
      <c r="BG6" s="15">
        <v>0</v>
      </c>
      <c r="BH6" s="15">
        <v>0</v>
      </c>
      <c r="BI6" s="15">
        <v>197</v>
      </c>
      <c r="BJ6" s="15">
        <v>0</v>
      </c>
      <c r="BK6" s="15">
        <v>0</v>
      </c>
      <c r="BL6" s="15">
        <v>0</v>
      </c>
      <c r="BM6" s="15">
        <v>20040</v>
      </c>
      <c r="BN6" s="15">
        <v>0</v>
      </c>
      <c r="BO6" s="15">
        <v>43</v>
      </c>
      <c r="BP6" s="15">
        <v>0</v>
      </c>
      <c r="BQ6" s="15">
        <v>1440</v>
      </c>
    </row>
    <row r="7" spans="1:69" ht="21.75" x14ac:dyDescent="0.5">
      <c r="A7" s="5" t="s">
        <v>37</v>
      </c>
      <c r="B7" s="13">
        <v>0</v>
      </c>
      <c r="C7" s="13">
        <v>20056</v>
      </c>
      <c r="D7" s="13">
        <v>0</v>
      </c>
      <c r="E7" s="13">
        <v>526</v>
      </c>
      <c r="F7" s="13">
        <v>0</v>
      </c>
      <c r="G7" s="13">
        <v>111</v>
      </c>
      <c r="H7" s="13">
        <v>0</v>
      </c>
      <c r="I7" s="13">
        <v>10</v>
      </c>
      <c r="J7" s="13">
        <v>0</v>
      </c>
      <c r="K7" s="13">
        <v>3000</v>
      </c>
      <c r="L7" s="13">
        <v>0</v>
      </c>
      <c r="M7" s="13">
        <v>65</v>
      </c>
      <c r="N7" s="13">
        <v>0</v>
      </c>
      <c r="O7" s="13">
        <v>688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68250</v>
      </c>
      <c r="V7" s="13">
        <v>0</v>
      </c>
      <c r="W7" s="13">
        <v>50</v>
      </c>
      <c r="X7" s="13">
        <v>0</v>
      </c>
      <c r="Y7" s="13">
        <v>60</v>
      </c>
      <c r="Z7" s="13">
        <v>0</v>
      </c>
      <c r="AA7" s="13">
        <v>100</v>
      </c>
      <c r="AB7" s="13">
        <v>0</v>
      </c>
      <c r="AC7" s="13">
        <v>10</v>
      </c>
      <c r="AD7" s="13">
        <v>0</v>
      </c>
      <c r="AE7" s="13">
        <v>117</v>
      </c>
      <c r="AF7" s="13">
        <v>0</v>
      </c>
      <c r="AG7" s="13">
        <v>3400</v>
      </c>
      <c r="AH7" s="13">
        <v>0</v>
      </c>
      <c r="AI7" s="13">
        <v>500</v>
      </c>
      <c r="AJ7" s="11">
        <v>0</v>
      </c>
      <c r="AK7" s="11">
        <v>0</v>
      </c>
      <c r="AL7" s="11">
        <v>160</v>
      </c>
      <c r="AM7" s="11">
        <v>160</v>
      </c>
      <c r="AN7" s="11">
        <v>0</v>
      </c>
      <c r="AO7" s="11">
        <v>0</v>
      </c>
      <c r="AP7" s="11">
        <v>0</v>
      </c>
      <c r="AQ7" s="11">
        <v>1000</v>
      </c>
      <c r="AR7" s="11">
        <v>0</v>
      </c>
      <c r="AS7" s="11">
        <v>0</v>
      </c>
      <c r="AT7" s="11">
        <v>0</v>
      </c>
      <c r="AU7" s="11">
        <v>4251</v>
      </c>
      <c r="AV7" s="11">
        <v>0</v>
      </c>
      <c r="AW7" s="11">
        <v>0</v>
      </c>
      <c r="AX7" s="11">
        <v>0</v>
      </c>
      <c r="AY7" s="11">
        <v>13</v>
      </c>
      <c r="AZ7" s="12">
        <v>0</v>
      </c>
      <c r="BA7" s="12">
        <v>828</v>
      </c>
      <c r="BB7" s="12">
        <v>0</v>
      </c>
      <c r="BC7" s="12">
        <v>3000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20</v>
      </c>
      <c r="BJ7" s="12">
        <v>0</v>
      </c>
      <c r="BK7" s="12">
        <v>0</v>
      </c>
      <c r="BL7" s="12">
        <v>0</v>
      </c>
      <c r="BM7" s="12">
        <v>5760</v>
      </c>
      <c r="BN7" s="12">
        <v>0</v>
      </c>
      <c r="BO7" s="12">
        <v>0</v>
      </c>
      <c r="BP7" s="12">
        <v>0</v>
      </c>
      <c r="BQ7" s="12">
        <v>0</v>
      </c>
    </row>
    <row r="8" spans="1:69" ht="21.75" x14ac:dyDescent="0.5">
      <c r="A8" s="5" t="s">
        <v>38</v>
      </c>
      <c r="B8" s="9">
        <v>0</v>
      </c>
      <c r="C8" s="9">
        <v>50038</v>
      </c>
      <c r="D8" s="9">
        <v>0</v>
      </c>
      <c r="E8" s="9">
        <v>157</v>
      </c>
      <c r="F8" s="9">
        <v>0</v>
      </c>
      <c r="G8" s="9">
        <v>363</v>
      </c>
      <c r="H8" s="9">
        <v>0</v>
      </c>
      <c r="I8" s="9">
        <v>20</v>
      </c>
      <c r="J8" s="9">
        <v>0</v>
      </c>
      <c r="K8" s="9">
        <v>1118</v>
      </c>
      <c r="L8" s="9">
        <v>0</v>
      </c>
      <c r="M8" s="9">
        <v>222</v>
      </c>
      <c r="N8" s="9">
        <v>0</v>
      </c>
      <c r="O8" s="9">
        <v>0</v>
      </c>
      <c r="P8" s="9">
        <v>0</v>
      </c>
      <c r="Q8" s="9">
        <v>337</v>
      </c>
      <c r="R8" s="9">
        <v>0</v>
      </c>
      <c r="S8" s="9">
        <v>94</v>
      </c>
      <c r="T8" s="9">
        <v>0</v>
      </c>
      <c r="U8" s="9">
        <v>71800</v>
      </c>
      <c r="V8" s="9">
        <v>0</v>
      </c>
      <c r="W8" s="9">
        <v>400</v>
      </c>
      <c r="X8" s="9">
        <v>0</v>
      </c>
      <c r="Y8" s="9">
        <v>10</v>
      </c>
      <c r="Z8" s="9">
        <v>0</v>
      </c>
      <c r="AA8" s="9">
        <v>90</v>
      </c>
      <c r="AB8" s="9">
        <v>0</v>
      </c>
      <c r="AC8" s="9">
        <v>0</v>
      </c>
      <c r="AD8" s="9">
        <v>0</v>
      </c>
      <c r="AE8" s="9">
        <v>29</v>
      </c>
      <c r="AF8" s="9">
        <v>0</v>
      </c>
      <c r="AG8" s="9">
        <v>12800</v>
      </c>
      <c r="AH8" s="9">
        <v>0</v>
      </c>
      <c r="AI8" s="9">
        <v>0</v>
      </c>
      <c r="AJ8" s="14">
        <v>0</v>
      </c>
      <c r="AK8" s="14">
        <v>0</v>
      </c>
      <c r="AL8" s="14">
        <v>0</v>
      </c>
      <c r="AM8" s="14">
        <v>372</v>
      </c>
      <c r="AN8" s="14">
        <v>0</v>
      </c>
      <c r="AO8" s="14">
        <v>0</v>
      </c>
      <c r="AP8" s="14">
        <v>0</v>
      </c>
      <c r="AQ8" s="14">
        <v>2520</v>
      </c>
      <c r="AR8" s="14">
        <v>0</v>
      </c>
      <c r="AS8" s="14">
        <v>0</v>
      </c>
      <c r="AT8" s="14">
        <v>0</v>
      </c>
      <c r="AU8" s="14">
        <v>1362</v>
      </c>
      <c r="AV8" s="14">
        <v>0</v>
      </c>
      <c r="AW8" s="14">
        <v>93</v>
      </c>
      <c r="AX8" s="14">
        <v>0</v>
      </c>
      <c r="AY8" s="14">
        <v>24</v>
      </c>
      <c r="AZ8" s="15">
        <v>0</v>
      </c>
      <c r="BA8" s="15">
        <v>2100</v>
      </c>
      <c r="BB8" s="15">
        <v>0</v>
      </c>
      <c r="BC8" s="15">
        <v>5000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20</v>
      </c>
      <c r="BJ8" s="15">
        <v>0</v>
      </c>
      <c r="BK8" s="15">
        <v>0</v>
      </c>
      <c r="BL8" s="15">
        <v>0</v>
      </c>
      <c r="BM8" s="15">
        <v>4680</v>
      </c>
      <c r="BN8" s="15">
        <v>0</v>
      </c>
      <c r="BO8" s="15">
        <v>12</v>
      </c>
      <c r="BP8" s="15">
        <v>0</v>
      </c>
      <c r="BQ8" s="15">
        <v>0</v>
      </c>
    </row>
    <row r="9" spans="1:69" ht="21.75" x14ac:dyDescent="0.5">
      <c r="A9" s="5" t="s">
        <v>39</v>
      </c>
      <c r="B9" s="13">
        <v>0</v>
      </c>
      <c r="C9" s="13">
        <v>40750</v>
      </c>
      <c r="D9" s="13">
        <v>0</v>
      </c>
      <c r="E9" s="13">
        <v>430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20000</v>
      </c>
      <c r="U9" s="13">
        <v>60650</v>
      </c>
      <c r="V9" s="13">
        <v>50</v>
      </c>
      <c r="W9" s="13">
        <v>50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2450</v>
      </c>
      <c r="AH9" s="13">
        <v>0</v>
      </c>
      <c r="AI9" s="13">
        <v>4100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4700</v>
      </c>
      <c r="AR9" s="11">
        <v>0</v>
      </c>
      <c r="AS9" s="11">
        <v>0</v>
      </c>
      <c r="AT9" s="11">
        <v>0</v>
      </c>
      <c r="AU9" s="11">
        <v>4200</v>
      </c>
      <c r="AV9" s="11">
        <v>0</v>
      </c>
      <c r="AW9" s="11">
        <v>80</v>
      </c>
      <c r="AX9" s="11">
        <v>0</v>
      </c>
      <c r="AY9" s="11">
        <v>0</v>
      </c>
      <c r="AZ9" s="12">
        <v>0</v>
      </c>
      <c r="BA9" s="12">
        <v>300</v>
      </c>
      <c r="BB9" s="12">
        <v>0</v>
      </c>
      <c r="BC9" s="12">
        <v>2000</v>
      </c>
      <c r="BD9" s="12">
        <v>0</v>
      </c>
      <c r="BE9" s="12">
        <v>100</v>
      </c>
      <c r="BF9" s="12">
        <v>0</v>
      </c>
      <c r="BG9" s="12">
        <v>140</v>
      </c>
      <c r="BH9" s="12">
        <v>0</v>
      </c>
      <c r="BI9" s="12">
        <v>20</v>
      </c>
      <c r="BJ9" s="12">
        <v>0</v>
      </c>
      <c r="BK9" s="12">
        <v>0</v>
      </c>
      <c r="BL9" s="12">
        <v>0</v>
      </c>
      <c r="BM9" s="12">
        <v>120</v>
      </c>
      <c r="BN9" s="12">
        <v>0</v>
      </c>
      <c r="BO9" s="12">
        <v>4</v>
      </c>
      <c r="BP9" s="12">
        <v>0</v>
      </c>
      <c r="BQ9" s="12">
        <v>0</v>
      </c>
    </row>
    <row r="10" spans="1:69" ht="21.75" x14ac:dyDescent="0.5">
      <c r="A10" s="5" t="s">
        <v>40</v>
      </c>
      <c r="B10" s="9">
        <v>0</v>
      </c>
      <c r="C10" s="9">
        <v>25579</v>
      </c>
      <c r="D10" s="9">
        <v>0</v>
      </c>
      <c r="E10" s="9">
        <v>20</v>
      </c>
      <c r="F10" s="9">
        <v>0</v>
      </c>
      <c r="G10" s="9">
        <v>42</v>
      </c>
      <c r="H10" s="9">
        <v>0</v>
      </c>
      <c r="I10" s="9">
        <v>10</v>
      </c>
      <c r="J10" s="9">
        <v>0</v>
      </c>
      <c r="K10" s="9">
        <v>55</v>
      </c>
      <c r="L10" s="9">
        <v>0</v>
      </c>
      <c r="M10" s="9">
        <v>2</v>
      </c>
      <c r="N10" s="9">
        <v>0</v>
      </c>
      <c r="O10" s="9">
        <v>0</v>
      </c>
      <c r="P10" s="9">
        <v>0</v>
      </c>
      <c r="Q10" s="9">
        <v>100</v>
      </c>
      <c r="R10" s="9">
        <v>0</v>
      </c>
      <c r="S10" s="9">
        <v>0</v>
      </c>
      <c r="T10" s="9">
        <v>0</v>
      </c>
      <c r="U10" s="9">
        <v>30850</v>
      </c>
      <c r="V10" s="9">
        <v>0</v>
      </c>
      <c r="W10" s="9">
        <v>0</v>
      </c>
      <c r="X10" s="9">
        <v>0</v>
      </c>
      <c r="Y10" s="9">
        <v>20</v>
      </c>
      <c r="Z10" s="9">
        <v>0</v>
      </c>
      <c r="AA10" s="9">
        <v>100</v>
      </c>
      <c r="AB10" s="9">
        <v>0</v>
      </c>
      <c r="AC10" s="9">
        <v>10</v>
      </c>
      <c r="AD10" s="9">
        <v>0</v>
      </c>
      <c r="AE10" s="9">
        <v>20</v>
      </c>
      <c r="AF10" s="9">
        <v>0</v>
      </c>
      <c r="AG10" s="9">
        <v>6700</v>
      </c>
      <c r="AH10" s="9">
        <v>0</v>
      </c>
      <c r="AI10" s="9">
        <v>0</v>
      </c>
      <c r="AJ10" s="14">
        <v>0</v>
      </c>
      <c r="AK10" s="14">
        <v>0</v>
      </c>
      <c r="AL10" s="14">
        <v>0</v>
      </c>
      <c r="AM10" s="14">
        <v>60</v>
      </c>
      <c r="AN10" s="14">
        <v>0</v>
      </c>
      <c r="AO10" s="14">
        <v>0</v>
      </c>
      <c r="AP10" s="14">
        <v>0</v>
      </c>
      <c r="AQ10" s="14">
        <v>1140</v>
      </c>
      <c r="AR10" s="14">
        <v>0</v>
      </c>
      <c r="AS10" s="14">
        <v>0</v>
      </c>
      <c r="AT10" s="14">
        <v>240</v>
      </c>
      <c r="AU10" s="14">
        <v>2183</v>
      </c>
      <c r="AV10" s="14">
        <v>0</v>
      </c>
      <c r="AW10" s="14">
        <v>30</v>
      </c>
      <c r="AX10" s="14">
        <v>0</v>
      </c>
      <c r="AY10" s="14">
        <v>0</v>
      </c>
      <c r="AZ10" s="15">
        <v>0</v>
      </c>
      <c r="BA10" s="15">
        <v>2628</v>
      </c>
      <c r="BB10" s="15">
        <v>0</v>
      </c>
      <c r="BC10" s="15">
        <v>10000</v>
      </c>
      <c r="BD10" s="15">
        <v>0</v>
      </c>
      <c r="BE10" s="15">
        <v>500</v>
      </c>
      <c r="BF10" s="15">
        <v>0</v>
      </c>
      <c r="BG10" s="15">
        <v>20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7680</v>
      </c>
      <c r="BN10" s="15">
        <v>0</v>
      </c>
      <c r="BO10" s="15">
        <v>0</v>
      </c>
      <c r="BP10" s="15">
        <v>0</v>
      </c>
      <c r="BQ10" s="15">
        <v>330</v>
      </c>
    </row>
    <row r="11" spans="1:69" ht="21.75" x14ac:dyDescent="0.5">
      <c r="A11" s="23" t="s">
        <v>41</v>
      </c>
      <c r="B11" s="16">
        <v>0</v>
      </c>
      <c r="C11" s="13">
        <v>5251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6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18350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350</v>
      </c>
      <c r="AH11" s="13">
        <v>0</v>
      </c>
      <c r="AI11" s="13">
        <v>0</v>
      </c>
      <c r="AJ11" s="11">
        <v>0</v>
      </c>
      <c r="AK11" s="11">
        <v>0</v>
      </c>
      <c r="AL11" s="11">
        <v>0</v>
      </c>
      <c r="AM11" s="11">
        <v>100</v>
      </c>
      <c r="AN11" s="11">
        <v>0</v>
      </c>
      <c r="AO11" s="11">
        <v>0</v>
      </c>
      <c r="AP11" s="11">
        <v>0</v>
      </c>
      <c r="AQ11" s="11">
        <v>50</v>
      </c>
      <c r="AR11" s="11">
        <v>0</v>
      </c>
      <c r="AS11" s="11">
        <v>0</v>
      </c>
      <c r="AT11" s="11">
        <v>0</v>
      </c>
      <c r="AU11" s="11">
        <v>120</v>
      </c>
      <c r="AV11" s="11">
        <v>0</v>
      </c>
      <c r="AW11" s="11">
        <v>8</v>
      </c>
      <c r="AX11" s="11">
        <v>0</v>
      </c>
      <c r="AY11" s="11">
        <v>0</v>
      </c>
      <c r="AZ11" s="12">
        <v>0</v>
      </c>
      <c r="BA11" s="12">
        <v>60</v>
      </c>
      <c r="BB11" s="12">
        <v>0</v>
      </c>
      <c r="BC11" s="12">
        <v>2000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1200</v>
      </c>
      <c r="BM11" s="12">
        <v>3000</v>
      </c>
      <c r="BN11" s="12">
        <v>0</v>
      </c>
      <c r="BO11" s="12">
        <v>0</v>
      </c>
      <c r="BP11" s="12">
        <v>0</v>
      </c>
      <c r="BQ11" s="12">
        <v>120</v>
      </c>
    </row>
    <row r="12" spans="1:69" ht="21.75" x14ac:dyDescent="0.5">
      <c r="A12" s="23" t="s">
        <v>42</v>
      </c>
      <c r="B12" s="9">
        <v>0</v>
      </c>
      <c r="C12" s="9">
        <v>7150</v>
      </c>
      <c r="D12" s="9">
        <v>0</v>
      </c>
      <c r="E12" s="9">
        <v>200</v>
      </c>
      <c r="F12" s="17">
        <v>0</v>
      </c>
      <c r="G12" s="9">
        <v>260</v>
      </c>
      <c r="H12" s="9">
        <v>0</v>
      </c>
      <c r="I12" s="9">
        <v>130</v>
      </c>
      <c r="J12" s="9">
        <v>0</v>
      </c>
      <c r="K12" s="9">
        <v>225</v>
      </c>
      <c r="L12" s="9">
        <v>0</v>
      </c>
      <c r="M12" s="9">
        <v>148</v>
      </c>
      <c r="N12" s="9">
        <v>0</v>
      </c>
      <c r="O12" s="9">
        <v>86</v>
      </c>
      <c r="P12" s="9">
        <v>0</v>
      </c>
      <c r="Q12" s="9">
        <v>50</v>
      </c>
      <c r="R12" s="9">
        <v>0</v>
      </c>
      <c r="S12" s="9">
        <v>0</v>
      </c>
      <c r="T12" s="9">
        <v>18000</v>
      </c>
      <c r="U12" s="9">
        <v>21600</v>
      </c>
      <c r="V12" s="9">
        <v>0</v>
      </c>
      <c r="W12" s="9">
        <v>50</v>
      </c>
      <c r="X12" s="9">
        <v>0</v>
      </c>
      <c r="Y12" s="9">
        <v>10</v>
      </c>
      <c r="Z12" s="9">
        <v>0</v>
      </c>
      <c r="AA12" s="9">
        <v>40</v>
      </c>
      <c r="AB12" s="9">
        <v>0</v>
      </c>
      <c r="AC12" s="9">
        <v>18</v>
      </c>
      <c r="AD12" s="9">
        <v>0</v>
      </c>
      <c r="AE12" s="9">
        <v>70</v>
      </c>
      <c r="AF12" s="9">
        <v>0</v>
      </c>
      <c r="AG12" s="9">
        <v>3200</v>
      </c>
      <c r="AH12" s="9">
        <v>0</v>
      </c>
      <c r="AI12" s="9">
        <v>100</v>
      </c>
      <c r="AJ12" s="14">
        <v>0</v>
      </c>
      <c r="AK12" s="14">
        <v>0</v>
      </c>
      <c r="AL12" s="14">
        <v>0</v>
      </c>
      <c r="AM12" s="14">
        <v>108</v>
      </c>
      <c r="AN12" s="14">
        <v>0</v>
      </c>
      <c r="AO12" s="14">
        <v>50</v>
      </c>
      <c r="AP12" s="14">
        <v>0</v>
      </c>
      <c r="AQ12" s="14">
        <v>250</v>
      </c>
      <c r="AR12" s="14">
        <v>0</v>
      </c>
      <c r="AS12" s="14">
        <v>0</v>
      </c>
      <c r="AT12" s="14">
        <v>0</v>
      </c>
      <c r="AU12" s="14">
        <v>32</v>
      </c>
      <c r="AV12" s="14">
        <v>0</v>
      </c>
      <c r="AW12" s="14">
        <v>0</v>
      </c>
      <c r="AX12" s="14">
        <v>0</v>
      </c>
      <c r="AY12" s="14">
        <v>1</v>
      </c>
      <c r="AZ12" s="15">
        <v>0</v>
      </c>
      <c r="BA12" s="15">
        <v>90</v>
      </c>
      <c r="BB12" s="15">
        <v>0</v>
      </c>
      <c r="BC12" s="15">
        <v>6000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3240</v>
      </c>
      <c r="BN12" s="15">
        <v>0</v>
      </c>
      <c r="BO12" s="15">
        <v>0</v>
      </c>
      <c r="BP12" s="15">
        <v>0</v>
      </c>
      <c r="BQ12" s="15">
        <v>0</v>
      </c>
    </row>
    <row r="13" spans="1:69" ht="21.75" x14ac:dyDescent="0.5">
      <c r="A13" s="23" t="s">
        <v>43</v>
      </c>
      <c r="B13" s="13">
        <v>0</v>
      </c>
      <c r="C13" s="13">
        <v>25350</v>
      </c>
      <c r="D13" s="13">
        <v>0</v>
      </c>
      <c r="E13" s="13">
        <v>20</v>
      </c>
      <c r="F13" s="13">
        <v>0</v>
      </c>
      <c r="G13" s="13">
        <v>214</v>
      </c>
      <c r="H13" s="13">
        <v>0</v>
      </c>
      <c r="I13" s="13">
        <v>0</v>
      </c>
      <c r="J13" s="13">
        <v>0</v>
      </c>
      <c r="K13" s="13">
        <v>1972</v>
      </c>
      <c r="L13" s="13">
        <v>0</v>
      </c>
      <c r="M13" s="13">
        <v>22</v>
      </c>
      <c r="N13" s="13">
        <v>0</v>
      </c>
      <c r="O13" s="13">
        <v>295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13450</v>
      </c>
      <c r="V13" s="13">
        <v>0</v>
      </c>
      <c r="W13" s="13">
        <v>2450</v>
      </c>
      <c r="X13" s="13">
        <v>0</v>
      </c>
      <c r="Y13" s="13">
        <v>10</v>
      </c>
      <c r="Z13" s="13">
        <v>0</v>
      </c>
      <c r="AA13" s="13">
        <v>60</v>
      </c>
      <c r="AB13" s="13">
        <v>0</v>
      </c>
      <c r="AC13" s="13">
        <v>5</v>
      </c>
      <c r="AD13" s="13">
        <v>0</v>
      </c>
      <c r="AE13" s="13">
        <v>2</v>
      </c>
      <c r="AF13" s="13">
        <v>0</v>
      </c>
      <c r="AG13" s="13">
        <v>50</v>
      </c>
      <c r="AH13" s="13">
        <v>0</v>
      </c>
      <c r="AI13" s="18">
        <v>0</v>
      </c>
      <c r="AJ13" s="19">
        <v>0</v>
      </c>
      <c r="AK13" s="11">
        <v>0</v>
      </c>
      <c r="AL13" s="11">
        <v>0</v>
      </c>
      <c r="AM13" s="11">
        <v>195</v>
      </c>
      <c r="AN13" s="11">
        <v>0</v>
      </c>
      <c r="AO13" s="11">
        <v>0</v>
      </c>
      <c r="AP13" s="11">
        <v>0</v>
      </c>
      <c r="AQ13" s="11">
        <v>250</v>
      </c>
      <c r="AR13" s="11">
        <v>0</v>
      </c>
      <c r="AS13" s="11">
        <v>0</v>
      </c>
      <c r="AT13" s="11">
        <v>0</v>
      </c>
      <c r="AU13" s="11">
        <v>287</v>
      </c>
      <c r="AV13" s="11">
        <v>0</v>
      </c>
      <c r="AW13" s="11">
        <v>50</v>
      </c>
      <c r="AX13" s="11">
        <v>0</v>
      </c>
      <c r="AY13" s="11">
        <v>10</v>
      </c>
      <c r="AZ13" s="12">
        <v>0</v>
      </c>
      <c r="BA13" s="12">
        <v>0</v>
      </c>
      <c r="BB13" s="12">
        <v>0</v>
      </c>
      <c r="BC13" s="12">
        <v>3000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16680</v>
      </c>
      <c r="BN13" s="12">
        <v>0</v>
      </c>
      <c r="BO13" s="12">
        <v>0</v>
      </c>
      <c r="BP13" s="12">
        <v>0</v>
      </c>
      <c r="BQ13" s="12">
        <v>0</v>
      </c>
    </row>
    <row r="14" spans="1:69" ht="21.75" x14ac:dyDescent="0.5">
      <c r="A14" s="23" t="s">
        <v>44</v>
      </c>
      <c r="B14" s="9">
        <v>0</v>
      </c>
      <c r="C14" s="9">
        <v>3655</v>
      </c>
      <c r="D14" s="9">
        <v>0</v>
      </c>
      <c r="E14" s="9">
        <v>268</v>
      </c>
      <c r="F14" s="9">
        <v>0</v>
      </c>
      <c r="G14" s="9">
        <v>50</v>
      </c>
      <c r="H14" s="9">
        <v>0</v>
      </c>
      <c r="I14" s="9">
        <v>1291</v>
      </c>
      <c r="J14" s="9">
        <v>0</v>
      </c>
      <c r="K14" s="9">
        <v>0</v>
      </c>
      <c r="L14" s="9">
        <v>0</v>
      </c>
      <c r="M14" s="9">
        <v>315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50</v>
      </c>
      <c r="T14" s="9">
        <v>0</v>
      </c>
      <c r="U14" s="9">
        <v>12800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50</v>
      </c>
      <c r="AB14" s="9">
        <v>0</v>
      </c>
      <c r="AC14" s="9">
        <v>39</v>
      </c>
      <c r="AD14" s="9">
        <v>0</v>
      </c>
      <c r="AE14" s="9">
        <v>50</v>
      </c>
      <c r="AF14" s="9">
        <v>0</v>
      </c>
      <c r="AG14" s="9">
        <v>6600</v>
      </c>
      <c r="AH14" s="9">
        <v>0</v>
      </c>
      <c r="AI14" s="9">
        <v>1100</v>
      </c>
      <c r="AJ14" s="14">
        <v>0</v>
      </c>
      <c r="AK14" s="14">
        <v>0</v>
      </c>
      <c r="AL14" s="14">
        <v>0</v>
      </c>
      <c r="AM14" s="14">
        <v>520</v>
      </c>
      <c r="AN14" s="14">
        <v>0</v>
      </c>
      <c r="AO14" s="14">
        <v>0</v>
      </c>
      <c r="AP14" s="14">
        <v>0</v>
      </c>
      <c r="AQ14" s="14">
        <v>750</v>
      </c>
      <c r="AR14" s="14">
        <v>0</v>
      </c>
      <c r="AS14" s="14">
        <v>0</v>
      </c>
      <c r="AT14" s="14">
        <v>0</v>
      </c>
      <c r="AU14" s="14">
        <v>416</v>
      </c>
      <c r="AV14" s="14">
        <v>0</v>
      </c>
      <c r="AW14" s="14">
        <v>0</v>
      </c>
      <c r="AX14" s="14">
        <v>0</v>
      </c>
      <c r="AY14" s="14">
        <v>2</v>
      </c>
      <c r="AZ14" s="15">
        <v>0</v>
      </c>
      <c r="BA14" s="15">
        <v>360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1800</v>
      </c>
      <c r="BM14" s="15">
        <v>5400</v>
      </c>
      <c r="BN14" s="15">
        <v>0</v>
      </c>
      <c r="BO14" s="15">
        <v>0</v>
      </c>
      <c r="BP14" s="15">
        <v>0</v>
      </c>
      <c r="BQ14" s="15">
        <v>0</v>
      </c>
    </row>
    <row r="15" spans="1:69" ht="21.75" x14ac:dyDescent="0.5">
      <c r="A15" s="23" t="s">
        <v>45</v>
      </c>
      <c r="B15" s="20">
        <v>0</v>
      </c>
      <c r="C15" s="20">
        <v>13100</v>
      </c>
      <c r="D15" s="20">
        <v>0</v>
      </c>
      <c r="E15" s="20">
        <v>580</v>
      </c>
      <c r="F15" s="20">
        <v>0</v>
      </c>
      <c r="G15" s="20">
        <v>200</v>
      </c>
      <c r="H15" s="20">
        <v>0</v>
      </c>
      <c r="I15" s="20">
        <v>100</v>
      </c>
      <c r="J15" s="20">
        <v>0</v>
      </c>
      <c r="K15" s="20">
        <v>400</v>
      </c>
      <c r="L15" s="20">
        <v>0</v>
      </c>
      <c r="M15" s="20">
        <v>116</v>
      </c>
      <c r="N15" s="20">
        <v>0</v>
      </c>
      <c r="O15" s="20">
        <v>125</v>
      </c>
      <c r="P15" s="20">
        <v>0</v>
      </c>
      <c r="Q15" s="20">
        <v>550</v>
      </c>
      <c r="R15" s="20">
        <v>0</v>
      </c>
      <c r="S15" s="20">
        <v>0</v>
      </c>
      <c r="T15" s="20"/>
      <c r="U15" s="20">
        <v>18400</v>
      </c>
      <c r="V15" s="20">
        <v>0</v>
      </c>
      <c r="W15" s="20">
        <v>350</v>
      </c>
      <c r="X15" s="20">
        <v>0</v>
      </c>
      <c r="Y15" s="20">
        <v>75</v>
      </c>
      <c r="Z15" s="20">
        <v>0</v>
      </c>
      <c r="AA15" s="20">
        <v>500</v>
      </c>
      <c r="AB15" s="20">
        <v>0</v>
      </c>
      <c r="AC15" s="20">
        <v>100</v>
      </c>
      <c r="AD15" s="20">
        <v>0</v>
      </c>
      <c r="AE15" s="20">
        <v>108</v>
      </c>
      <c r="AF15" s="20">
        <v>0</v>
      </c>
      <c r="AG15" s="20">
        <v>5000</v>
      </c>
      <c r="AH15" s="20">
        <v>0</v>
      </c>
      <c r="AI15" s="20">
        <v>300</v>
      </c>
      <c r="AJ15" s="11">
        <v>0</v>
      </c>
      <c r="AK15" s="11">
        <v>0</v>
      </c>
      <c r="AL15" s="11">
        <v>0</v>
      </c>
      <c r="AM15" s="11">
        <v>29</v>
      </c>
      <c r="AN15" s="11">
        <v>0</v>
      </c>
      <c r="AO15" s="11">
        <v>0</v>
      </c>
      <c r="AP15" s="11">
        <v>0</v>
      </c>
      <c r="AQ15" s="11">
        <v>500</v>
      </c>
      <c r="AR15" s="11">
        <v>0</v>
      </c>
      <c r="AS15" s="11">
        <v>0</v>
      </c>
      <c r="AT15" s="11">
        <v>0</v>
      </c>
      <c r="AU15" s="11">
        <v>512</v>
      </c>
      <c r="AV15" s="11">
        <v>0</v>
      </c>
      <c r="AW15" s="11">
        <v>64</v>
      </c>
      <c r="AX15" s="11">
        <v>0</v>
      </c>
      <c r="AY15" s="11">
        <v>3</v>
      </c>
      <c r="AZ15" s="12">
        <v>0</v>
      </c>
      <c r="BA15" s="12">
        <v>0</v>
      </c>
      <c r="BB15" s="12">
        <v>0</v>
      </c>
      <c r="BC15" s="12">
        <v>1200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720</v>
      </c>
      <c r="BN15" s="12">
        <v>0</v>
      </c>
      <c r="BO15" s="12">
        <v>0</v>
      </c>
      <c r="BP15" s="12">
        <v>0</v>
      </c>
      <c r="BQ15" s="12">
        <v>0</v>
      </c>
    </row>
    <row r="16" spans="1:69" ht="21.75" x14ac:dyDescent="0.5">
      <c r="A16" s="23" t="s">
        <v>46</v>
      </c>
      <c r="B16" s="9">
        <v>0</v>
      </c>
      <c r="C16" s="9">
        <v>10450</v>
      </c>
      <c r="D16" s="9">
        <v>0</v>
      </c>
      <c r="E16" s="9">
        <v>140</v>
      </c>
      <c r="F16" s="9">
        <v>0</v>
      </c>
      <c r="G16" s="9">
        <v>123</v>
      </c>
      <c r="H16" s="9">
        <v>0</v>
      </c>
      <c r="I16" s="9">
        <v>5</v>
      </c>
      <c r="J16" s="9">
        <v>0</v>
      </c>
      <c r="K16" s="9">
        <v>2391</v>
      </c>
      <c r="L16" s="9">
        <v>66</v>
      </c>
      <c r="M16" s="9">
        <v>172</v>
      </c>
      <c r="N16" s="9">
        <v>0</v>
      </c>
      <c r="O16" s="9">
        <v>38</v>
      </c>
      <c r="P16" s="9">
        <v>0</v>
      </c>
      <c r="Q16" s="9">
        <f>11*50</f>
        <v>550</v>
      </c>
      <c r="R16" s="9">
        <v>0</v>
      </c>
      <c r="S16" s="9">
        <v>75</v>
      </c>
      <c r="T16" s="9">
        <v>0</v>
      </c>
      <c r="U16" s="9">
        <f>575*50</f>
        <v>28750</v>
      </c>
      <c r="V16" s="9">
        <v>0</v>
      </c>
      <c r="W16" s="9">
        <v>45</v>
      </c>
      <c r="X16" s="9">
        <v>0</v>
      </c>
      <c r="Y16" s="9">
        <v>10</v>
      </c>
      <c r="Z16" s="9">
        <v>0</v>
      </c>
      <c r="AA16" s="9">
        <v>75</v>
      </c>
      <c r="AB16" s="9">
        <v>66</v>
      </c>
      <c r="AC16" s="9">
        <v>158</v>
      </c>
      <c r="AD16" s="9">
        <v>0</v>
      </c>
      <c r="AE16" s="9">
        <v>32</v>
      </c>
      <c r="AF16" s="9">
        <v>0</v>
      </c>
      <c r="AG16" s="9">
        <v>1242</v>
      </c>
      <c r="AH16" s="9">
        <v>0</v>
      </c>
      <c r="AI16" s="9">
        <v>160</v>
      </c>
      <c r="AJ16" s="14">
        <v>0</v>
      </c>
      <c r="AK16" s="14">
        <v>44</v>
      </c>
      <c r="AL16" s="14">
        <v>0</v>
      </c>
      <c r="AM16" s="14">
        <v>22</v>
      </c>
      <c r="AN16" s="14">
        <v>0</v>
      </c>
      <c r="AO16" s="14">
        <v>0</v>
      </c>
      <c r="AP16" s="14">
        <v>0</v>
      </c>
      <c r="AQ16" s="14">
        <v>400</v>
      </c>
      <c r="AR16" s="14">
        <v>0</v>
      </c>
      <c r="AS16" s="14">
        <v>28</v>
      </c>
      <c r="AT16" s="14">
        <v>0</v>
      </c>
      <c r="AU16" s="14">
        <v>304</v>
      </c>
      <c r="AV16" s="14">
        <v>0</v>
      </c>
      <c r="AW16" s="14">
        <v>32</v>
      </c>
      <c r="AX16" s="14">
        <v>0</v>
      </c>
      <c r="AY16" s="14">
        <v>1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1080</v>
      </c>
      <c r="BN16" s="15">
        <v>0</v>
      </c>
      <c r="BO16" s="15">
        <v>0</v>
      </c>
      <c r="BP16" s="15">
        <v>0</v>
      </c>
      <c r="BQ16" s="15">
        <v>0</v>
      </c>
    </row>
    <row r="17" spans="1:69" ht="21.75" x14ac:dyDescent="0.5">
      <c r="A17" s="23" t="s">
        <v>47</v>
      </c>
      <c r="B17" s="13">
        <v>0</v>
      </c>
      <c r="C17" s="13">
        <v>13121</v>
      </c>
      <c r="D17" s="13">
        <v>0</v>
      </c>
      <c r="E17" s="13">
        <v>90</v>
      </c>
      <c r="F17" s="13">
        <v>0</v>
      </c>
      <c r="G17" s="13">
        <v>200</v>
      </c>
      <c r="H17" s="13">
        <v>0</v>
      </c>
      <c r="I17" s="13">
        <v>278</v>
      </c>
      <c r="J17" s="13">
        <v>0</v>
      </c>
      <c r="K17" s="13">
        <v>4450</v>
      </c>
      <c r="L17" s="13">
        <v>0</v>
      </c>
      <c r="M17" s="13">
        <v>170</v>
      </c>
      <c r="N17" s="13">
        <v>0</v>
      </c>
      <c r="O17" s="13">
        <v>135</v>
      </c>
      <c r="P17" s="13">
        <v>0</v>
      </c>
      <c r="Q17" s="13">
        <v>200</v>
      </c>
      <c r="R17" s="13">
        <v>0</v>
      </c>
      <c r="S17" s="13">
        <v>1</v>
      </c>
      <c r="T17" s="13">
        <v>0</v>
      </c>
      <c r="U17" s="13">
        <v>39050</v>
      </c>
      <c r="V17" s="13">
        <v>0</v>
      </c>
      <c r="W17" s="13">
        <v>0</v>
      </c>
      <c r="X17" s="13">
        <v>0</v>
      </c>
      <c r="Y17" s="13">
        <v>210</v>
      </c>
      <c r="Z17" s="13">
        <v>0</v>
      </c>
      <c r="AA17" s="13">
        <v>110</v>
      </c>
      <c r="AB17" s="13">
        <v>0</v>
      </c>
      <c r="AC17" s="13">
        <v>33</v>
      </c>
      <c r="AD17" s="13">
        <v>0</v>
      </c>
      <c r="AE17" s="13">
        <v>65</v>
      </c>
      <c r="AF17" s="13">
        <v>0</v>
      </c>
      <c r="AG17" s="13">
        <v>2000</v>
      </c>
      <c r="AH17" s="13">
        <v>0</v>
      </c>
      <c r="AI17" s="13">
        <v>1279</v>
      </c>
      <c r="AJ17" s="11">
        <v>0</v>
      </c>
      <c r="AK17" s="11">
        <v>0</v>
      </c>
      <c r="AL17" s="11">
        <v>0</v>
      </c>
      <c r="AM17" s="11">
        <v>442</v>
      </c>
      <c r="AN17" s="11">
        <v>0</v>
      </c>
      <c r="AO17" s="11">
        <v>0</v>
      </c>
      <c r="AP17" s="11">
        <v>0</v>
      </c>
      <c r="AQ17" s="11">
        <v>300</v>
      </c>
      <c r="AR17" s="11">
        <v>0</v>
      </c>
      <c r="AS17" s="11">
        <v>0</v>
      </c>
      <c r="AT17" s="11">
        <v>0</v>
      </c>
      <c r="AU17" s="11">
        <v>1196</v>
      </c>
      <c r="AV17" s="11">
        <v>0</v>
      </c>
      <c r="AW17" s="11">
        <v>87</v>
      </c>
      <c r="AX17" s="11">
        <v>0</v>
      </c>
      <c r="AY17" s="11">
        <v>0</v>
      </c>
      <c r="AZ17" s="12">
        <v>0</v>
      </c>
      <c r="BA17" s="12">
        <v>1020</v>
      </c>
      <c r="BB17" s="12">
        <v>0</v>
      </c>
      <c r="BC17" s="12">
        <v>9000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1800</v>
      </c>
      <c r="BM17" s="12">
        <v>10080</v>
      </c>
      <c r="BN17" s="12">
        <v>0</v>
      </c>
      <c r="BO17" s="12">
        <v>0</v>
      </c>
      <c r="BP17" s="12">
        <v>0</v>
      </c>
      <c r="BQ17" s="12">
        <v>0</v>
      </c>
    </row>
    <row r="18" spans="1:69" ht="18.75" customHeight="1" x14ac:dyDescent="0.5">
      <c r="A18" s="23" t="s">
        <v>48</v>
      </c>
      <c r="B18" s="9">
        <v>0</v>
      </c>
      <c r="C18" s="9">
        <v>6179</v>
      </c>
      <c r="D18" s="9">
        <v>0</v>
      </c>
      <c r="E18" s="9">
        <v>30</v>
      </c>
      <c r="F18" s="9">
        <v>0</v>
      </c>
      <c r="G18" s="9">
        <v>60</v>
      </c>
      <c r="H18" s="9">
        <v>0</v>
      </c>
      <c r="I18" s="9">
        <v>30</v>
      </c>
      <c r="J18" s="9">
        <v>0</v>
      </c>
      <c r="K18" s="9">
        <v>100</v>
      </c>
      <c r="L18" s="9">
        <v>0</v>
      </c>
      <c r="M18" s="9">
        <v>15</v>
      </c>
      <c r="N18" s="9">
        <v>0</v>
      </c>
      <c r="O18" s="9">
        <v>10</v>
      </c>
      <c r="P18" s="9">
        <v>0</v>
      </c>
      <c r="Q18" s="9">
        <v>100</v>
      </c>
      <c r="R18" s="9">
        <v>0</v>
      </c>
      <c r="S18" s="9">
        <v>0</v>
      </c>
      <c r="T18" s="9">
        <v>0</v>
      </c>
      <c r="U18" s="9">
        <v>2400</v>
      </c>
      <c r="V18" s="9">
        <v>0</v>
      </c>
      <c r="W18" s="9">
        <v>20</v>
      </c>
      <c r="X18" s="9">
        <v>0</v>
      </c>
      <c r="Y18" s="9">
        <v>10</v>
      </c>
      <c r="Z18" s="9">
        <v>0</v>
      </c>
      <c r="AA18" s="9">
        <v>210</v>
      </c>
      <c r="AB18" s="9">
        <v>0</v>
      </c>
      <c r="AC18" s="9">
        <v>53</v>
      </c>
      <c r="AD18" s="9">
        <v>0</v>
      </c>
      <c r="AE18" s="9">
        <v>16</v>
      </c>
      <c r="AF18" s="9">
        <v>0</v>
      </c>
      <c r="AG18" s="9">
        <v>2350</v>
      </c>
      <c r="AH18" s="9">
        <v>0</v>
      </c>
      <c r="AI18" s="9">
        <v>800</v>
      </c>
      <c r="AJ18" s="14">
        <v>0</v>
      </c>
      <c r="AK18" s="14">
        <v>0</v>
      </c>
      <c r="AL18" s="14">
        <v>0</v>
      </c>
      <c r="AM18" s="14">
        <v>108</v>
      </c>
      <c r="AN18" s="14">
        <v>0</v>
      </c>
      <c r="AO18" s="14">
        <v>0</v>
      </c>
      <c r="AP18" s="14">
        <v>0</v>
      </c>
      <c r="AQ18" s="14">
        <v>900</v>
      </c>
      <c r="AR18" s="14">
        <v>0</v>
      </c>
      <c r="AS18" s="14">
        <v>0</v>
      </c>
      <c r="AT18" s="14">
        <v>0</v>
      </c>
      <c r="AU18" s="14">
        <v>852</v>
      </c>
      <c r="AV18" s="14">
        <v>0</v>
      </c>
      <c r="AW18" s="14">
        <v>0</v>
      </c>
      <c r="AX18" s="14">
        <v>0</v>
      </c>
      <c r="AY18" s="14">
        <v>1</v>
      </c>
      <c r="AZ18" s="15">
        <v>0</v>
      </c>
      <c r="BA18" s="15">
        <v>180</v>
      </c>
      <c r="BB18" s="15">
        <v>0</v>
      </c>
      <c r="BC18" s="21">
        <v>1500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2">
        <v>0</v>
      </c>
      <c r="BL18" s="15">
        <v>0</v>
      </c>
      <c r="BM18" s="15">
        <v>2040</v>
      </c>
      <c r="BN18" s="15">
        <v>0</v>
      </c>
      <c r="BO18" s="15">
        <v>0</v>
      </c>
      <c r="BP18" s="15">
        <v>0</v>
      </c>
      <c r="BQ18" s="15">
        <v>0</v>
      </c>
    </row>
    <row r="19" spans="1:69" ht="21.75" x14ac:dyDescent="0.5">
      <c r="A19" s="23" t="s">
        <v>49</v>
      </c>
      <c r="B19" s="13">
        <v>0</v>
      </c>
      <c r="C19" s="13">
        <v>10800</v>
      </c>
      <c r="D19" s="13">
        <v>0</v>
      </c>
      <c r="E19" s="13">
        <v>66</v>
      </c>
      <c r="F19" s="13">
        <v>0</v>
      </c>
      <c r="G19" s="13">
        <v>30</v>
      </c>
      <c r="H19" s="13">
        <v>0</v>
      </c>
      <c r="I19" s="13">
        <v>224</v>
      </c>
      <c r="J19" s="13">
        <v>0</v>
      </c>
      <c r="K19" s="13">
        <v>0</v>
      </c>
      <c r="L19" s="13">
        <v>0</v>
      </c>
      <c r="M19" s="13">
        <v>91</v>
      </c>
      <c r="N19" s="13">
        <v>0</v>
      </c>
      <c r="O19" s="13">
        <v>1</v>
      </c>
      <c r="P19" s="13">
        <v>0</v>
      </c>
      <c r="Q19" s="13">
        <v>500</v>
      </c>
      <c r="R19" s="13">
        <v>0</v>
      </c>
      <c r="S19" s="13">
        <v>0</v>
      </c>
      <c r="T19" s="13">
        <v>0</v>
      </c>
      <c r="U19" s="13">
        <v>3000</v>
      </c>
      <c r="V19" s="13">
        <v>0</v>
      </c>
      <c r="W19" s="13">
        <v>28</v>
      </c>
      <c r="X19" s="13">
        <v>0</v>
      </c>
      <c r="Y19" s="13">
        <v>15</v>
      </c>
      <c r="Z19" s="13">
        <v>0</v>
      </c>
      <c r="AA19" s="13">
        <v>0</v>
      </c>
      <c r="AB19" s="13">
        <v>0</v>
      </c>
      <c r="AC19" s="13">
        <v>20</v>
      </c>
      <c r="AD19" s="13">
        <v>0</v>
      </c>
      <c r="AE19" s="13">
        <v>21</v>
      </c>
      <c r="AF19" s="13">
        <v>0</v>
      </c>
      <c r="AG19" s="13">
        <v>1000</v>
      </c>
      <c r="AH19" s="13">
        <v>0</v>
      </c>
      <c r="AI19" s="13">
        <v>400</v>
      </c>
      <c r="AJ19" s="11">
        <v>0</v>
      </c>
      <c r="AK19" s="11">
        <v>0</v>
      </c>
      <c r="AL19" s="11">
        <v>0</v>
      </c>
      <c r="AM19" s="11">
        <v>15</v>
      </c>
      <c r="AN19" s="11">
        <v>0</v>
      </c>
      <c r="AO19" s="11">
        <v>0</v>
      </c>
      <c r="AP19" s="11">
        <v>0</v>
      </c>
      <c r="AQ19" s="11">
        <v>236</v>
      </c>
      <c r="AR19" s="11">
        <v>0</v>
      </c>
      <c r="AS19" s="11">
        <v>0</v>
      </c>
      <c r="AT19" s="11">
        <v>0</v>
      </c>
      <c r="AU19" s="11">
        <v>348</v>
      </c>
      <c r="AV19" s="11">
        <v>0</v>
      </c>
      <c r="AW19" s="11">
        <v>6</v>
      </c>
      <c r="AX19" s="11">
        <v>0</v>
      </c>
      <c r="AY19" s="11">
        <v>0</v>
      </c>
      <c r="AZ19" s="12">
        <v>0</v>
      </c>
      <c r="BA19" s="12">
        <v>0</v>
      </c>
      <c r="BB19" s="12">
        <v>0</v>
      </c>
      <c r="BC19" s="12">
        <v>1990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2880</v>
      </c>
      <c r="BN19" s="12">
        <v>0</v>
      </c>
      <c r="BO19" s="12">
        <v>0</v>
      </c>
      <c r="BP19" s="12">
        <v>0</v>
      </c>
      <c r="BQ19" s="12">
        <v>0</v>
      </c>
    </row>
    <row r="20" spans="1:69" ht="21.75" x14ac:dyDescent="0.5">
      <c r="A20" s="23" t="s">
        <v>50</v>
      </c>
      <c r="B20" s="9">
        <v>0</v>
      </c>
      <c r="C20" s="9">
        <v>5275</v>
      </c>
      <c r="D20" s="9">
        <v>0</v>
      </c>
      <c r="E20" s="9">
        <v>16</v>
      </c>
      <c r="F20" s="9">
        <v>0</v>
      </c>
      <c r="G20" s="9">
        <v>175</v>
      </c>
      <c r="H20" s="9">
        <v>0</v>
      </c>
      <c r="I20" s="9">
        <v>40</v>
      </c>
      <c r="J20" s="9">
        <v>0</v>
      </c>
      <c r="K20" s="9">
        <v>260</v>
      </c>
      <c r="L20" s="9">
        <v>0</v>
      </c>
      <c r="M20" s="9">
        <v>130</v>
      </c>
      <c r="N20" s="9">
        <v>0</v>
      </c>
      <c r="O20" s="9">
        <v>28</v>
      </c>
      <c r="P20" s="9">
        <v>0</v>
      </c>
      <c r="Q20" s="9">
        <v>38</v>
      </c>
      <c r="R20" s="9">
        <v>0</v>
      </c>
      <c r="S20" s="9">
        <v>27</v>
      </c>
      <c r="T20" s="9">
        <v>0</v>
      </c>
      <c r="U20" s="9">
        <v>21150</v>
      </c>
      <c r="V20" s="9">
        <v>0</v>
      </c>
      <c r="W20" s="9">
        <v>20</v>
      </c>
      <c r="X20" s="9">
        <v>0</v>
      </c>
      <c r="Y20" s="9">
        <v>10</v>
      </c>
      <c r="Z20" s="9">
        <v>0</v>
      </c>
      <c r="AA20" s="9">
        <v>110</v>
      </c>
      <c r="AB20" s="9">
        <v>0</v>
      </c>
      <c r="AC20" s="9">
        <v>20</v>
      </c>
      <c r="AD20" s="9">
        <v>0</v>
      </c>
      <c r="AE20" s="9">
        <v>22</v>
      </c>
      <c r="AF20" s="9">
        <v>0</v>
      </c>
      <c r="AG20" s="9">
        <v>200</v>
      </c>
      <c r="AH20" s="9">
        <v>0</v>
      </c>
      <c r="AI20" s="9">
        <v>400</v>
      </c>
      <c r="AJ20" s="14">
        <v>0</v>
      </c>
      <c r="AK20" s="14">
        <v>0</v>
      </c>
      <c r="AL20" s="14">
        <v>0</v>
      </c>
      <c r="AM20" s="14">
        <v>120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160</v>
      </c>
      <c r="AV20" s="14">
        <v>0</v>
      </c>
      <c r="AW20" s="14">
        <v>0</v>
      </c>
      <c r="AX20" s="14">
        <v>0</v>
      </c>
      <c r="AY20" s="14">
        <v>0</v>
      </c>
      <c r="AZ20" s="15">
        <v>0</v>
      </c>
      <c r="BA20" s="15">
        <v>600</v>
      </c>
      <c r="BB20" s="15">
        <v>0</v>
      </c>
      <c r="BC20" s="15">
        <v>3000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3000</v>
      </c>
      <c r="BN20" s="15">
        <v>0</v>
      </c>
      <c r="BO20" s="15">
        <v>0</v>
      </c>
      <c r="BP20" s="15">
        <v>390</v>
      </c>
      <c r="BQ20" s="15"/>
    </row>
    <row r="21" spans="1:69" ht="21.75" x14ac:dyDescent="0.5">
      <c r="A21" s="23" t="s">
        <v>51</v>
      </c>
      <c r="B21" s="13">
        <v>1800</v>
      </c>
      <c r="C21" s="13">
        <v>8535</v>
      </c>
      <c r="D21" s="13">
        <v>0</v>
      </c>
      <c r="E21" s="13">
        <v>10</v>
      </c>
      <c r="F21" s="13">
        <v>0</v>
      </c>
      <c r="G21" s="13">
        <v>282</v>
      </c>
      <c r="H21" s="13">
        <v>0</v>
      </c>
      <c r="I21" s="13">
        <v>0</v>
      </c>
      <c r="J21" s="13">
        <v>0</v>
      </c>
      <c r="K21" s="13">
        <v>1267</v>
      </c>
      <c r="L21" s="13">
        <v>0</v>
      </c>
      <c r="M21" s="13">
        <v>273</v>
      </c>
      <c r="N21" s="13">
        <v>0</v>
      </c>
      <c r="O21" s="13">
        <v>2</v>
      </c>
      <c r="P21" s="13">
        <v>0</v>
      </c>
      <c r="Q21" s="13">
        <v>400</v>
      </c>
      <c r="R21" s="13">
        <v>0</v>
      </c>
      <c r="S21" s="13">
        <v>0</v>
      </c>
      <c r="T21" s="13">
        <v>0</v>
      </c>
      <c r="U21" s="13">
        <v>13079</v>
      </c>
      <c r="V21" s="13">
        <v>0</v>
      </c>
      <c r="W21" s="13">
        <v>190</v>
      </c>
      <c r="X21" s="13">
        <v>0</v>
      </c>
      <c r="Y21" s="13">
        <v>10</v>
      </c>
      <c r="Z21" s="13">
        <v>0</v>
      </c>
      <c r="AA21" s="13">
        <v>828</v>
      </c>
      <c r="AB21" s="13">
        <v>0</v>
      </c>
      <c r="AC21" s="13">
        <v>30</v>
      </c>
      <c r="AD21" s="13">
        <v>0</v>
      </c>
      <c r="AE21" s="13">
        <v>230</v>
      </c>
      <c r="AF21" s="13">
        <v>0</v>
      </c>
      <c r="AG21" s="13">
        <v>1692</v>
      </c>
      <c r="AH21" s="13">
        <v>0</v>
      </c>
      <c r="AI21" s="13">
        <v>2494</v>
      </c>
      <c r="AJ21" s="11">
        <v>0</v>
      </c>
      <c r="AK21" s="11">
        <v>0</v>
      </c>
      <c r="AL21" s="11">
        <v>150</v>
      </c>
      <c r="AM21" s="11">
        <v>143</v>
      </c>
      <c r="AN21" s="11">
        <v>25</v>
      </c>
      <c r="AO21" s="11">
        <v>22</v>
      </c>
      <c r="AP21" s="11">
        <v>0</v>
      </c>
      <c r="AQ21" s="11">
        <v>150</v>
      </c>
      <c r="AR21" s="11">
        <v>0</v>
      </c>
      <c r="AS21" s="11">
        <v>0</v>
      </c>
      <c r="AT21" s="11">
        <v>0</v>
      </c>
      <c r="AU21" s="11">
        <v>280</v>
      </c>
      <c r="AV21" s="11">
        <v>0</v>
      </c>
      <c r="AW21" s="11">
        <v>0</v>
      </c>
      <c r="AX21" s="11">
        <v>3</v>
      </c>
      <c r="AY21" s="11">
        <v>6</v>
      </c>
      <c r="AZ21" s="12">
        <v>0</v>
      </c>
      <c r="BA21" s="22">
        <v>0</v>
      </c>
      <c r="BB21" s="22">
        <v>0</v>
      </c>
      <c r="BC21" s="22">
        <v>1000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1560</v>
      </c>
      <c r="BM21" s="22">
        <v>1560</v>
      </c>
      <c r="BN21" s="22">
        <v>0</v>
      </c>
      <c r="BO21" s="22">
        <v>0</v>
      </c>
      <c r="BP21" s="22">
        <v>0</v>
      </c>
      <c r="BQ21" s="22">
        <v>0</v>
      </c>
    </row>
    <row r="22" spans="1:69" ht="18.75" x14ac:dyDescent="0.45">
      <c r="A22" s="1"/>
      <c r="B22" s="2"/>
      <c r="C22" s="2"/>
      <c r="D22" s="2"/>
      <c r="E22" s="1"/>
      <c r="F22" s="2"/>
      <c r="G22" s="2"/>
      <c r="H22" s="2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"/>
      <c r="AJ22" s="2"/>
      <c r="AK22" s="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2"/>
      <c r="BK22" s="2"/>
      <c r="BL22" s="2"/>
      <c r="BM22" s="2"/>
      <c r="BN22" s="2"/>
      <c r="BO22" s="2"/>
      <c r="BP22" s="2"/>
      <c r="BQ22" s="2"/>
    </row>
    <row r="23" spans="1:69" ht="18.75" x14ac:dyDescent="0.45">
      <c r="A23" s="2"/>
      <c r="B23" s="2"/>
      <c r="C23" s="2"/>
      <c r="D23" s="2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8.75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8.75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8.75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8.75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8.75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8.75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8.75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8.75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8.75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8.75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8.75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8.75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>
        <v>0</v>
      </c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8.75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f>MIN(AK10:AL11)</f>
        <v>0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8.75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8.75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8.75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8.75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8.75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8.75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8.75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8.75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8.75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8.75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8.75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8.75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8.75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8.75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8.75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8.75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8.75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8.75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8.75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8.75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8.75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8.75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8.75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8.75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8.75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8.75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8.75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8.75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8.75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8.75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8.75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8.75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8.75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8.75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8.75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8.75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8.75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8.75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8.75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8.75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8.75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8.75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8.75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8.75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8.75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8.75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8.75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8.75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8.75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8.75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8.75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8.75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8.75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8.75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8.75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8.75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8.75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8.75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8.75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8.75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8.75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8.75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8.75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8.75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8.75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8.75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8.75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8.75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8.75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8.75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8.75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8.75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8.75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8.75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8.75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8.75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8.75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8.75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8.75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8.75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8.75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8.75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8.75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8.75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8.75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8.75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8.75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8.75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8.75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8.75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8.75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8.75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8.75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8.75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8.75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8.75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8.75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8.75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8.75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8.75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8.75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8.75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8.75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8.75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8.75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8.75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8.75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8.75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8.75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8.75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8.75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8.75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8.75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8.75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8.75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8.75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8.75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8.75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8.75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8.75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8.75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8.75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8.75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8.75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8.75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8.75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8.75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8.75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8.75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8.75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8.75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8.75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8.75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8.75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8.75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8.75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8.75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8.75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8.75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8.75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8.75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ht="18.75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ht="18.75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ht="18.75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ht="18.75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ht="18.75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ht="18.75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ht="18.75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ht="18.75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ht="18.75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ht="18.75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ht="18.75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ht="18.75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ht="18.75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ht="18.75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ht="18.75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ht="18.75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ht="18.75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ht="18.75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ht="18.75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ht="18.75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ht="18.75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ht="18.75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ht="18.75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ht="18.75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ht="18.75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ht="18.75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ht="18.75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ht="18.75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ht="18.75" x14ac:dyDescent="0.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ht="18.75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ht="18.75" x14ac:dyDescent="0.4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ht="18.75" x14ac:dyDescent="0.4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ht="18.75" x14ac:dyDescent="0.4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ht="18.75" x14ac:dyDescent="0.4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ht="18.75" x14ac:dyDescent="0.4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ht="18.75" x14ac:dyDescent="0.4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8.75" x14ac:dyDescent="0.4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ht="18.75" x14ac:dyDescent="0.4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ht="18.75" x14ac:dyDescent="0.4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ht="18.75" x14ac:dyDescent="0.4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ht="18.75" x14ac:dyDescent="0.4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ht="18.75" x14ac:dyDescent="0.4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ht="18.75" x14ac:dyDescent="0.4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ht="18.75" x14ac:dyDescent="0.4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ht="18.75" x14ac:dyDescent="0.4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ht="18.75" x14ac:dyDescent="0.4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ht="18.75" x14ac:dyDescent="0.4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ht="18.75" x14ac:dyDescent="0.4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ht="18.75" x14ac:dyDescent="0.4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ht="18.75" x14ac:dyDescent="0.4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ht="18.75" x14ac:dyDescent="0.4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ht="18.75" x14ac:dyDescent="0.4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ht="18.75" x14ac:dyDescent="0.4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ht="18.75" x14ac:dyDescent="0.4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ht="18.75" x14ac:dyDescent="0.4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ht="18.75" x14ac:dyDescent="0.4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ht="18.75" x14ac:dyDescent="0.4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ht="18.75" x14ac:dyDescent="0.4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ht="18.75" x14ac:dyDescent="0.4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ht="18.75" x14ac:dyDescent="0.4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ht="18.75" x14ac:dyDescent="0.4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ht="18.75" x14ac:dyDescent="0.4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ht="18.75" x14ac:dyDescent="0.4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ht="18.75" x14ac:dyDescent="0.4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ht="18.75" x14ac:dyDescent="0.4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ht="18.75" x14ac:dyDescent="0.4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ht="18.75" x14ac:dyDescent="0.4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ht="18.75" x14ac:dyDescent="0.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ht="18.75" x14ac:dyDescent="0.4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ht="18.75" x14ac:dyDescent="0.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ht="18.75" x14ac:dyDescent="0.4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ht="18.75" x14ac:dyDescent="0.4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ht="18.75" x14ac:dyDescent="0.4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ht="18.75" x14ac:dyDescent="0.4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ht="18.75" x14ac:dyDescent="0.4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ht="18.75" x14ac:dyDescent="0.4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ht="18.75" x14ac:dyDescent="0.4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ht="18.75" x14ac:dyDescent="0.4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ht="18.75" x14ac:dyDescent="0.4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ht="18.75" x14ac:dyDescent="0.4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ht="18.75" x14ac:dyDescent="0.4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ht="18.75" x14ac:dyDescent="0.4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ht="18.75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ht="18.75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ht="18.75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ht="18.75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ht="18.75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ht="18.75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ht="18.75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ht="18.75" x14ac:dyDescent="0.4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ht="18.75" x14ac:dyDescent="0.4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ht="18.75" x14ac:dyDescent="0.4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ht="18.75" x14ac:dyDescent="0.4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ht="18.75" x14ac:dyDescent="0.4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ht="18.75" x14ac:dyDescent="0.4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ht="18.75" x14ac:dyDescent="0.4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ht="18.75" x14ac:dyDescent="0.4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ht="18.75" x14ac:dyDescent="0.4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ht="18.75" x14ac:dyDescent="0.4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ht="18.75" x14ac:dyDescent="0.4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8.75" x14ac:dyDescent="0.4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ht="18.75" x14ac:dyDescent="0.4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ht="18.75" x14ac:dyDescent="0.4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ht="18.75" x14ac:dyDescent="0.4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ht="18.75" x14ac:dyDescent="0.4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ht="18.75" x14ac:dyDescent="0.4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ht="18.75" x14ac:dyDescent="0.4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ht="18.75" x14ac:dyDescent="0.4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ht="18.75" x14ac:dyDescent="0.4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ht="18.75" x14ac:dyDescent="0.4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ht="18.75" x14ac:dyDescent="0.4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ht="18.75" x14ac:dyDescent="0.4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ht="18.75" x14ac:dyDescent="0.4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ht="18.75" x14ac:dyDescent="0.4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ht="18.75" x14ac:dyDescent="0.4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ht="18.75" x14ac:dyDescent="0.4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ht="18.75" x14ac:dyDescent="0.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ht="18.75" x14ac:dyDescent="0.4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ht="18.75" x14ac:dyDescent="0.4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ht="18.75" x14ac:dyDescent="0.4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ht="18.75" x14ac:dyDescent="0.4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ht="18.75" x14ac:dyDescent="0.4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ht="18.75" x14ac:dyDescent="0.4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ht="18.75" x14ac:dyDescent="0.4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ht="18.75" x14ac:dyDescent="0.4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ht="18.75" x14ac:dyDescent="0.4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ht="18.75" x14ac:dyDescent="0.4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ht="18.75" x14ac:dyDescent="0.4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ht="18.75" x14ac:dyDescent="0.4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ht="18.75" x14ac:dyDescent="0.4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ht="18.75" x14ac:dyDescent="0.4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ht="18.75" x14ac:dyDescent="0.4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ht="18.75" x14ac:dyDescent="0.4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ht="18.75" x14ac:dyDescent="0.4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ht="18.75" x14ac:dyDescent="0.4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ht="18.75" x14ac:dyDescent="0.4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ht="18.75" x14ac:dyDescent="0.4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ht="18.75" x14ac:dyDescent="0.4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ht="18.75" x14ac:dyDescent="0.4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ht="18.75" x14ac:dyDescent="0.4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ht="18.75" x14ac:dyDescent="0.4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ht="18.75" x14ac:dyDescent="0.4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ht="18.75" x14ac:dyDescent="0.4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ht="18.75" x14ac:dyDescent="0.4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ht="18.75" x14ac:dyDescent="0.4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ht="18.75" x14ac:dyDescent="0.4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ht="18.75" x14ac:dyDescent="0.4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ht="18.75" x14ac:dyDescent="0.4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ht="18.75" x14ac:dyDescent="0.4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ht="18.75" x14ac:dyDescent="0.4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ht="18.75" x14ac:dyDescent="0.4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ht="18.75" x14ac:dyDescent="0.4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ht="18.75" x14ac:dyDescent="0.4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ht="18.75" x14ac:dyDescent="0.4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ht="18.75" x14ac:dyDescent="0.4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ht="18.75" x14ac:dyDescent="0.4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ht="18.75" x14ac:dyDescent="0.4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ht="18.75" x14ac:dyDescent="0.4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8.75" x14ac:dyDescent="0.4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ht="18.75" x14ac:dyDescent="0.4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ht="18.75" x14ac:dyDescent="0.4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ht="18.75" x14ac:dyDescent="0.4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ht="18.75" x14ac:dyDescent="0.4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ht="18.75" x14ac:dyDescent="0.4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ht="18.75" x14ac:dyDescent="0.4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ht="18.75" x14ac:dyDescent="0.4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ht="18.75" x14ac:dyDescent="0.4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ht="18.75" x14ac:dyDescent="0.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ht="18.75" x14ac:dyDescent="0.4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ht="18.75" x14ac:dyDescent="0.4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ht="18.75" x14ac:dyDescent="0.4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ht="18.75" x14ac:dyDescent="0.4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ht="18.75" x14ac:dyDescent="0.4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ht="18.75" x14ac:dyDescent="0.4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ht="18.75" x14ac:dyDescent="0.4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ht="18.75" x14ac:dyDescent="0.4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ht="18.75" x14ac:dyDescent="0.4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ht="18.75" x14ac:dyDescent="0.4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ht="18.75" x14ac:dyDescent="0.4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ht="18.75" x14ac:dyDescent="0.4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ht="18.75" x14ac:dyDescent="0.4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ht="18.75" x14ac:dyDescent="0.4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ht="18.75" x14ac:dyDescent="0.4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ht="18.75" x14ac:dyDescent="0.4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ht="18.75" x14ac:dyDescent="0.4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ht="18.75" x14ac:dyDescent="0.4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ht="18.75" x14ac:dyDescent="0.4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ht="18.75" x14ac:dyDescent="0.4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ht="18.75" x14ac:dyDescent="0.4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ht="18.75" x14ac:dyDescent="0.4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ht="18.75" x14ac:dyDescent="0.4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ht="18.75" x14ac:dyDescent="0.4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ht="18.75" x14ac:dyDescent="0.4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ht="18.75" x14ac:dyDescent="0.4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ht="18.75" x14ac:dyDescent="0.4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ht="18.75" x14ac:dyDescent="0.4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ht="18.75" x14ac:dyDescent="0.4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ht="18.75" x14ac:dyDescent="0.4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ht="18.75" x14ac:dyDescent="0.4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ht="18.75" x14ac:dyDescent="0.4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ht="18.75" x14ac:dyDescent="0.4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ht="18.75" x14ac:dyDescent="0.4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ht="18.75" x14ac:dyDescent="0.4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ht="18.75" x14ac:dyDescent="0.4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ht="18.75" x14ac:dyDescent="0.4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ht="18.75" x14ac:dyDescent="0.4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ht="18.75" x14ac:dyDescent="0.4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ht="18.75" x14ac:dyDescent="0.4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ht="18.75" x14ac:dyDescent="0.4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ht="18.75" x14ac:dyDescent="0.4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ht="18.75" x14ac:dyDescent="0.4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ht="18.75" x14ac:dyDescent="0.4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ht="18.75" x14ac:dyDescent="0.4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ht="18.75" x14ac:dyDescent="0.4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ht="18.75" x14ac:dyDescent="0.4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ht="18.75" x14ac:dyDescent="0.4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ht="18.75" x14ac:dyDescent="0.4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ht="18.75" x14ac:dyDescent="0.4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ht="18.75" x14ac:dyDescent="0.4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ht="18.75" x14ac:dyDescent="0.4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ht="18.75" x14ac:dyDescent="0.4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ht="18.75" x14ac:dyDescent="0.4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ht="18.75" x14ac:dyDescent="0.4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ht="18.75" x14ac:dyDescent="0.4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ht="18.75" x14ac:dyDescent="0.4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ht="18.75" x14ac:dyDescent="0.4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ht="18.75" x14ac:dyDescent="0.4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ht="18.75" x14ac:dyDescent="0.4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ht="18.75" x14ac:dyDescent="0.4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ht="18.75" x14ac:dyDescent="0.4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ht="18.75" x14ac:dyDescent="0.4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ht="18.75" x14ac:dyDescent="0.4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ht="18.75" x14ac:dyDescent="0.4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ht="18.75" x14ac:dyDescent="0.4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ht="18.75" x14ac:dyDescent="0.4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ht="18.75" x14ac:dyDescent="0.4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ht="18.75" x14ac:dyDescent="0.4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ht="18.75" x14ac:dyDescent="0.4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ht="18.75" x14ac:dyDescent="0.4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ht="18.75" x14ac:dyDescent="0.4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ht="18.75" x14ac:dyDescent="0.4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ht="18.75" x14ac:dyDescent="0.4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ht="18.75" x14ac:dyDescent="0.4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ht="18.75" x14ac:dyDescent="0.4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ht="18.75" x14ac:dyDescent="0.4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ht="18.75" x14ac:dyDescent="0.4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ht="18.75" x14ac:dyDescent="0.4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ht="18.75" x14ac:dyDescent="0.4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ht="18.75" x14ac:dyDescent="0.4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:69" ht="18.75" x14ac:dyDescent="0.4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:69" ht="18.75" x14ac:dyDescent="0.4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:69" ht="18.75" x14ac:dyDescent="0.4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:69" ht="18.75" x14ac:dyDescent="0.4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:69" ht="18.75" x14ac:dyDescent="0.4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:69" ht="18.75" x14ac:dyDescent="0.4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:69" ht="18.75" x14ac:dyDescent="0.4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:69" ht="18.75" x14ac:dyDescent="0.4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:69" ht="18.75" x14ac:dyDescent="0.4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:69" ht="18.75" x14ac:dyDescent="0.4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:69" ht="18.75" x14ac:dyDescent="0.4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:69" ht="18.75" x14ac:dyDescent="0.4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:69" ht="18.75" x14ac:dyDescent="0.4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:69" ht="18.75" x14ac:dyDescent="0.4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:69" ht="18.75" x14ac:dyDescent="0.4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:69" ht="18.75" x14ac:dyDescent="0.4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:69" ht="18.75" x14ac:dyDescent="0.4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:69" ht="18.75" x14ac:dyDescent="0.4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:69" ht="18.75" x14ac:dyDescent="0.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:69" ht="18.75" x14ac:dyDescent="0.4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:69" ht="18.75" x14ac:dyDescent="0.4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:69" ht="18.75" x14ac:dyDescent="0.4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:69" ht="18.75" x14ac:dyDescent="0.4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:69" ht="18.75" x14ac:dyDescent="0.4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:69" ht="18.75" x14ac:dyDescent="0.4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:69" ht="18.75" x14ac:dyDescent="0.4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:69" ht="18.75" x14ac:dyDescent="0.4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:69" ht="18.75" x14ac:dyDescent="0.4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:69" ht="18.75" x14ac:dyDescent="0.4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:69" ht="18.75" x14ac:dyDescent="0.4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:69" ht="18.75" x14ac:dyDescent="0.4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:69" ht="18.75" x14ac:dyDescent="0.4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:69" ht="18.75" x14ac:dyDescent="0.4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:69" ht="18.75" x14ac:dyDescent="0.4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:69" ht="18.75" x14ac:dyDescent="0.4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:69" ht="18.75" x14ac:dyDescent="0.4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:69" ht="18.75" x14ac:dyDescent="0.4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:69" ht="18.75" x14ac:dyDescent="0.4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:69" ht="18.75" x14ac:dyDescent="0.4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:69" ht="18.75" x14ac:dyDescent="0.4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:69" ht="18.75" x14ac:dyDescent="0.4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:69" ht="18.75" x14ac:dyDescent="0.4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:69" ht="18.75" x14ac:dyDescent="0.4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:69" ht="18.75" x14ac:dyDescent="0.4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:69" ht="18.75" x14ac:dyDescent="0.4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:69" ht="18.75" x14ac:dyDescent="0.4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:69" ht="18.75" x14ac:dyDescent="0.4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:69" ht="18.75" x14ac:dyDescent="0.4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:69" ht="18.75" x14ac:dyDescent="0.4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:69" ht="18.75" x14ac:dyDescent="0.4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:69" ht="18.75" x14ac:dyDescent="0.4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:69" ht="18.75" x14ac:dyDescent="0.4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:69" ht="18.75" x14ac:dyDescent="0.4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:69" ht="18.75" x14ac:dyDescent="0.4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:69" ht="18.75" x14ac:dyDescent="0.4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:69" ht="18.75" x14ac:dyDescent="0.4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:69" ht="18.75" x14ac:dyDescent="0.4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:69" ht="18.75" x14ac:dyDescent="0.4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:69" ht="18.75" x14ac:dyDescent="0.4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:69" ht="18.75" x14ac:dyDescent="0.4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:69" ht="18.75" x14ac:dyDescent="0.4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:69" ht="18.75" x14ac:dyDescent="0.4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:69" ht="18.75" x14ac:dyDescent="0.4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:69" ht="18.75" x14ac:dyDescent="0.4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:69" ht="18.75" x14ac:dyDescent="0.4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:69" ht="18.75" x14ac:dyDescent="0.4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:69" ht="18.75" x14ac:dyDescent="0.4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:69" ht="18.75" x14ac:dyDescent="0.4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:69" ht="18.75" x14ac:dyDescent="0.4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1:69" ht="18.75" x14ac:dyDescent="0.4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1:69" ht="18.75" x14ac:dyDescent="0.4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1:69" ht="18.75" x14ac:dyDescent="0.4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1:69" ht="18.75" x14ac:dyDescent="0.4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1:69" ht="18.75" x14ac:dyDescent="0.4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1:69" ht="18.75" x14ac:dyDescent="0.4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1:69" ht="18.75" x14ac:dyDescent="0.4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1:69" ht="18.75" x14ac:dyDescent="0.4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1:69" ht="18.75" x14ac:dyDescent="0.4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:69" ht="18.75" x14ac:dyDescent="0.4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:69" ht="18.75" x14ac:dyDescent="0.4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1:69" ht="18.75" x14ac:dyDescent="0.4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1:69" ht="18.75" x14ac:dyDescent="0.4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1:69" ht="18.75" x14ac:dyDescent="0.4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:69" ht="18.75" x14ac:dyDescent="0.4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ht="18.75" x14ac:dyDescent="0.4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69" ht="18.75" x14ac:dyDescent="0.4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:69" ht="18.75" x14ac:dyDescent="0.4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:69" ht="18.75" x14ac:dyDescent="0.4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:69" ht="18.75" x14ac:dyDescent="0.4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:69" ht="18.75" x14ac:dyDescent="0.4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:69" ht="18.75" x14ac:dyDescent="0.4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:69" ht="18.75" x14ac:dyDescent="0.4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1:69" ht="18.75" x14ac:dyDescent="0.4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1:69" ht="18.75" x14ac:dyDescent="0.4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1:69" ht="18.75" x14ac:dyDescent="0.4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1:69" ht="18.75" x14ac:dyDescent="0.4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1:69" ht="18.75" x14ac:dyDescent="0.4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1:69" ht="18.75" x14ac:dyDescent="0.4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1:69" ht="18.75" x14ac:dyDescent="0.4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1:69" ht="18.75" x14ac:dyDescent="0.4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1:69" ht="18.75" x14ac:dyDescent="0.4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1:69" ht="18.75" x14ac:dyDescent="0.4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1:69" ht="18.75" x14ac:dyDescent="0.4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1:69" ht="18.75" x14ac:dyDescent="0.4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1:69" ht="18.75" x14ac:dyDescent="0.4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1:69" ht="18.75" x14ac:dyDescent="0.4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1:69" ht="18.75" x14ac:dyDescent="0.4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1:69" ht="18.75" x14ac:dyDescent="0.4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1:69" ht="18.75" x14ac:dyDescent="0.4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1:69" ht="18.75" x14ac:dyDescent="0.4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1:69" ht="18.75" x14ac:dyDescent="0.4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1:69" ht="18.75" x14ac:dyDescent="0.4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69" ht="18.75" x14ac:dyDescent="0.4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:69" ht="18.75" x14ac:dyDescent="0.4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:69" ht="18.75" x14ac:dyDescent="0.4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:69" ht="18.75" x14ac:dyDescent="0.4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:69" ht="18.75" x14ac:dyDescent="0.4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:69" ht="18.75" x14ac:dyDescent="0.4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:69" ht="18.75" x14ac:dyDescent="0.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:69" ht="18.75" x14ac:dyDescent="0.4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:69" ht="18.75" x14ac:dyDescent="0.4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:69" ht="18.75" x14ac:dyDescent="0.4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:69" ht="18.75" x14ac:dyDescent="0.4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:69" ht="18.75" x14ac:dyDescent="0.4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:69" ht="18.75" x14ac:dyDescent="0.4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:69" ht="18.75" x14ac:dyDescent="0.4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:69" ht="18.75" x14ac:dyDescent="0.4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:69" ht="18.75" x14ac:dyDescent="0.4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:69" ht="18.75" x14ac:dyDescent="0.4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:69" ht="18.75" x14ac:dyDescent="0.4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1:69" ht="18.75" x14ac:dyDescent="0.4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1:69" ht="18.75" x14ac:dyDescent="0.4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1:69" ht="18.75" x14ac:dyDescent="0.4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1:69" ht="18.75" x14ac:dyDescent="0.4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1:69" ht="18.75" x14ac:dyDescent="0.4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:69" ht="18.75" x14ac:dyDescent="0.4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1:69" ht="18.75" x14ac:dyDescent="0.4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1:69" ht="18.75" x14ac:dyDescent="0.4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1:69" ht="18.75" x14ac:dyDescent="0.4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1:69" ht="18.75" x14ac:dyDescent="0.4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1:69" ht="18.75" x14ac:dyDescent="0.4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1:69" ht="18.75" x14ac:dyDescent="0.4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1:69" ht="18.75" x14ac:dyDescent="0.4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1:69" ht="18.75" x14ac:dyDescent="0.4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1:69" ht="18.75" x14ac:dyDescent="0.4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1:69" ht="18.75" x14ac:dyDescent="0.4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1:69" ht="18.75" x14ac:dyDescent="0.4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1:69" ht="18.75" x14ac:dyDescent="0.4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1:69" ht="18.75" x14ac:dyDescent="0.4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1:69" ht="18.75" x14ac:dyDescent="0.4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1:69" ht="18.75" x14ac:dyDescent="0.4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1:69" ht="18.75" x14ac:dyDescent="0.4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:69" ht="18.75" x14ac:dyDescent="0.4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1:69" ht="18.75" x14ac:dyDescent="0.4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1:69" ht="18.75" x14ac:dyDescent="0.4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1:69" ht="18.75" x14ac:dyDescent="0.4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1:69" ht="18.75" x14ac:dyDescent="0.4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1:69" ht="18.75" x14ac:dyDescent="0.4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1:69" ht="18.75" x14ac:dyDescent="0.4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1:69" ht="18.75" x14ac:dyDescent="0.4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1:69" ht="18.75" x14ac:dyDescent="0.4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1:69" ht="18.75" x14ac:dyDescent="0.4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:69" ht="18.75" x14ac:dyDescent="0.4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1:69" ht="18.75" x14ac:dyDescent="0.4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1:69" ht="18.75" x14ac:dyDescent="0.4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1:69" ht="18.75" x14ac:dyDescent="0.4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1:69" ht="18.75" x14ac:dyDescent="0.4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1:69" ht="18.75" x14ac:dyDescent="0.4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1:69" ht="18.75" x14ac:dyDescent="0.4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1:69" ht="18.75" x14ac:dyDescent="0.4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1:69" ht="18.75" x14ac:dyDescent="0.4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1:69" ht="18.75" x14ac:dyDescent="0.4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1:69" ht="18.75" x14ac:dyDescent="0.4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1:69" ht="18.75" x14ac:dyDescent="0.4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1:69" ht="18.75" x14ac:dyDescent="0.4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:69" ht="18.75" x14ac:dyDescent="0.4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:69" ht="18.75" x14ac:dyDescent="0.4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1:69" ht="18.75" x14ac:dyDescent="0.4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1:69" ht="18.75" x14ac:dyDescent="0.4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:69" ht="18.75" x14ac:dyDescent="0.4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:69" ht="18.75" x14ac:dyDescent="0.4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:69" ht="18.75" x14ac:dyDescent="0.4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:69" ht="18.75" x14ac:dyDescent="0.4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1:69" ht="18.75" x14ac:dyDescent="0.4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1:69" ht="18.75" x14ac:dyDescent="0.4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1:69" ht="18.75" x14ac:dyDescent="0.4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1:69" ht="18.75" x14ac:dyDescent="0.4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1:69" ht="18.75" x14ac:dyDescent="0.4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:69" ht="18.75" x14ac:dyDescent="0.4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1:69" ht="18.75" x14ac:dyDescent="0.4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1:69" ht="18.75" x14ac:dyDescent="0.4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1:69" ht="18.75" x14ac:dyDescent="0.4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1:69" ht="18.75" x14ac:dyDescent="0.4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1:69" ht="18.75" x14ac:dyDescent="0.4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1:69" ht="18.75" x14ac:dyDescent="0.4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1:69" ht="18.75" x14ac:dyDescent="0.4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1:69" ht="18.75" x14ac:dyDescent="0.4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1:69" ht="18.75" x14ac:dyDescent="0.4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1:69" ht="18.75" x14ac:dyDescent="0.4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1:69" ht="18.75" x14ac:dyDescent="0.4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1:69" ht="18.75" x14ac:dyDescent="0.4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1:69" ht="18.75" x14ac:dyDescent="0.4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1:69" ht="18.75" x14ac:dyDescent="0.4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1:69" ht="18.75" x14ac:dyDescent="0.4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1:69" ht="18.75" x14ac:dyDescent="0.4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1:69" ht="18.75" x14ac:dyDescent="0.4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1:69" ht="18.75" x14ac:dyDescent="0.4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1:69" ht="18.75" x14ac:dyDescent="0.4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1:69" ht="18.75" x14ac:dyDescent="0.4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1:69" ht="18.75" x14ac:dyDescent="0.4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1:69" ht="18.75" x14ac:dyDescent="0.4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1:69" ht="18.75" x14ac:dyDescent="0.4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1:69" ht="18.75" x14ac:dyDescent="0.4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1:69" ht="18.75" x14ac:dyDescent="0.4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1:69" ht="18.75" x14ac:dyDescent="0.4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1:69" ht="18.75" x14ac:dyDescent="0.4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1:69" ht="18.75" x14ac:dyDescent="0.4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1:69" ht="18.75" x14ac:dyDescent="0.4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1:69" ht="18.75" x14ac:dyDescent="0.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1:69" ht="18.75" x14ac:dyDescent="0.4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1:69" ht="18.75" x14ac:dyDescent="0.4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1:69" ht="18.75" x14ac:dyDescent="0.4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1:69" ht="18.75" x14ac:dyDescent="0.4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1:69" ht="18.75" x14ac:dyDescent="0.4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1:69" ht="18.75" x14ac:dyDescent="0.4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1:69" ht="18.75" x14ac:dyDescent="0.4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1:69" ht="18.75" x14ac:dyDescent="0.4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1:69" ht="18.75" x14ac:dyDescent="0.4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1:69" ht="18.75" x14ac:dyDescent="0.4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1:69" ht="18.75" x14ac:dyDescent="0.4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1:69" ht="18.75" x14ac:dyDescent="0.4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1:69" ht="18.75" x14ac:dyDescent="0.4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1:69" ht="18.75" x14ac:dyDescent="0.4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1:69" ht="18.75" x14ac:dyDescent="0.4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1:69" ht="18.75" x14ac:dyDescent="0.4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1:69" ht="18.75" x14ac:dyDescent="0.4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1:69" ht="18.75" x14ac:dyDescent="0.4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1:69" ht="18.75" x14ac:dyDescent="0.4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1:69" ht="18.75" x14ac:dyDescent="0.4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1:69" ht="18.75" x14ac:dyDescent="0.4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1:69" ht="18.75" x14ac:dyDescent="0.4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1:69" ht="18.75" x14ac:dyDescent="0.4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1:69" ht="18.75" x14ac:dyDescent="0.4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1:69" ht="18.75" x14ac:dyDescent="0.4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1:69" ht="18.75" x14ac:dyDescent="0.4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1:69" ht="18.75" x14ac:dyDescent="0.4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1:69" ht="18.75" x14ac:dyDescent="0.4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1:69" ht="18.75" x14ac:dyDescent="0.4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1:69" ht="18.75" x14ac:dyDescent="0.4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1:69" ht="18.75" x14ac:dyDescent="0.4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1:69" ht="18.75" x14ac:dyDescent="0.4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1:69" ht="18.75" x14ac:dyDescent="0.4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1:69" ht="18.75" x14ac:dyDescent="0.4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1:69" ht="18.75" x14ac:dyDescent="0.4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1:69" ht="18.75" x14ac:dyDescent="0.4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1:69" ht="18.75" x14ac:dyDescent="0.4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1:69" ht="18.75" x14ac:dyDescent="0.4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1:69" ht="18.75" x14ac:dyDescent="0.4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1:69" ht="18.75" x14ac:dyDescent="0.4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1:69" ht="18.75" x14ac:dyDescent="0.4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1:69" ht="18.75" x14ac:dyDescent="0.4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1:69" ht="18.75" x14ac:dyDescent="0.4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1:69" ht="18.75" x14ac:dyDescent="0.4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1:69" ht="18.75" x14ac:dyDescent="0.4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1:69" ht="18.75" x14ac:dyDescent="0.4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1:69" ht="18.75" x14ac:dyDescent="0.4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1:69" ht="18.75" x14ac:dyDescent="0.4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1:69" ht="18.75" x14ac:dyDescent="0.4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1:69" ht="18.75" x14ac:dyDescent="0.4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1:69" ht="18.75" x14ac:dyDescent="0.4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1:69" ht="18.75" x14ac:dyDescent="0.4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1:69" ht="18.75" x14ac:dyDescent="0.4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1:69" ht="18.75" x14ac:dyDescent="0.4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1:69" ht="18.75" x14ac:dyDescent="0.4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1:69" ht="18.75" x14ac:dyDescent="0.4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1:69" ht="18.75" x14ac:dyDescent="0.4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1:69" ht="18.75" x14ac:dyDescent="0.4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1:69" ht="18.75" x14ac:dyDescent="0.4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1:69" ht="18.75" x14ac:dyDescent="0.4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1:69" ht="18.75" x14ac:dyDescent="0.4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1:69" ht="18.75" x14ac:dyDescent="0.4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1:69" ht="18.75" x14ac:dyDescent="0.4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1:69" ht="18.75" x14ac:dyDescent="0.4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1:69" ht="18.75" x14ac:dyDescent="0.4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1:69" ht="18.75" x14ac:dyDescent="0.4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1:69" ht="18.75" x14ac:dyDescent="0.4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1:69" ht="18.75" x14ac:dyDescent="0.4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1:69" ht="18.75" x14ac:dyDescent="0.4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1:69" ht="18.75" x14ac:dyDescent="0.4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1:69" ht="18.75" x14ac:dyDescent="0.4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1:69" ht="18.75" x14ac:dyDescent="0.4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1:69" ht="18.75" x14ac:dyDescent="0.4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1:69" ht="18.75" x14ac:dyDescent="0.4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1:69" ht="18.75" x14ac:dyDescent="0.4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1:69" ht="18.75" x14ac:dyDescent="0.4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1:69" ht="18.75" x14ac:dyDescent="0.4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1:69" ht="18.75" x14ac:dyDescent="0.4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1:69" ht="18.75" x14ac:dyDescent="0.4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1:69" ht="18.75" x14ac:dyDescent="0.4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1:69" ht="18.75" x14ac:dyDescent="0.4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1:69" ht="18.75" x14ac:dyDescent="0.4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1:69" ht="18.75" x14ac:dyDescent="0.4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1:69" ht="18.75" x14ac:dyDescent="0.4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1:69" ht="18.75" x14ac:dyDescent="0.4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1:69" ht="18.75" x14ac:dyDescent="0.4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1:69" ht="18.75" x14ac:dyDescent="0.4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1:69" ht="18.75" x14ac:dyDescent="0.4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1:69" ht="18.75" x14ac:dyDescent="0.4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1:69" ht="18.75" x14ac:dyDescent="0.4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1:69" ht="18.75" x14ac:dyDescent="0.4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1:69" ht="18.75" x14ac:dyDescent="0.4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1:69" ht="18.75" x14ac:dyDescent="0.4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1:69" ht="18.75" x14ac:dyDescent="0.4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1:69" ht="18.75" x14ac:dyDescent="0.4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1:69" ht="18.75" x14ac:dyDescent="0.4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1:69" ht="18.75" x14ac:dyDescent="0.4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1:69" ht="18.75" x14ac:dyDescent="0.4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1:69" ht="18.75" x14ac:dyDescent="0.4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1:69" ht="18.75" x14ac:dyDescent="0.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1:69" ht="18.75" x14ac:dyDescent="0.4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1:69" ht="18.75" x14ac:dyDescent="0.4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1:69" ht="18.75" x14ac:dyDescent="0.4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1:69" ht="18.75" x14ac:dyDescent="0.4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1:69" ht="18.75" x14ac:dyDescent="0.4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1:69" ht="18.75" x14ac:dyDescent="0.4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1:69" ht="18.75" x14ac:dyDescent="0.4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1:69" ht="18.75" x14ac:dyDescent="0.4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1:69" ht="18.75" x14ac:dyDescent="0.4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1:69" ht="18.75" x14ac:dyDescent="0.4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1:69" ht="18.75" x14ac:dyDescent="0.4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1:69" ht="18.75" x14ac:dyDescent="0.4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1:69" ht="18.75" x14ac:dyDescent="0.4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1:69" ht="18.75" x14ac:dyDescent="0.4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1:69" ht="18.75" x14ac:dyDescent="0.4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1:69" ht="18.75" x14ac:dyDescent="0.4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1:69" ht="18.75" x14ac:dyDescent="0.4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1:69" ht="18.75" x14ac:dyDescent="0.4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1:69" ht="18.75" x14ac:dyDescent="0.4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1:69" ht="18.75" x14ac:dyDescent="0.4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1:69" ht="18.75" x14ac:dyDescent="0.4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1:69" ht="18.75" x14ac:dyDescent="0.4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1:69" ht="18.75" x14ac:dyDescent="0.4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1:69" ht="18.75" x14ac:dyDescent="0.4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1:69" ht="18.75" x14ac:dyDescent="0.4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1:69" ht="18.75" x14ac:dyDescent="0.4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1:69" ht="18.75" x14ac:dyDescent="0.4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1:69" ht="18.75" x14ac:dyDescent="0.4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1:69" ht="18.75" x14ac:dyDescent="0.4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1:69" ht="18.75" x14ac:dyDescent="0.4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1:69" ht="18.75" x14ac:dyDescent="0.4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1:69" ht="18.75" x14ac:dyDescent="0.4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1:69" ht="18.75" x14ac:dyDescent="0.4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1:69" ht="18.75" x14ac:dyDescent="0.4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1:69" ht="18.75" x14ac:dyDescent="0.4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1:69" ht="18.75" x14ac:dyDescent="0.4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1:69" ht="18.75" x14ac:dyDescent="0.4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1:69" ht="18.75" x14ac:dyDescent="0.4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1:69" ht="18.75" x14ac:dyDescent="0.4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1:69" ht="18.75" x14ac:dyDescent="0.4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1:69" ht="18.75" x14ac:dyDescent="0.4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1:69" ht="18.75" x14ac:dyDescent="0.4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1:69" ht="18.75" x14ac:dyDescent="0.4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1:69" ht="18.75" x14ac:dyDescent="0.4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1:69" ht="18.75" x14ac:dyDescent="0.4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1:69" ht="18.75" x14ac:dyDescent="0.4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1:69" ht="18.75" x14ac:dyDescent="0.4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1:69" ht="18.75" x14ac:dyDescent="0.4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1:69" ht="18.75" x14ac:dyDescent="0.4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1:69" ht="18.75" x14ac:dyDescent="0.4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1:69" ht="18.75" x14ac:dyDescent="0.4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1:69" ht="18.75" x14ac:dyDescent="0.4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1:69" ht="18.75" x14ac:dyDescent="0.4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1:69" ht="18.75" x14ac:dyDescent="0.4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1:69" ht="18.75" x14ac:dyDescent="0.4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1:69" ht="18.75" x14ac:dyDescent="0.4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1:69" ht="18.75" x14ac:dyDescent="0.4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1:69" ht="18.75" x14ac:dyDescent="0.4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1:69" ht="18.75" x14ac:dyDescent="0.4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1:69" ht="18.75" x14ac:dyDescent="0.4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1:69" ht="18.75" x14ac:dyDescent="0.4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1:69" ht="18.75" x14ac:dyDescent="0.4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1:69" ht="18.75" x14ac:dyDescent="0.4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1:69" ht="18.75" x14ac:dyDescent="0.4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1:69" ht="18.75" x14ac:dyDescent="0.4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1:69" ht="18.75" x14ac:dyDescent="0.4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1:69" ht="18.75" x14ac:dyDescent="0.4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1:69" ht="18.75" x14ac:dyDescent="0.4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1:69" ht="18.75" x14ac:dyDescent="0.4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1:69" ht="18.75" x14ac:dyDescent="0.4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1:69" ht="18.75" x14ac:dyDescent="0.4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1:69" ht="18.75" x14ac:dyDescent="0.4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1:69" ht="18.75" x14ac:dyDescent="0.4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1:69" ht="18.75" x14ac:dyDescent="0.4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1:69" ht="18.75" x14ac:dyDescent="0.4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1:69" ht="18.75" x14ac:dyDescent="0.4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1:69" ht="18.75" x14ac:dyDescent="0.4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1:69" ht="18.75" x14ac:dyDescent="0.4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1:69" ht="18.75" x14ac:dyDescent="0.4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1:69" ht="18.75" x14ac:dyDescent="0.4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1:69" ht="18.75" x14ac:dyDescent="0.4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1:69" ht="18.75" x14ac:dyDescent="0.4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1:69" ht="18.75" x14ac:dyDescent="0.4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1:69" ht="18.75" x14ac:dyDescent="0.4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1:69" ht="18.75" x14ac:dyDescent="0.4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1:69" ht="18.75" x14ac:dyDescent="0.4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1:69" ht="18.75" x14ac:dyDescent="0.4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1:69" ht="18.75" x14ac:dyDescent="0.4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1:69" ht="18.75" x14ac:dyDescent="0.4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1:69" ht="18.75" x14ac:dyDescent="0.4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1:69" ht="18.75" x14ac:dyDescent="0.4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1:69" ht="18.75" x14ac:dyDescent="0.4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1:69" ht="18.75" x14ac:dyDescent="0.4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1:69" ht="18.75" x14ac:dyDescent="0.4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1:69" ht="18.75" x14ac:dyDescent="0.4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1:69" ht="18.75" x14ac:dyDescent="0.4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1:69" ht="18.75" x14ac:dyDescent="0.4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1:69" ht="18.75" x14ac:dyDescent="0.4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1:69" ht="18.75" x14ac:dyDescent="0.4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1:69" ht="18.75" x14ac:dyDescent="0.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1:69" ht="18.75" x14ac:dyDescent="0.4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:69" ht="18.75" x14ac:dyDescent="0.4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1:69" ht="18.75" x14ac:dyDescent="0.4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1:69" ht="18.75" x14ac:dyDescent="0.4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1:69" ht="18.75" x14ac:dyDescent="0.4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1:69" ht="18.75" x14ac:dyDescent="0.4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1:69" ht="18.75" x14ac:dyDescent="0.4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1:69" ht="18.75" x14ac:dyDescent="0.4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1:69" ht="18.75" x14ac:dyDescent="0.4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1:69" ht="18.75" x14ac:dyDescent="0.4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1:69" ht="18.75" x14ac:dyDescent="0.4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1:69" ht="18.75" x14ac:dyDescent="0.4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1:69" ht="18.75" x14ac:dyDescent="0.4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1:69" ht="18.75" x14ac:dyDescent="0.4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1:69" ht="18.75" x14ac:dyDescent="0.4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1:69" ht="18.75" x14ac:dyDescent="0.4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1:69" ht="18.75" x14ac:dyDescent="0.4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1:69" ht="18.75" x14ac:dyDescent="0.4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1:69" ht="18.75" x14ac:dyDescent="0.4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1:69" ht="18.75" x14ac:dyDescent="0.4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1:69" ht="18.75" x14ac:dyDescent="0.4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1:69" ht="18.75" x14ac:dyDescent="0.4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1:69" ht="18.75" x14ac:dyDescent="0.4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1:69" ht="18.75" x14ac:dyDescent="0.4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1:69" ht="18.75" x14ac:dyDescent="0.4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1:69" ht="18.75" x14ac:dyDescent="0.4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1:69" ht="18.75" x14ac:dyDescent="0.4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1:69" ht="18.75" x14ac:dyDescent="0.4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1:69" ht="18.75" x14ac:dyDescent="0.4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1:69" ht="18.75" x14ac:dyDescent="0.4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1:69" ht="18.75" x14ac:dyDescent="0.4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1:69" ht="18.75" x14ac:dyDescent="0.4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1:69" ht="18.75" x14ac:dyDescent="0.4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1:69" ht="18.75" x14ac:dyDescent="0.4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1:69" ht="18.75" x14ac:dyDescent="0.4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1:69" ht="18.75" x14ac:dyDescent="0.4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1:69" ht="18.75" x14ac:dyDescent="0.4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1:69" ht="18.75" x14ac:dyDescent="0.4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1:69" ht="18.75" x14ac:dyDescent="0.4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1:69" ht="18.75" x14ac:dyDescent="0.4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1:69" ht="18.75" x14ac:dyDescent="0.4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1:69" ht="18.75" x14ac:dyDescent="0.4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1:69" ht="18.75" x14ac:dyDescent="0.4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1:69" ht="18.75" x14ac:dyDescent="0.4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1:69" ht="18.75" x14ac:dyDescent="0.4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1:69" ht="18.75" x14ac:dyDescent="0.4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1:69" ht="18.75" x14ac:dyDescent="0.4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1:69" ht="18.75" x14ac:dyDescent="0.4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1:69" ht="18.75" x14ac:dyDescent="0.4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1:69" ht="18.75" x14ac:dyDescent="0.4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1:69" ht="18.75" x14ac:dyDescent="0.4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1:69" ht="18.75" x14ac:dyDescent="0.4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1:69" ht="18.75" x14ac:dyDescent="0.4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1:69" ht="18.75" x14ac:dyDescent="0.4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1:69" ht="18.75" x14ac:dyDescent="0.4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1:69" ht="18.75" x14ac:dyDescent="0.4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1:69" ht="18.75" x14ac:dyDescent="0.4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1:69" ht="18.75" x14ac:dyDescent="0.4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1:69" ht="18.75" x14ac:dyDescent="0.4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1:69" ht="18.75" x14ac:dyDescent="0.4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1:69" ht="18.75" x14ac:dyDescent="0.4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1:69" ht="18.75" x14ac:dyDescent="0.4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1:69" ht="18.75" x14ac:dyDescent="0.4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1:69" ht="18.75" x14ac:dyDescent="0.4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1:69" ht="18.75" x14ac:dyDescent="0.4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1:69" ht="18.75" x14ac:dyDescent="0.4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1:69" ht="18.75" x14ac:dyDescent="0.4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1:69" ht="18.75" x14ac:dyDescent="0.4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1:69" ht="18.75" x14ac:dyDescent="0.4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1:69" ht="18.75" x14ac:dyDescent="0.4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1:69" ht="18.75" x14ac:dyDescent="0.4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1:69" ht="18.75" x14ac:dyDescent="0.4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1:69" ht="18.75" x14ac:dyDescent="0.4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1:69" ht="18.75" x14ac:dyDescent="0.4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1:69" ht="18.75" x14ac:dyDescent="0.4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1:69" ht="18.75" x14ac:dyDescent="0.4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1:69" ht="18.75" x14ac:dyDescent="0.4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1:69" ht="18.75" x14ac:dyDescent="0.4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1:69" ht="18.75" x14ac:dyDescent="0.4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1:69" ht="18.75" x14ac:dyDescent="0.4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1:69" ht="18.75" x14ac:dyDescent="0.4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1:69" ht="18.75" x14ac:dyDescent="0.4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1:69" ht="18.75" x14ac:dyDescent="0.4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1:69" ht="18.75" x14ac:dyDescent="0.4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1:69" ht="18.75" x14ac:dyDescent="0.4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1:69" ht="18.75" x14ac:dyDescent="0.4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1:69" ht="18.75" x14ac:dyDescent="0.4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1:69" ht="18.75" x14ac:dyDescent="0.4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1:69" ht="18.75" x14ac:dyDescent="0.4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1:69" ht="18.75" x14ac:dyDescent="0.4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1:69" ht="18.75" x14ac:dyDescent="0.4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1:69" ht="18.75" x14ac:dyDescent="0.4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1:69" ht="18.75" x14ac:dyDescent="0.4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1:69" ht="18.75" x14ac:dyDescent="0.4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1:69" ht="18.75" x14ac:dyDescent="0.4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1:69" ht="18.75" x14ac:dyDescent="0.4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1:69" ht="18.75" x14ac:dyDescent="0.4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1:69" ht="18.75" x14ac:dyDescent="0.4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1:69" ht="18.75" x14ac:dyDescent="0.4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1:69" ht="18.75" x14ac:dyDescent="0.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1:69" ht="18.75" x14ac:dyDescent="0.4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1:69" ht="18.75" x14ac:dyDescent="0.4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1:69" ht="18.75" x14ac:dyDescent="0.4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1:69" ht="18.75" x14ac:dyDescent="0.4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1:69" ht="18.75" x14ac:dyDescent="0.4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1:69" ht="18.75" x14ac:dyDescent="0.4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1:69" ht="18.75" x14ac:dyDescent="0.4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1:69" ht="18.75" x14ac:dyDescent="0.4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1:69" ht="18.75" x14ac:dyDescent="0.4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1:69" ht="18.75" x14ac:dyDescent="0.4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1:69" ht="18.75" x14ac:dyDescent="0.4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1:69" ht="18.75" x14ac:dyDescent="0.4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1:69" ht="18.75" x14ac:dyDescent="0.4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1:69" ht="18.75" x14ac:dyDescent="0.4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1:69" ht="18.75" x14ac:dyDescent="0.4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1:69" ht="18.75" x14ac:dyDescent="0.4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1:69" ht="18.75" x14ac:dyDescent="0.4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1:69" ht="18.75" x14ac:dyDescent="0.4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1:69" ht="18.75" x14ac:dyDescent="0.4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1:69" ht="18.75" x14ac:dyDescent="0.4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1:69" ht="18.75" x14ac:dyDescent="0.4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1:69" ht="18.75" x14ac:dyDescent="0.4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1:69" ht="18.75" x14ac:dyDescent="0.4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1:69" ht="18.75" x14ac:dyDescent="0.4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1:69" ht="18.75" x14ac:dyDescent="0.4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1:69" ht="18.75" x14ac:dyDescent="0.4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1:69" ht="18.75" x14ac:dyDescent="0.4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1:69" ht="18.75" x14ac:dyDescent="0.4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1:69" ht="18.75" x14ac:dyDescent="0.4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1:69" ht="18.75" x14ac:dyDescent="0.4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1:69" ht="18.75" x14ac:dyDescent="0.4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1:69" ht="18.75" x14ac:dyDescent="0.4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1:69" ht="18.75" x14ac:dyDescent="0.4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1:69" ht="18.75" x14ac:dyDescent="0.4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1:69" ht="18.75" x14ac:dyDescent="0.4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1:69" ht="18.75" x14ac:dyDescent="0.4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1:69" ht="18.75" x14ac:dyDescent="0.4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1:69" ht="18.75" x14ac:dyDescent="0.4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1:69" ht="18.75" x14ac:dyDescent="0.4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1:69" ht="18.75" x14ac:dyDescent="0.4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1:69" ht="18.75" x14ac:dyDescent="0.4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1:69" ht="18.75" x14ac:dyDescent="0.4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1:69" ht="18.75" x14ac:dyDescent="0.4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1:69" ht="18.75" x14ac:dyDescent="0.4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1:69" ht="18.75" x14ac:dyDescent="0.4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1:69" ht="18.75" x14ac:dyDescent="0.4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1:69" ht="18.75" x14ac:dyDescent="0.4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1:69" ht="18.75" x14ac:dyDescent="0.4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1:69" ht="18.75" x14ac:dyDescent="0.4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1:69" ht="18.75" x14ac:dyDescent="0.4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1:69" ht="18.75" x14ac:dyDescent="0.4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1:69" ht="18.75" x14ac:dyDescent="0.4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1:69" ht="18.75" x14ac:dyDescent="0.4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1:69" ht="18.75" x14ac:dyDescent="0.4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1:69" ht="18.75" x14ac:dyDescent="0.4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1:69" ht="18.75" x14ac:dyDescent="0.4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</sheetData>
  <mergeCells count="36"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1:BP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</mergeCells>
  <printOptions horizontalCentered="1" gridLines="1"/>
  <pageMargins left="0.25" right="0.25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แผ่น1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2020-08-10T02:49:58Z</dcterms:created>
  <dcterms:modified xsi:type="dcterms:W3CDTF">2020-08-10T02:49:59Z</dcterms:modified>
</cp:coreProperties>
</file>