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6660" yWindow="-120" windowWidth="14805" windowHeight="7830" activeTab="1"/>
  </bookViews>
  <sheets>
    <sheet name="ก.พ." sheetId="1" r:id="rId1"/>
    <sheet name="มี.ค." sheetId="2" r:id="rId2"/>
    <sheet name="Sheet3" sheetId="3" r:id="rId3"/>
  </sheets>
  <calcPr calcId="144525" concurrentCalc="0"/>
</workbook>
</file>

<file path=xl/calcChain.xml><?xml version="1.0" encoding="utf-8"?>
<calcChain xmlns="http://schemas.openxmlformats.org/spreadsheetml/2006/main">
  <c r="C10" i="2" l="1"/>
  <c r="B10" i="2"/>
  <c r="D10" i="2"/>
  <c r="E10" i="1"/>
  <c r="D10" i="1"/>
  <c r="F6" i="1"/>
  <c r="F7" i="1"/>
  <c r="F9" i="1"/>
  <c r="F10" i="1"/>
</calcChain>
</file>

<file path=xl/sharedStrings.xml><?xml version="1.0" encoding="utf-8"?>
<sst xmlns="http://schemas.openxmlformats.org/spreadsheetml/2006/main" count="16" uniqueCount="8">
  <si>
    <t>ซื้อจริง</t>
  </si>
  <si>
    <t>ซื้อร่วม</t>
  </si>
  <si>
    <t>ร้อยละ</t>
  </si>
  <si>
    <t xml:space="preserve">· ยา  </t>
  </si>
  <si>
    <t xml:space="preserve">· วัสดุการแพทย์ </t>
  </si>
  <si>
    <t>· วัสดุทันตกรรม</t>
  </si>
  <si>
    <t xml:space="preserve">· วัสดุเอ็กซเรย์ </t>
  </si>
  <si>
    <t xml:space="preserve">· วัสดุวิทยาศาสตร์การแพทย์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</si>
</sst>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Tahoma"/>
      <family val="2"/>
      <scheme val="minor"/>
    </font>
    <font>
      <sz val="18"/>
      <name val="TH SarabunPSK"/>
      <family val="2"/>
    </font>
    <font>
      <sz val="18"/>
      <color theme="1"/>
      <name val="TH SarabunPSK"/>
      <family val="2"/>
    </font>
    <font>
      <sz val="18"/>
      <color rgb="FF000000"/>
      <name val="TH SarabunPSK"/>
      <family val="2"/>
    </font>
    <font>
      <sz val="18"/>
      <color rgb="FFFF0000"/>
      <name val="TH SarabunPSK"/>
      <family val="2"/>
    </font>
    <font>
      <sz val="10"/>
      <color theme="1"/>
      <name val="Tahoma"/>
      <family val="2"/>
      <scheme val="minor"/>
    </font>
    <font>
      <sz val="16"/>
      <color rgb="FF000000"/>
      <name val="Angsana New"/>
      <family val="1"/>
    </font>
    <font>
      <sz val="16"/>
      <color theme="1"/>
      <name val="Angsana New"/>
      <family val="1"/>
    </font>
    <font>
      <sz val="17.600000000000001"/>
      <color theme="1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0" borderId="1" xfId="0" applyFont="1" applyBorder="1"/>
    <xf numFmtId="4" fontId="3" fillId="0" borderId="1" xfId="0" applyNumberFormat="1" applyFont="1" applyBorder="1"/>
    <xf numFmtId="4" fontId="2" fillId="0" borderId="1" xfId="0" applyNumberFormat="1" applyFont="1" applyBorder="1"/>
    <xf numFmtId="4" fontId="4" fillId="0" borderId="1" xfId="0" applyNumberFormat="1" applyFont="1" applyBorder="1"/>
    <xf numFmtId="0" fontId="2" fillId="0" borderId="0" xfId="0" applyFont="1"/>
    <xf numFmtId="4" fontId="2" fillId="0" borderId="0" xfId="0" applyNumberFormat="1" applyFont="1"/>
    <xf numFmtId="0" fontId="0" fillId="0" borderId="1" xfId="0" applyBorder="1" applyAlignment="1">
      <alignment horizontal="center" vertical="center"/>
    </xf>
    <xf numFmtId="4" fontId="5" fillId="0" borderId="0" xfId="0" applyNumberFormat="1" applyFont="1"/>
    <xf numFmtId="4" fontId="7" fillId="0" borderId="0" xfId="0" applyNumberFormat="1" applyFont="1"/>
    <xf numFmtId="0" fontId="7" fillId="0" borderId="1" xfId="0" applyFont="1" applyBorder="1"/>
    <xf numFmtId="4" fontId="7" fillId="0" borderId="1" xfId="0" applyNumberFormat="1" applyFont="1" applyBorder="1"/>
    <xf numFmtId="0" fontId="7" fillId="0" borderId="0" xfId="0" applyFont="1"/>
    <xf numFmtId="4" fontId="6" fillId="0" borderId="1" xfId="0" applyNumberFormat="1" applyFont="1" applyBorder="1"/>
    <xf numFmtId="4" fontId="8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0"/>
  <sheetViews>
    <sheetView workbookViewId="0">
      <selection activeCell="K18" sqref="K18"/>
    </sheetView>
  </sheetViews>
  <sheetFormatPr defaultRowHeight="14.25" x14ac:dyDescent="0.2"/>
  <cols>
    <col min="1" max="1" width="22.5" customWidth="1"/>
    <col min="4" max="4" width="16.125" customWidth="1"/>
    <col min="5" max="5" width="18.375" customWidth="1"/>
  </cols>
  <sheetData>
    <row r="4" spans="1:6" x14ac:dyDescent="0.2">
      <c r="D4" t="s">
        <v>0</v>
      </c>
      <c r="E4" t="s">
        <v>1</v>
      </c>
      <c r="F4" t="s">
        <v>2</v>
      </c>
    </row>
    <row r="5" spans="1:6" ht="23.25" x14ac:dyDescent="0.35">
      <c r="A5" s="1" t="s">
        <v>3</v>
      </c>
      <c r="B5" s="2">
        <v>19.8</v>
      </c>
      <c r="C5" s="2"/>
      <c r="D5" s="3">
        <v>249771535.31</v>
      </c>
      <c r="E5" s="4">
        <v>42950352.579999998</v>
      </c>
      <c r="F5" s="2">
        <v>19.079999999999998</v>
      </c>
    </row>
    <row r="6" spans="1:6" ht="23.25" x14ac:dyDescent="0.35">
      <c r="A6" s="1" t="s">
        <v>4</v>
      </c>
      <c r="B6" s="2">
        <v>22.06</v>
      </c>
      <c r="C6" s="2"/>
      <c r="D6" s="5">
        <v>45285261.399999999</v>
      </c>
      <c r="E6" s="4">
        <v>9991545.7699999996</v>
      </c>
      <c r="F6" s="2">
        <f t="shared" ref="F6:F9" si="0">E6/D6*100</f>
        <v>22.063570930386636</v>
      </c>
    </row>
    <row r="7" spans="1:6" ht="23.25" x14ac:dyDescent="0.35">
      <c r="A7" s="1" t="s">
        <v>5</v>
      </c>
      <c r="B7" s="2">
        <v>27.04</v>
      </c>
      <c r="C7" s="2"/>
      <c r="D7" s="4">
        <v>3683646.19</v>
      </c>
      <c r="E7" s="4">
        <v>995929.49</v>
      </c>
      <c r="F7" s="2">
        <f t="shared" si="0"/>
        <v>27.036513243417659</v>
      </c>
    </row>
    <row r="8" spans="1:6" ht="23.25" x14ac:dyDescent="0.35">
      <c r="A8" s="1" t="s">
        <v>6</v>
      </c>
      <c r="B8" s="2">
        <v>0</v>
      </c>
      <c r="C8" s="2"/>
      <c r="D8" s="4">
        <v>0</v>
      </c>
      <c r="E8" s="2">
        <v>0</v>
      </c>
      <c r="F8" s="2">
        <v>0</v>
      </c>
    </row>
    <row r="9" spans="1:6" ht="23.25" x14ac:dyDescent="0.35">
      <c r="A9" s="1" t="s">
        <v>7</v>
      </c>
      <c r="B9" s="2">
        <v>6.06</v>
      </c>
      <c r="C9" s="2"/>
      <c r="D9" s="4">
        <v>41794293.509999998</v>
      </c>
      <c r="E9" s="4">
        <v>2533592.13</v>
      </c>
      <c r="F9" s="2">
        <f t="shared" si="0"/>
        <v>6.0620527761614031</v>
      </c>
    </row>
    <row r="10" spans="1:6" ht="23.25" x14ac:dyDescent="0.35">
      <c r="A10" s="6"/>
      <c r="B10" s="6"/>
      <c r="C10" s="6"/>
      <c r="D10" s="7">
        <f>SUM(D5:D9)</f>
        <v>340534736.40999997</v>
      </c>
      <c r="E10" s="7">
        <f>SUM(E5:E9)</f>
        <v>56471419.969999999</v>
      </c>
      <c r="F10" s="6">
        <f>E10/D10*100</f>
        <v>16.58315993408938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2"/>
  <sheetViews>
    <sheetView tabSelected="1" workbookViewId="0">
      <selection activeCell="C24" sqref="C24"/>
    </sheetView>
  </sheetViews>
  <sheetFormatPr defaultRowHeight="14.25" x14ac:dyDescent="0.2"/>
  <cols>
    <col min="1" max="1" width="26.125" customWidth="1"/>
    <col min="2" max="2" width="15.25" customWidth="1"/>
    <col min="3" max="3" width="16.875" customWidth="1"/>
  </cols>
  <sheetData>
    <row r="2" spans="1:4" ht="13.5" customHeight="1" x14ac:dyDescent="0.2"/>
    <row r="3" spans="1:4" hidden="1" x14ac:dyDescent="0.2"/>
    <row r="4" spans="1:4" ht="30" customHeight="1" x14ac:dyDescent="0.2">
      <c r="B4" s="8" t="s">
        <v>0</v>
      </c>
      <c r="C4" s="8" t="s">
        <v>1</v>
      </c>
      <c r="D4" s="8" t="s">
        <v>2</v>
      </c>
    </row>
    <row r="5" spans="1:4" ht="23.25" x14ac:dyDescent="0.5">
      <c r="A5" s="1" t="s">
        <v>3</v>
      </c>
      <c r="B5" s="14">
        <v>304727447.62</v>
      </c>
      <c r="C5" s="12">
        <v>58820360.119999997</v>
      </c>
      <c r="D5" s="11">
        <v>19.3</v>
      </c>
    </row>
    <row r="6" spans="1:4" ht="23.25" x14ac:dyDescent="0.5">
      <c r="A6" s="1" t="s">
        <v>4</v>
      </c>
      <c r="B6" s="14">
        <v>54321195.509999998</v>
      </c>
      <c r="C6" s="12">
        <v>11415911.52</v>
      </c>
      <c r="D6" s="11">
        <v>21.02</v>
      </c>
    </row>
    <row r="7" spans="1:4" ht="24.75" x14ac:dyDescent="0.5">
      <c r="A7" s="1" t="s">
        <v>5</v>
      </c>
      <c r="B7" s="15">
        <v>4236142.41</v>
      </c>
      <c r="C7" s="15">
        <v>1978823.2</v>
      </c>
      <c r="D7" s="11">
        <v>46.71</v>
      </c>
    </row>
    <row r="8" spans="1:4" ht="23.25" x14ac:dyDescent="0.5">
      <c r="A8" s="1" t="s">
        <v>6</v>
      </c>
      <c r="B8" s="9">
        <v>1392613.2</v>
      </c>
      <c r="C8" s="11">
        <v>0</v>
      </c>
      <c r="D8" s="11">
        <v>0</v>
      </c>
    </row>
    <row r="9" spans="1:4" ht="23.25" x14ac:dyDescent="0.5">
      <c r="A9" s="1" t="s">
        <v>7</v>
      </c>
      <c r="B9" s="12">
        <v>45962620.109999999</v>
      </c>
      <c r="C9" s="12">
        <v>2870255.23</v>
      </c>
      <c r="D9" s="11">
        <v>6.24</v>
      </c>
    </row>
    <row r="10" spans="1:4" ht="25.5" x14ac:dyDescent="0.5">
      <c r="A10" s="6"/>
      <c r="B10" s="10">
        <f>SUM(B5:B9)</f>
        <v>410640018.85000002</v>
      </c>
      <c r="C10" s="10">
        <f>SUM(C5:C9)</f>
        <v>75085350.070000008</v>
      </c>
      <c r="D10" s="13">
        <f>C10/B10*100</f>
        <v>18.284956804813376</v>
      </c>
    </row>
    <row r="12" spans="1:4" ht="23.25" x14ac:dyDescent="0.5">
      <c r="B12" s="10"/>
      <c r="C12" s="1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ก.พ.</vt:lpstr>
      <vt:lpstr>มี.ค.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2017-05-09T04:30:42Z</dcterms:modified>
</cp:coreProperties>
</file>