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Workbook_____________"/>
  <mc:AlternateContent xmlns:mc="http://schemas.openxmlformats.org/markup-compatibility/2006">
    <mc:Choice Requires="x15">
      <x15ac:absPath xmlns:x15ac="http://schemas.microsoft.com/office/spreadsheetml/2010/11/ac" url="D:\google dr\เมืองสมุนไพร\ปีงบ 64\8.แบบรายงาน Health KPI\เอกสารและแบบรายงานรายคลัสเตอร์\คลัสเตอร์ท่องเที่ยว\สงขลา\"/>
    </mc:Choice>
  </mc:AlternateContent>
  <xr:revisionPtr revIDLastSave="0" documentId="13_ncr:1_{DE7953C0-B348-43A2-A6B1-2AA66CFF94C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A" sheetId="35" r:id="rId1"/>
    <sheet name="เขต(12)" sheetId="12" state="hidden" r:id="rId2"/>
    <sheet name="เขต(11)" sheetId="23" state="hidden" r:id="rId3"/>
    <sheet name="เขต(10)" sheetId="22" state="hidden" r:id="rId4"/>
    <sheet name="เขต(9)" sheetId="21" state="hidden" r:id="rId5"/>
    <sheet name="เขต(8)" sheetId="20" state="hidden" r:id="rId6"/>
    <sheet name="เขต(7)" sheetId="19" state="hidden" r:id="rId7"/>
    <sheet name="เขต(6)" sheetId="18" state="hidden" r:id="rId8"/>
    <sheet name="เขต(5)" sheetId="17" state="hidden" r:id="rId9"/>
    <sheet name="เขต(4)" sheetId="16" state="hidden" r:id="rId10"/>
    <sheet name="เขต(3)" sheetId="15" state="hidden" r:id="rId11"/>
    <sheet name="เขต(2)" sheetId="14" state="hidden" r:id="rId12"/>
    <sheet name="เขต(1)" sheetId="13" state="hidden" r:id="rId13"/>
    <sheet name="Sheet1" sheetId="24" state="hidden" r:id="rId14"/>
  </sheets>
  <definedNames>
    <definedName name="_xlnm.Print_Titles" localSheetId="0">PA!$2:$2</definedName>
    <definedName name="_xlnm.Print_Titles" localSheetId="12">'เขต(1)'!$1:$2</definedName>
    <definedName name="_xlnm.Print_Titles" localSheetId="3">'เขต(10)'!$1:$2</definedName>
    <definedName name="_xlnm.Print_Titles" localSheetId="2">'เขต(11)'!$1:$2</definedName>
    <definedName name="_xlnm.Print_Titles" localSheetId="1">'เขต(12)'!$1:$2</definedName>
    <definedName name="_xlnm.Print_Titles" localSheetId="11">'เขต(2)'!$1:$2</definedName>
    <definedName name="_xlnm.Print_Titles" localSheetId="10">'เขต(3)'!$1:$2</definedName>
    <definedName name="_xlnm.Print_Titles" localSheetId="9">'เขต(4)'!$1:$2</definedName>
    <definedName name="_xlnm.Print_Titles" localSheetId="8">'เขต(5)'!$1:$2</definedName>
    <definedName name="_xlnm.Print_Titles" localSheetId="7">'เขต(6)'!$1:$2</definedName>
    <definedName name="_xlnm.Print_Titles" localSheetId="6">'เขต(7)'!$1:$2</definedName>
    <definedName name="_xlnm.Print_Titles" localSheetId="5">'เขต(8)'!$1:$2</definedName>
    <definedName name="_xlnm.Print_Titles" localSheetId="4">'เขต(9)'!$1:$2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3" l="1"/>
  <c r="I69" i="13"/>
  <c r="I260" i="13"/>
  <c r="I322" i="13"/>
  <c r="I331" i="13"/>
  <c r="I340" i="13"/>
  <c r="I349" i="13"/>
  <c r="I467" i="13"/>
  <c r="I476" i="13"/>
  <c r="I503" i="13"/>
  <c r="I512" i="13"/>
  <c r="I540" i="13"/>
  <c r="I555" i="13"/>
  <c r="I564" i="13"/>
  <c r="I573" i="13"/>
  <c r="I645" i="13"/>
  <c r="I655" i="13"/>
  <c r="I664" i="13"/>
  <c r="I11" i="14"/>
  <c r="I69" i="14"/>
  <c r="I260" i="14"/>
  <c r="I321" i="14"/>
  <c r="I330" i="14"/>
  <c r="I339" i="14"/>
  <c r="I348" i="14"/>
  <c r="I462" i="14"/>
  <c r="I471" i="14" s="1"/>
  <c r="I498" i="14"/>
  <c r="I507" i="14" s="1"/>
  <c r="I535" i="14"/>
  <c r="I550" i="14"/>
  <c r="I559" i="14"/>
  <c r="I568" i="14"/>
  <c r="I640" i="14"/>
  <c r="I650" i="14"/>
  <c r="I659" i="14"/>
  <c r="I11" i="15"/>
  <c r="I69" i="15"/>
  <c r="I260" i="15"/>
  <c r="I321" i="15"/>
  <c r="I330" i="15"/>
  <c r="I339" i="15"/>
  <c r="I348" i="15"/>
  <c r="I463" i="15"/>
  <c r="I472" i="15"/>
  <c r="I499" i="15"/>
  <c r="I508" i="15"/>
  <c r="I536" i="15"/>
  <c r="I551" i="15"/>
  <c r="I560" i="15"/>
  <c r="I569" i="15"/>
  <c r="I641" i="15"/>
  <c r="I651" i="15"/>
  <c r="I660" i="15"/>
  <c r="I11" i="16"/>
  <c r="I69" i="16"/>
  <c r="I260" i="16"/>
  <c r="I321" i="16"/>
  <c r="I330" i="16"/>
  <c r="I463" i="16"/>
  <c r="I472" i="16" s="1"/>
  <c r="I500" i="16"/>
  <c r="I509" i="16" s="1"/>
  <c r="I537" i="16"/>
  <c r="I552" i="16"/>
  <c r="I561" i="16" s="1"/>
  <c r="I570" i="16" s="1"/>
  <c r="I642" i="16"/>
  <c r="I652" i="16"/>
  <c r="I661" i="16"/>
  <c r="I11" i="17"/>
  <c r="I69" i="17"/>
  <c r="I260" i="17"/>
  <c r="I321" i="17"/>
  <c r="I330" i="17"/>
  <c r="I463" i="17"/>
  <c r="I472" i="17"/>
  <c r="I500" i="17"/>
  <c r="I509" i="17"/>
  <c r="I537" i="17"/>
  <c r="I552" i="17"/>
  <c r="I561" i="17"/>
  <c r="I642" i="17"/>
  <c r="I652" i="17"/>
  <c r="I661" i="17"/>
  <c r="I68" i="18"/>
  <c r="I259" i="18"/>
  <c r="I320" i="18"/>
  <c r="I329" i="18"/>
  <c r="I338" i="18"/>
  <c r="I347" i="18"/>
  <c r="I462" i="18"/>
  <c r="I471" i="18"/>
  <c r="I499" i="18"/>
  <c r="I508" i="18"/>
  <c r="I536" i="18"/>
  <c r="I551" i="18"/>
  <c r="I560" i="18"/>
  <c r="I569" i="18"/>
  <c r="I641" i="18"/>
  <c r="I651" i="18"/>
  <c r="I660" i="18"/>
  <c r="I11" i="19"/>
  <c r="I68" i="19"/>
  <c r="I259" i="19"/>
  <c r="I320" i="19"/>
  <c r="I329" i="19"/>
  <c r="I338" i="19"/>
  <c r="I347" i="19"/>
  <c r="I462" i="19"/>
  <c r="I471" i="19"/>
  <c r="I499" i="19"/>
  <c r="I508" i="19" s="1"/>
  <c r="I536" i="19"/>
  <c r="I551" i="19"/>
  <c r="I560" i="19"/>
  <c r="I569" i="19"/>
  <c r="I641" i="19"/>
  <c r="I651" i="19"/>
  <c r="I660" i="19"/>
  <c r="I11" i="20"/>
  <c r="I68" i="20"/>
  <c r="I259" i="20"/>
  <c r="I320" i="20"/>
  <c r="I329" i="20" s="1"/>
  <c r="I338" i="20"/>
  <c r="I347" i="20"/>
  <c r="I475" i="20"/>
  <c r="I503" i="20"/>
  <c r="I512" i="20"/>
  <c r="I540" i="20"/>
  <c r="I555" i="20"/>
  <c r="I564" i="20"/>
  <c r="I573" i="20"/>
  <c r="I645" i="20"/>
  <c r="I655" i="20"/>
  <c r="I664" i="20"/>
  <c r="I11" i="21"/>
  <c r="I68" i="21"/>
  <c r="I259" i="21"/>
  <c r="I320" i="21"/>
  <c r="I329" i="21"/>
  <c r="I338" i="21"/>
  <c r="I347" i="21"/>
  <c r="I462" i="21"/>
  <c r="I471" i="21"/>
  <c r="I499" i="21"/>
  <c r="I508" i="21"/>
  <c r="I536" i="21"/>
  <c r="I551" i="21"/>
  <c r="I560" i="21"/>
  <c r="I569" i="21"/>
  <c r="I641" i="21"/>
  <c r="I651" i="21"/>
  <c r="I660" i="21"/>
  <c r="I11" i="22"/>
  <c r="I68" i="22"/>
  <c r="I259" i="22"/>
  <c r="I320" i="22"/>
  <c r="I329" i="22"/>
  <c r="I338" i="22"/>
  <c r="I347" i="22"/>
  <c r="I465" i="22"/>
  <c r="I474" i="22"/>
  <c r="I502" i="22"/>
  <c r="I511" i="22"/>
  <c r="I539" i="22"/>
  <c r="I554" i="22"/>
  <c r="I563" i="22"/>
  <c r="I572" i="22"/>
  <c r="I644" i="22"/>
  <c r="I654" i="22"/>
  <c r="I663" i="22"/>
  <c r="I11" i="23"/>
  <c r="I68" i="23"/>
  <c r="I259" i="23"/>
  <c r="I320" i="23"/>
  <c r="I329" i="23"/>
  <c r="I338" i="23"/>
  <c r="I347" i="23"/>
  <c r="I462" i="23"/>
  <c r="I471" i="23"/>
  <c r="I499" i="23"/>
  <c r="I508" i="23"/>
  <c r="I536" i="23"/>
  <c r="I551" i="23"/>
  <c r="I560" i="23"/>
  <c r="I569" i="23"/>
  <c r="I641" i="23"/>
  <c r="I651" i="23"/>
  <c r="I660" i="23"/>
  <c r="I11" i="12"/>
  <c r="I69" i="12"/>
  <c r="I260" i="12"/>
  <c r="I321" i="12"/>
  <c r="I330" i="12"/>
  <c r="I339" i="12" s="1"/>
  <c r="I348" i="12"/>
  <c r="I463" i="12"/>
  <c r="I472" i="12"/>
  <c r="I500" i="12"/>
  <c r="I509" i="12"/>
  <c r="I537" i="12"/>
  <c r="I552" i="12"/>
  <c r="I561" i="12" s="1"/>
  <c r="I570" i="12" s="1"/>
  <c r="I642" i="12"/>
  <c r="I652" i="12"/>
  <c r="I661" i="12"/>
  <c r="I570" i="17" l="1"/>
</calcChain>
</file>

<file path=xl/sharedStrings.xml><?xml version="1.0" encoding="utf-8"?>
<sst xmlns="http://schemas.openxmlformats.org/spreadsheetml/2006/main" count="18145" uniqueCount="807">
  <si>
    <t>ร้อยละ 80</t>
  </si>
  <si>
    <t>ร้อยละ 50</t>
  </si>
  <si>
    <t>ร้อยละ 85</t>
  </si>
  <si>
    <t>ไม่เกิน 18 ต่อประชากรแสนคน</t>
  </si>
  <si>
    <t>1. ลดจำนวนผู้ป่วยโรคความดันโลหิตสูงรายใหม่ ร้อยละ 2.5 ต่อปี เทียบกับปีงบประมาณ 2559</t>
  </si>
  <si>
    <t>2. ลดจำนวนผู้ป่วยโรคเบาหวานรายใหม่ ร้อยละ 5.0 ต่อปีเทียบกับปีงบประมาณ 2559</t>
  </si>
  <si>
    <t>ร้อยละ 92</t>
  </si>
  <si>
    <t>5.การพัฒนาระบบการแพทย์ปฐมภูมิ</t>
  </si>
  <si>
    <t>น้อยกว่าร้อยละ 7</t>
  </si>
  <si>
    <t>8.การพัฒนาคุณภาพหน่วยงานบริการด้านสุขภาพ</t>
  </si>
  <si>
    <t>11. การพัฒนาระบบธรรมาภิบาลและคุณภาพการบริหารจัดการภาครัฐ</t>
  </si>
  <si>
    <t>ร้อยละ 20</t>
  </si>
  <si>
    <t>ตัวชี้วัดที่</t>
  </si>
  <si>
    <t xml:space="preserve"> </t>
  </si>
  <si>
    <t>อัตราการเสียชีวิตจากการจมน้ำของเด็กอายุต่ำกว่า 15 ปี ต่อประชากรเด็กอายุต่ำกว่า 15 ปี แสนคน &lt;= 5.0</t>
  </si>
  <si>
    <t>ทีมประเมินระดับเขตสุขภาพชี้แจงการดำเนินงานและพัฒนาทีมประเมินระดับจังหวัด/อำเภอ</t>
  </si>
  <si>
    <t>มีกิจกรรมส่งเสริม RDU</t>
  </si>
  <si>
    <t>เป้าหมายปี  2560</t>
  </si>
  <si>
    <t>7. การพัฒนาระบบบริการแพทย์ฉุกเฉินครบวงจรและระบบการส่งต่อ</t>
  </si>
  <si>
    <t>มีการชี้แจงทำความเข้าใจแนวทางการวัดดัชนีความสุขของคนทำงานและการนำดัชนีความสุขของคนทำงานไปใช้</t>
  </si>
  <si>
    <t>-</t>
  </si>
  <si>
    <t xml:space="preserve">ร้อยละ 80
</t>
  </si>
  <si>
    <t xml:space="preserve"> - โรงพยาบาล RDU ขั้นที่ 1 ไม่น้อยกว่าร้อยละ 80 ของโรงพยาบาลทั้งหมด
</t>
  </si>
  <si>
    <t xml:space="preserve">ร้อยละ 10
</t>
  </si>
  <si>
    <t>หมายเหตุ</t>
  </si>
  <si>
    <t>2. อบรมปฏิบัติการนักส่งเสริมพัฒนาการเด็ก
ประจำโรงพยาบาลหลักสูตรเร่งรัด</t>
  </si>
  <si>
    <t>3. อบรมทีมวิทยากรระดับเขตเพื่อนับสนุนการอบรมครูพี่เลี้ยงเด็กศูนยเด็กเล็ก</t>
  </si>
  <si>
    <t>4. พัฒนาเครื่องมือคัดกรองพัฒนาการเด็ก(DSPM)</t>
  </si>
  <si>
    <t>มาตรการ</t>
  </si>
  <si>
    <t>I= Investment,</t>
  </si>
  <si>
    <t>R=Regulation ,</t>
  </si>
  <si>
    <t>A=Advocacy,</t>
  </si>
  <si>
    <t>(P=Partnership,    B=Building
capacity)</t>
  </si>
  <si>
    <t>B=Building</t>
  </si>
  <si>
    <t>3. สร้างการมีส่วนร่วมภาคีภาครัฐ เอกชน ชุมชน
    กระตุ้นให้เกิดการใฝ่เรียนรู้ของเด็ก โดยจัด
    กิจกรรม อ่านเล่านิทาน เล่น ศิลปะ ดนตรีและ
    ฝึกภาษาที่ 2 ในศูนย์เด็กเล็กและ รร.อนุบาล</t>
  </si>
  <si>
    <t>R : 1) ใช้กลไกคณะกรรมการ
    แผนบูรณาการ/กรรมการ-
    อนุกรรมการพัฒนาเด็ก
    ปฐมวัยแห่งชาติ-จังหวัดและ
    MCH Board กำกับ ติดตาม
    การดำเนินงาน และจัด 
    บริการที่ได้มาตรฐานเข้าถึง
    บริการ เท่าเทียม (Health :
    สุขภาพดี สูงสมส่วน)</t>
  </si>
  <si>
    <t>5. เด็กอายุ 9, 18, 30 และ42 เดือน ทุกคน
    หากพบ พัฒนา การสงสัยล่าช้าติดตามกระตุ้น
    พัฒนาการ</t>
  </si>
  <si>
    <t>2. พัฒนาสถานบริการสาธารณสุขตามมาตรฐาน 
    บริการอนามัยแม่และเด็กคุณภาพ (Safe 
    motherhood and baby friendly
    Hospital) และให้สถานบริการฯประเมินตนเอง
    แล้วส่งผลการประเมินมายังกรมอนามัย เพื่อรับ
    การสุ่มประเมิน</t>
  </si>
  <si>
    <t>(P = Partnership ,</t>
  </si>
  <si>
    <t>I=Investment,</t>
  </si>
  <si>
    <t>R= Regulation,</t>
  </si>
  <si>
    <t>B=Building capacity)</t>
  </si>
  <si>
    <t>2. มีการแต่งตั้งคณะทางานภายใต้คณะอนุ
    กรรมการขับเคลื่อนยุทธศาสตร์การป้องกัน
    และแก้ไขปัญหาการตั้งครรภ์ในวัยรุ่น</t>
  </si>
  <si>
    <t>3. ศูนย์อนามัย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ฉบับ
    บูรณาการและอำเภอมีการดำเนินงานตาม
    เกณฑ์อำเภออนามัยการเจริญพันธุ์</t>
  </si>
  <si>
    <t>2.1. การเร่งรัดการรายงานและความครอบคลุมของข้อมูล
ผู้ป่วยวัณโรค</t>
  </si>
  <si>
    <t>ร้อยละ 60 ของโรงพยาบาล(ศูนย์/ทั่วไป/ชุมชน) มีการบันทึกและรายงานข้อมูลผู้ป่วยวัณโรคผ่าน โปรแกรม TBCM 2010หรือ โปรแกรม TBCM
Online</t>
  </si>
  <si>
    <t>2.2. การประเมินอัตราการเปลี่ยนของเสมหะจากบวกเป็น
ลบ (sputum conversion rate)</t>
  </si>
  <si>
    <t>อัตราการเปลี่ยนของเสมหะจากบวกเป็นลบ (sputum conversion rate) ในผู้ป่วยวัณโรครายใหม่ที่มีผลตรวจยืนยันพบเชื้อ(Bacteriologically
confirmed : B+) ของผู้ป่วยวัณโรคทุกกลุ่มที่ขึ้นทะเบียนรักษาใน Cohort ที่ 1ปีงบประมาณ 2560 มากกว่าหรือเท่ากับร้อยละ 85</t>
  </si>
  <si>
    <t>1.ร้อยละ 50 ของโรงพยาบาล(ศูนย์/ทั่วไป/ชุมชน) เป้าหมายได้รับการประเมินมาตรฐานQTB ในปี 2560 (116โรงพยาบาล)</t>
  </si>
  <si>
    <t>ร้อยละ 40 ของเรือนจำเป้าหมายได้รับการ
ประเมินมาตรฐานQTBP ในปี 2560 ( 31 
เรือนจำ)</t>
  </si>
  <si>
    <t>4. โรงพยาบาล หมายถึง โรงพยาบาลศูนย์ โรงพยาบาลทั่วไป โรงพยาบาลชุมชน ที่เป็นโรงพยาบาลรัฐทั้งในและนอก</t>
  </si>
  <si>
    <t xml:space="preserve">จำนวนไม่เกิน 6,201 คน </t>
  </si>
  <si>
    <t>คัดกรอง DM, HT อายุ 35 ปีขึ้นไปพร้อมทั้งประเมินความเสี่ยงด้วยวาจาและให้คำปรึกษาลดเสี่ยง ≥ 80 %</t>
  </si>
  <si>
    <t xml:space="preserve"> - การบังคับใช้ กม.บุหรี่ สุรา</t>
  </si>
  <si>
    <t xml:space="preserve"> - โครงการ 3 ล้าน 3 ปี เลิกบุหรี่เทิดไท้องค์ราชันย์</t>
  </si>
  <si>
    <t>2. ป้องกันระดับชุมชน(กรม 
    สบส. คร. กรมอนามัย)</t>
  </si>
  <si>
    <t xml:space="preserve"> - การดำเนินงานแผนงานลดเสี่ยง ในชุมชน (สถานประกอบ การ ตำบลจัดการสุขภาพ)</t>
  </si>
  <si>
    <t xml:space="preserve"> - การดำเนินงานมาตรการควบคุมเครื่องดื่มแอลกอฮอล์รอบ
สถานศึกษา</t>
  </si>
  <si>
    <t xml:space="preserve"> - การพัฒนาผู้นำสุขภาพในจังหวัด</t>
  </si>
  <si>
    <t>3. ป้องกันในสถานบริการสาธารณสุข(สป. กรมการแพทย์
กรมอนามัย สบส.คร. สุขภาพจิต)
- คัดกรอง DM, HTประเมินความเสี่ยงและให้คำปรึกษาลด
เสี่ยง</t>
  </si>
  <si>
    <t xml:space="preserve"> - การจัดบริการปรับพฤติกรรมลดเสี่ยง
</t>
  </si>
  <si>
    <t>1) ชุดมาตรฐานการบริการป้องกันควบคุมโรค DM,HT</t>
  </si>
  <si>
    <t>2) คู่มือการประเมินคุณภาพ NCD Clinic Plus ปี 2560</t>
  </si>
  <si>
    <t>4. ด้านข้อมูลและเฝ้าระวัง (สป.(สนย. HDC.) คร.)</t>
  </si>
  <si>
    <t>3. การคัดกรองเชิงรุกในประชากรกลุ่มเสี่ยง คัดเลือกจากอำเภอที่มีจำนวนผู้ป่วยวัณโรคสูงสุดจำนวน 3 อำเภอ/จังหวัด</t>
  </si>
  <si>
    <t xml:space="preserve"> - พัฒนาระบบข้อมูลให้มีความถูกต้องครบถ้วน และเชื่อมโยงระบบข้อมูลระหว่างอำเภอ
จังหวัด และเขต</t>
  </si>
  <si>
    <t>1. ด้านส่งเสริมป้องกันไม่เสพสารเสพติด</t>
  </si>
  <si>
    <t>1.1 ดำเนินการโครงการ To Be
Number One อย่างจริงจัง
ต่อเนื่อง</t>
  </si>
  <si>
    <t>1.2. รณรงค์สร้างความรู้ให้
ประชาชน และเยาวชน เรื่อง
โทษของยาเสพติด</t>
  </si>
  <si>
    <t>1.3. สร้างภูมิคุ้มกันและป้องกัน
ยาเสพติด ในสถานศึกษาสถาน
ประกอบการและชุมชน ตามกลไกประชารัฐ</t>
  </si>
  <si>
    <t>3. การลดอันตรายจากการใช้ยาเสพติด (Harm Reduction)</t>
  </si>
  <si>
    <t>3.1 รพ.สต.รพช. รพท. รพศ. 
รพ. ธัญญารักษ์สังกัดกรมการ
แพทย์และรพ.สังกัดกรม
สุขภาพจิต ดำเนินมาตรการลดอันตรายจากการใช้ยาเสพติด</t>
  </si>
  <si>
    <t>4.2 ใช้กลไก ศปสอ. สปสจ.</t>
  </si>
  <si>
    <t xml:space="preserve">ร้อยละ 75 </t>
  </si>
  <si>
    <t xml:space="preserve"> R=Regulation,</t>
  </si>
  <si>
    <t>P : สร้างการมีส่วนร่วมภาคีเครือ ข่ายอย่างบูรณาการและ
ผลักดันให้เกิดกระบวนการ
แลกเปลี่ยนเรียนรู้ผ่าน
Bestpractices ทั้งเครือข่าย
รพ.และชุมชน</t>
  </si>
  <si>
    <t>I : สนับสนุนให้เกิดการบูรณาการการใช้ทรัพยากรในการพัฒนาและขับเคลื่อนงาน โดยใช้แหล่งทุนจากทุกแหล่งที่เป็นไปได้</t>
  </si>
  <si>
    <t>R : สนับสนุนมาตรการทาง
กฎหมายเพื่อผลักดันให้เกิดกระบวนการจัดการอนามัย
สิ่งแวดล้อมตามเกณฑ์
GREEN &amp; CLEAN HospitaL อย่างเป็นรูปธรรม</t>
  </si>
  <si>
    <t>A : ส่งเสริมให้เกิดกลไกการบริหารจัดการเชิงนโยบายที่เข้มแข็งระดับกระทรวงขับ เคลื่อนให้เกิดการพัฒนา
โรงพยาบาลตามเกณฑ์ GREEN
&amp; CLEAN Hospital</t>
  </si>
  <si>
    <t>B : เสริมสร้างทักษะความเชี่ยวชาญสนับสุนนองค์ความรู้ ด้านการจัดการอนามัยสิ่งแวดล้อมแก่จนท.ทุกระดับ</t>
  </si>
  <si>
    <t>1. พัฒนารูปแบบการจัดบริการและโครงสร้าง PCC</t>
  </si>
  <si>
    <t xml:space="preserve">จัดตั้ง PCC ที่ขึ้นทะเบียน
(381 /424 ทีม) ร้อยละ 11.72
</t>
  </si>
  <si>
    <t>2. วางแผน ร่วมกับราชวิทยาลัยในการตรวจประเมินรพ ในสังกัดให้สามารถผลิตแพทย์เวชศาสตร์ครอบครัวได้</t>
  </si>
  <si>
    <t>3. พัฒนาระบบข้อมูล (IT)เพื่อประสานการทางานเครือข่ายPCCกับ รพ แม่ข่าย ThaiCOC</t>
  </si>
  <si>
    <t>ร้อยละ 7</t>
  </si>
  <si>
    <t>1. พัฒนาศักยภาพหออภิบาลผู้ป่วยโรคหลอดเลือดสมอง
(Stroke Unit) ในโรงพยาบาลระดับ A ร้อยละ 100, ระดับ S
ร้อยละ 60</t>
  </si>
  <si>
    <t>2. พัฒนาบุคลากรในการดูแลผู้ป่วยโรคหลอดเลือดสมองและ
การจัดการความรู้Benchmarking)</t>
  </si>
  <si>
    <t>3. ผลิตสื่อและประชาสัมพันธ์ความรู้แก่เจ้าหน้าที่และประชาชนทุกเขตทั่วประเทศ</t>
  </si>
  <si>
    <t>4. พัฒนาฐานข้อมูลโรคหลอดเลือดสมอง</t>
  </si>
  <si>
    <t>เพิ่มศักยภาพบุคลากรทางการแพทย์ในเขตสุขภาพที่ติดต่อกับประชาชนโดยตรง</t>
  </si>
  <si>
    <t>2. การคัดกรองมะเร็งตับและท่อน้าดี</t>
  </si>
  <si>
    <t>3. เสริมสร้างศักยภาพของการตรวจวินิจฉัยและการผ่าตัด
มะเร็งตับและ TACE</t>
  </si>
  <si>
    <t>≤ 6.3 ต่อประชากรแสนคน</t>
  </si>
  <si>
    <t>2. สนับสนุนและพัฒนาบุคลากรในหน่วยบริการสาธารณสุขให้มีความรู้ความมั่นใจในแนวทาง
ดูแลช่วยเหลือ</t>
  </si>
  <si>
    <t>4. พัฒนาฐานข้อมูลการฆ่าตัวตายระดับประเทศให้สามารถสะท้อนข้อมูลที่ครอบคลุมและ
ทันสมัย</t>
  </si>
  <si>
    <t>การขยายบริการคลินิกชะลอไตเสื่อมในรพ.ระดับ F3 และการ
เพิ่มศักยภาพคลินิกชะลอไตเสื่อมและเครือข่ายการดูแล
ผู้ป่วย CKD ในชุมชน</t>
  </si>
  <si>
    <t>1. การคัดเลือก จัดหาและบริหารจัดการให้มีเวชภัณฑ์ยาที่
เหมาะสม มีคุณภาพไว้
ใช้ในสถานพยาบาล</t>
  </si>
  <si>
    <t>2.การให้มีการสั่งใช้ยาและจ่ายยาอย่างสมเหตุผล</t>
  </si>
  <si>
    <t>3. การส่งเสริมให้ผู้ป่วยมีการใช้ยาอย่างถูกต้องและสมเหตุผล</t>
  </si>
  <si>
    <t>4. มีกลไกการดำเนินงาน
ยาเสพติด</t>
  </si>
  <si>
    <t>4. เชื่อมโยงและขยายเครือข่ายการดำเนินงาน ECS กับครอบคลุมภาครัฐภาคเอกชน และภาคประชาสังคมเขต และกระทรวงแต่ละแห่งมีแผนรองรับภัยสุขภาพด้านต่างๆ และมีการฝึกซ้อมตามแผนฯ ตลอดจนประเมินประสิทธิภาพของหน่วยงาน ณ จุดเกิดเหตุ ที่เชื่อมกับER คุณภาพ อย่าง
ไร้รอยต่อและมีประสิทธิภาพ</t>
  </si>
  <si>
    <t>1. ชี้แจงแนวทางการดำเนินงานและพัฒนาศักยภาพ
บุคลากรระดับเขต, สสจ.,สสอ. เพื่อเป็นพี่เลี้ยงรพ.สต.ในการดำเนินงาน รพ.สต.ติดดาว</t>
  </si>
  <si>
    <t>2. ส่งเสริมการพัฒนาคุณภาพโรงพยาบาลส่งเสริมสุขภาพ
ตำบลโดยการใช้เครือข่ายในระดับพื้นที่ ทุกภาคส่วนเพื่อให้รพ.สต. ผ่านเกณฑ์การประเมิน</t>
  </si>
  <si>
    <t>4. จัดอบรมผู้ตรวจประเมินเพื่อทำความเข้าใจในเกณฑ์การ
ประเมิน</t>
  </si>
  <si>
    <t>2. การประเมินมาตรฐานการป้องกันดูแลรักษาวัณโรคในเรือนจำ (QTBP)
• เรือนจำที่มีผลการประเมินมาตรฐานการป้องกันดูแลรักษาวัณโรคในเรือนจำ (QTBP) ผ่านเกณฑ์การประเมินในปี  2559 จะนับว่าผ่านการประเมินในปี 2560
• การกำหนดเรือนจำเป้าหมายที่ประเมินมาตรฐานการป้องกันดูแลรักษาวัณโรคในเรือนจำ (QTBP) ในปี 2560 โดยเลือกเรือนจำ 1 แห่งต่อจังหวัด
• กรณีในจังหวัดที่มีเรือนจำเป้าหมายที่เป็นประชากรกลุ่มเสี่ยงมีขนาดปัญหาของผู้ป่วยสูง สามารถเลือกเรือนจำเป้าหมายมากกว่า 1 แห่งต่อจังหวัดได้</t>
  </si>
  <si>
    <t>1. กำหนดบุคลากรผู้รับผิดชอบที่ชัดเจนของแต่ละหน่วยบริการ</t>
  </si>
  <si>
    <t>5. นิเทศติดตามระบบการดูแลช่วยเหลือผู้พยายามฆ่าตัวตายให้
ดำเนินงานตามแนวทางที่กำหนด</t>
  </si>
  <si>
    <t>3. สนับสนุนการพัฒนาศักยภาพ
บุคลากรในรพ.สต.เพื่อพัฒนาคุณภาพบุคลากรให้มีคุณภาพ
ตามที่เกณฑ์การประเมินกำหนด</t>
  </si>
  <si>
    <t>5.ตรวจประเมินโรงพยาบาลส่งเสริมสุขภาพตาบลตามเกณฑ์ที่กาหนด คือ 5ดาว 5 ดีประกอบด้วย บริการดีประสานงานดี ภาคีมีส่วนร่วม บุคลากรดีบริการดี ประชาชนมี
สุขภาพดี มีเกณฑ์ประเมิน ดังนี้</t>
  </si>
  <si>
    <t>สร้างเสริมกลไกการขับเคลื่อน
อย่างมีเอกภาพและประสิทธิภาพ</t>
  </si>
  <si>
    <t>2. MIS : สร้างและจัดการระบบ
สารสนเทศและเครื่องมือให้ใช้งานง่ายเข้าถึงง่าย ใช้ประโยชน์ได้ปลูกฝังค่านิยมร่วมและ
การสร้างสุขในองค์กร</t>
  </si>
  <si>
    <t>2. Corporate
Communications
พัฒนาการสื่อสารองค์กรให้มี
ประสิทธิภาพ</t>
  </si>
  <si>
    <t>1. Operatek nowledge
เสริมสร้างความรู้ในการปลูกฝังค่านิยมร่วมและการสร้างสุข
ในองค์กร</t>
  </si>
  <si>
    <t xml:space="preserve">2. VDO Conference เพื่อM&amp;E และ KM
</t>
  </si>
  <si>
    <t>3.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</t>
  </si>
  <si>
    <t>3.การจัดระบบนิเทศงาน ร่วมกับหน่วยงานวิชาการที่รับผิดชอบในประเด็นต่าง ๆ</t>
  </si>
  <si>
    <t>5.บุคลากรในแต่ละกลุ่มงานในหน่วยงานต้องมีความเข้าใจใน
โครงสร้างและระบบข้อมูลบริการด้านสุขภาพ</t>
  </si>
  <si>
    <t xml:space="preserve">4.ทำการสุ่มสารวจข้อมูลที่มีระบบรายงานเพื่อเปรียบเทียบกับระบบรายงานในฐานข้อมูล
</t>
  </si>
  <si>
    <t>1. Mechanism : สร้างกลไก
การขับเคลื่อนการดำเนินงานทั้งระดับกระทรวง เขต และพื้นที่</t>
  </si>
  <si>
    <t>2. Happy Work Life/ Happy work place ผลักดัน
ให้การดำเนินงานสร้างเสริมคุณภาพชีวิตและความสุขในการทางานเป็นส่วนหนึ่งของการประเมิน ผลการปฏิบัติราชการ</t>
  </si>
  <si>
    <t>4.1 จัดตั้งหน่วยงานยาเสพติดระดับเขตสุขภาพจังหวัด อำเภอ
รพศ. รพช. รพท.</t>
  </si>
  <si>
    <t>2.ดำเนินการตามค่มือมาตรฐานการจัดการความปลอดภัยของข้อมูลผู้ป่วย พ.ศ.
2559 และการวิเคราะห์ข้อมูลและสถิติสถานพยาบาล พ.ศ.2559</t>
  </si>
  <si>
    <t>4.ออกนิเทศ เกี่ยวกับคุณภาพข้อมูลและการใช้ประโยชน์ข้อมูล</t>
  </si>
  <si>
    <t>5. ที่มาของข้อมูลจากเอกสาร (ร่าง) แผนงานวัณโรค สำนักวัณโรค, เอกสารประกอบการจัดทำแผนปฏิบัติราชการ กรมควบคุมโรค ปี 2560 (17 มิถุนายน 2559)</t>
  </si>
  <si>
    <t>1. จัดทำแผนการป้องกันโรคมะเร็งตับและท่อน้าดี</t>
  </si>
  <si>
    <t>2. จัดทำมาตรฐานการปฏิบัติงานตาม ECSเป็นคู่มือหลักเกณฑ์แนวทางการดำเนินการและการประเมิน โดยบูรณาการเข้ากับระบบ HA</t>
  </si>
  <si>
    <t>ร้อยละของหน่วยบริการประสบภาวะวิกฤติทางการเงินไม่เกินร้อยละ 12</t>
  </si>
  <si>
    <t>5. สร้างเครือข่ายการเงินการคลัง&amp;พัฒนาศักยภาพ CFO
(Network &amp; Capacity Building)</t>
  </si>
  <si>
    <t>4. พัฒนาคุณภาพข้อมูลบัญชี
(Accounting Audit)</t>
  </si>
  <si>
    <t>3. สร้างประสิทธิภาพการบริหารจัดการ(Efficient
Management)</t>
  </si>
  <si>
    <t>1. การจัดสรรเงินอย่างพอเพียง
(Sufficient Allocation)</t>
  </si>
  <si>
    <t>2.3 กำกับ ดูแลมาตรฐาน ของ
หน่วยบริการภาคีเครือข่าย เช่น
ค่ายฯ เป็นต้น</t>
  </si>
  <si>
    <t>6. จัดตั้ง/พัฒนาระบบฐานข้อมูล เพื่อใช้ติดตามกำกับวางแผน และบูรณาการเชื่อมโยงกับระบบICS/PHER/PHEOC ภายในจังหวัด/เขต/กระทรวง/ตลอดจน
กับระบบของประเทศ</t>
  </si>
  <si>
    <t>2. ติดตามกำกับด้วยแผนทางการเงิน(Plan fin
Management)</t>
  </si>
  <si>
    <t>2. พัฒนาระบบบริหารจัดการกำลังคนและทีมสุขภาพ</t>
  </si>
  <si>
    <t>3. เพิ่มศักยภาพบุคลากรทุกระดับและทีมสนับสนุนระบบคุณภาพ ECSรวมถึงการจัดทำ
แผนกำลังคน</t>
  </si>
  <si>
    <t xml:space="preserve"> - ขับเคลื่อนการประเมิน CVD Risk ผ่านคลินิก NCD คุณภาพ และสานักตรวจราชการ</t>
  </si>
  <si>
    <t>4. มาตรการกลไกระบบบริหารจัดการ</t>
  </si>
  <si>
    <t xml:space="preserve"> - การพัฒนาศักยภาพ CM SM NCD (กรม คร.)</t>
  </si>
  <si>
    <t>3. มาตรการการจัดการหลังการ
ประเมิน</t>
  </si>
  <si>
    <t xml:space="preserve"> - ผู้ป่วย DM HT ที่ขึ้นทะเบียนในสถานบริการได้รับการประเมิน CVD Risk</t>
  </si>
  <si>
    <t>2. มาตรการค้นหาผู้ที่มีโอกาสเสี่ยงต่อ CVD</t>
  </si>
  <si>
    <t xml:space="preserve"> - การประเมิน CVD Risk ในกลุ่ม ประชาชนทั่วไป E120(กรม สบส.)</t>
  </si>
  <si>
    <t xml:space="preserve"> - สนับสนุนเครื่องมือการดำเนินงาน อสม./อสค.
(กรม คร.)</t>
  </si>
  <si>
    <t>3. พัฒนาระบบสนับสนุนการพัฒนาเครือข่ายบริการปฐมภูมิ</t>
  </si>
  <si>
    <t>4. ขับเคลื่อนยุทธศาสตร์และอภิบาลระบบ</t>
  </si>
  <si>
    <t>1. มาตรการบริหารจัดการ</t>
  </si>
  <si>
    <t>2. มาตรการข้อมูล 4 I</t>
  </si>
  <si>
    <t>3. มาตรการป้องกัน
ACDR</t>
  </si>
  <si>
    <t>4. มาตรการรักษา</t>
  </si>
  <si>
    <t>2. ช่วงเวลาในการประเมินอัตราการเปลี่ยนของเสมหะจากบวกเป็นลบ (sputum conversion rate) คือ ไม่เกิน 15 วัน หลังสิ้น ไตรมาสที่ 2 , 3 และ 4</t>
  </si>
  <si>
    <t>2.3. การประเมินมาตรฐานโรงพยาบาลคุณภาพการดูแลรักษาวัณโรค(QTB)</t>
  </si>
  <si>
    <t>2.4. การประเมินมาตรฐานการป้องกันดูแลรักษาวัณโรคใน
เรือนจา (QTBP)</t>
  </si>
  <si>
    <t xml:space="preserve"> - ประชุมเชิงปฎิบัติการพัฒนาทีมประเมิน</t>
  </si>
  <si>
    <t xml:space="preserve"> - จัดสรรงบประมาณแก่พื้นที่ </t>
  </si>
  <si>
    <t xml:space="preserve"> - มีการขับเคลื่อนงานโดยใช้เทคนิคค่ากลาง 
    (ฉบับ อ. นพ. อมร  นนทสุต)</t>
  </si>
  <si>
    <t>P : ใช้กลไกคณะกรรมการร่วม
    สธ และ สปสช. “คณะกรรม
การขับเคลื่อน LTC ” ใน
    ส่วนกลางและคณะกรรมการ
    ดำนินงานในระดับพื้นที่และ
    กลไกชมรมผู้สูงอายุคุณภาพ</t>
  </si>
  <si>
    <t>4.3 ร่วมกับคณะอนุกรรมการ
ฟื้นฟูฯระดับจังหวัดกำกับ
ดูแลผู้ป่วยยาเสพติดในระบบบังคับบำบัด</t>
  </si>
  <si>
    <t>1. การพัฒนาคุณภาพชีวิตคนไทยทุกกลุ่มวัย (ด้านสุขภาพ)</t>
  </si>
  <si>
    <t>2.การป้องกันควบคุมโรคและภัยสุขภาพ</t>
  </si>
  <si>
    <t>3. การลดปัจจัยเสี่ยงด้านสุขภาพ</t>
  </si>
  <si>
    <t>4. การบริหารจัดการสิ่งแวดล้อม</t>
  </si>
  <si>
    <t>6.การพัฒนาระบบบริการสุขภาพ (Service Plan)</t>
  </si>
  <si>
    <t>13. ระบบข้อมูลสารสนเทศด้านสุขภาพ</t>
  </si>
  <si>
    <t>14. การบริหารจัดการด้านการเงินการคลังสุขภาพ</t>
  </si>
  <si>
    <t>นโยบายสำคัญ</t>
  </si>
  <si>
    <r>
      <t xml:space="preserve">2.อัตราการคลอดมีชีพในหญิง
   อายุ 15-19 ปี
   </t>
    </r>
    <r>
      <rPr>
        <b/>
        <sz val="14"/>
        <color indexed="60"/>
        <rFont val="TH SarabunPSK"/>
        <family val="2"/>
      </rPr>
      <t>(จังหวัด 009)</t>
    </r>
    <r>
      <rPr>
        <sz val="14"/>
        <rFont val="TH SarabunPSK"/>
        <family val="2"/>
      </rPr>
      <t xml:space="preserve"> </t>
    </r>
  </si>
  <si>
    <r>
      <t xml:space="preserve">เขตสุขภาพ/ สสจ./กรมวิชาการระดับเขต(ศูนย์อนามัย สนง.ป้องกันควบคุมโรค ศูนย์สุขภาพจิต)
</t>
    </r>
    <r>
      <rPr>
        <sz val="14"/>
        <rFont val="TH SarabunPSK"/>
        <family val="2"/>
      </rPr>
      <t>1.ประสานงานและสนับสนุนการจัดประชุม
   อนุกรรมการการป้องกันและแก้ไขปัญหาการ
   ตั้งครรภ์ในวัยรุ่นและติดตามความก้าวหน้าการ
   ดำเนินงานของอนุกรรมการฯ</t>
    </r>
  </si>
  <si>
    <r>
      <rPr>
        <b/>
        <u/>
        <sz val="14"/>
        <rFont val="TH SarabunPSK"/>
        <family val="2"/>
      </rPr>
      <t>เขตสุขภาพ สสจ./ รพศ. / รพท.</t>
    </r>
    <r>
      <rPr>
        <sz val="14"/>
        <rFont val="TH SarabunPSK"/>
        <family val="2"/>
      </rPr>
      <t xml:space="preserve">
 - สนับสนุนการดำเนินงาน</t>
    </r>
  </si>
  <si>
    <r>
      <t xml:space="preserve">4. ร้อยละของจังหวัดมีศูนย์ปฏิบัติการภาวะฉุกเฉิน (EOC) และทีมตระหนักรู้สถานการณ์ (SAT) ที่สามารถปฏิบัติงานได้จริง </t>
    </r>
    <r>
      <rPr>
        <b/>
        <sz val="14"/>
        <color indexed="60"/>
        <rFont val="TH SarabunPSK"/>
        <family val="2"/>
      </rPr>
      <t>(จังหวัด 014)</t>
    </r>
    <r>
      <rPr>
        <sz val="14"/>
        <rFont val="TH SarabunPSK"/>
        <family val="2"/>
      </rPr>
      <t xml:space="preserve">
</t>
    </r>
  </si>
  <si>
    <r>
      <rPr>
        <b/>
        <u/>
        <sz val="14"/>
        <rFont val="TH SarabunPSK"/>
        <family val="2"/>
      </rPr>
      <t>มาตรการที่ 4</t>
    </r>
    <r>
      <rPr>
        <sz val="14"/>
        <rFont val="TH SarabunPSK"/>
        <family val="2"/>
      </rPr>
      <t xml:space="preserve"> การดูแลรักษา
หมายถึง การผ่าตัดหรือรักษาแบบประคับประคองผู้ป่วยที่ได้รับการวินิจฉัยมะเร็งท่อน้าดี และให้การดูแล Palliative
care ในผู้ป่วยระยะสุดท้าย</t>
    </r>
  </si>
  <si>
    <r>
      <rPr>
        <b/>
        <u/>
        <sz val="14"/>
        <rFont val="TH SarabunPSK"/>
        <family val="2"/>
      </rPr>
      <t>มาตรการที่ 5</t>
    </r>
    <r>
      <rPr>
        <sz val="14"/>
        <rFont val="TH SarabunPSK"/>
        <family val="2"/>
      </rPr>
      <t xml:space="preserve"> การสื่อสารสาธารณะหมายถึง ตำบลมีการ
ดำเนินงานจัดกิจกรรมรณรงค์ และสร้างกระแสสังคมในการลด
เลิก การบริโภคปลาดิบ</t>
    </r>
  </si>
  <si>
    <r>
      <rPr>
        <b/>
        <u/>
        <sz val="14"/>
        <rFont val="TH SarabunPSK"/>
        <family val="2"/>
      </rPr>
      <t>มาตรการที่ 1</t>
    </r>
    <r>
      <rPr>
        <sz val="14"/>
        <rFont val="TH SarabunPSK"/>
        <family val="2"/>
      </rPr>
      <t xml:space="preserve">
เร่งรัดการค้นหาผู้ติดเชื้อวัณโรคและผู้ป่วยในกลุ่มเสี่ยงเป้าหมาย</t>
    </r>
  </si>
  <si>
    <r>
      <rPr>
        <b/>
        <u/>
        <sz val="14"/>
        <rFont val="TH SarabunPSK"/>
        <family val="2"/>
      </rPr>
      <t>มาตรการที่ 2</t>
    </r>
    <r>
      <rPr>
        <sz val="14"/>
        <rFont val="TH SarabunPSK"/>
        <family val="2"/>
      </rPr>
      <t xml:space="preserve">
การดูแลรักษาผู้ติดเชื้อวัณโรคและผู้ป่วยตามมาตรฐานให้หายและกินยาครบ</t>
    </r>
  </si>
  <si>
    <r>
      <t xml:space="preserve">7. อัตราการเสียชีวิตจากการจมน้ำของเด็กอายุน้อยกว่า 15 ปี </t>
    </r>
    <r>
      <rPr>
        <sz val="14"/>
        <color indexed="60"/>
        <rFont val="TH SarabunPSK"/>
        <family val="2"/>
      </rPr>
      <t>(ประเทศ 018)</t>
    </r>
    <r>
      <rPr>
        <sz val="14"/>
        <rFont val="TH SarabunPSK"/>
        <family val="2"/>
      </rPr>
      <t xml:space="preserve"> </t>
    </r>
  </si>
  <si>
    <r>
      <rPr>
        <b/>
        <u/>
        <sz val="14"/>
        <rFont val="TH SarabunPSK"/>
        <family val="2"/>
      </rPr>
      <t>เขตสุขภาพ</t>
    </r>
    <r>
      <rPr>
        <sz val="14"/>
        <rFont val="TH SarabunPSK"/>
        <family val="2"/>
      </rPr>
      <t xml:space="preserve">
ติดตามกำกับการจัดตั้ง PCC ที่ขึ้นทะเบียนร้อยละ 
6.52 (212 ทีม) (ร้อยละ 50)</t>
    </r>
  </si>
  <si>
    <r>
      <rPr>
        <b/>
        <sz val="14"/>
        <rFont val="TH SarabunPSK"/>
        <family val="2"/>
      </rPr>
      <t>เกณฑ์หมวด 1</t>
    </r>
    <r>
      <rPr>
        <sz val="14"/>
        <rFont val="TH SarabunPSK"/>
        <family val="2"/>
      </rPr>
      <t xml:space="preserve"> การนาองค์กร และการจัดการดี</t>
    </r>
  </si>
  <si>
    <r>
      <rPr>
        <b/>
        <sz val="14"/>
        <rFont val="TH SarabunPSK"/>
        <family val="2"/>
      </rPr>
      <t>เกณฑ์หมวด 2</t>
    </r>
    <r>
      <rPr>
        <sz val="14"/>
        <rFont val="TH SarabunPSK"/>
        <family val="2"/>
      </rPr>
      <t xml:space="preserve"> การให้ความสาคัญกับประชากรเป้าหมาย
ชุมชน และผู้มีส่วนได้ส่วนเสีย</t>
    </r>
  </si>
  <si>
    <r>
      <rPr>
        <b/>
        <sz val="14"/>
        <rFont val="TH SarabunPSK"/>
        <family val="2"/>
      </rPr>
      <t>เกณฑ์หมวด 3</t>
    </r>
    <r>
      <rPr>
        <sz val="14"/>
        <rFont val="TH SarabunPSK"/>
        <family val="2"/>
      </rPr>
      <t xml:space="preserve"> การมุ่งเน้นทรัพยากรบุคคล</t>
    </r>
  </si>
  <si>
    <r>
      <rPr>
        <b/>
        <sz val="14"/>
        <rFont val="TH SarabunPSK"/>
        <family val="2"/>
      </rPr>
      <t xml:space="preserve">เกณฑ์หมวด 4 </t>
    </r>
    <r>
      <rPr>
        <sz val="14"/>
        <rFont val="TH SarabunPSK"/>
        <family val="2"/>
      </rPr>
      <t>การจัดระบบบริการครอบคลุมประเภทและประชากรทุกกลุ่มวัย</t>
    </r>
  </si>
  <si>
    <r>
      <rPr>
        <b/>
        <sz val="14"/>
        <rFont val="TH SarabunPSK"/>
        <family val="2"/>
      </rPr>
      <t>เกณฑ์หมวด 5</t>
    </r>
    <r>
      <rPr>
        <sz val="14"/>
        <rFont val="TH SarabunPSK"/>
        <family val="2"/>
      </rPr>
      <t xml:space="preserve"> ผลลัพธ์โดยวัดจากกลุ่มเป้าหมายรพ.สต. ทั่วประเทศจำนวน 9,780 แห่ง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</si>
  <si>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9. โครงการผลิตและพัฒนากำลังคนด้านสุขภาพสู่ความเป็นมืออาชีพ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</si>
  <si>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10. โครงการเพิ่มระสิทธิภาพการบริหารจัดการกำลังคน</t>
    </r>
  </si>
  <si>
    <r>
      <rPr>
        <b/>
        <sz val="14"/>
        <rFont val="TH SarabunPSK"/>
        <family val="2"/>
      </rPr>
      <t>ฝังรากใน ระบบ บริหาร
ผลงาน</t>
    </r>
    <r>
      <rPr>
        <sz val="14"/>
        <rFont val="TH SarabunPSK"/>
        <family val="2"/>
      </rPr>
      <t>1.PerformanceManagement
 : นาคุณลักษณะ MOPH รายบุคคลมากกว่าร้อยละ 60 ของจำนวนบุคลากรของหน่วย งานนั้น(Happinometer) ไปใช้ตั้งแต่ระดับที่ 3 ขึ้นไป 692 | P a g e ประเด็น ตัวชี้วัด เป้าหมาย มาตรการ Small Success หมายเหตุ 3 เดือน 6 เดือน 9 เดือน 12 เดือนเข้าไว้ในระบบบริหารผลการปฏิบัติงาน</t>
    </r>
  </si>
  <si>
    <r>
      <rPr>
        <b/>
        <u/>
        <sz val="14"/>
        <rFont val="TH SarabunPSK"/>
        <family val="2"/>
      </rPr>
      <t>พัฒนานวัตกรรมและการสื่อสารองค์กร</t>
    </r>
    <r>
      <rPr>
        <sz val="14"/>
        <rFont val="TH SarabunPSK"/>
        <family val="2"/>
      </rPr>
      <t xml:space="preserve">
1. KM &amp; Innovation พัฒนาระบบการจัดการความรู้และ
นวัตกรรม</t>
    </r>
  </si>
  <si>
    <r>
      <rPr>
        <b/>
        <u/>
        <sz val="14"/>
        <rFont val="TH SarabunPSK"/>
        <family val="2"/>
      </rPr>
      <t>แนวทางการปฏิบัติ
(Quantity)</t>
    </r>
    <r>
      <rPr>
        <sz val="14"/>
        <rFont val="TH SarabunPSK"/>
        <family val="2"/>
      </rPr>
      <t xml:space="preserve">
1.ดำเนินการตามคู่มือมาตรฐานการส่งออกแฟ้มข้อมูล
ตามมาตรฐานกระทรวงสาธารณสุข พ.ศ.2559 และมาตรฐานการเก็บรวบรวมข้อมูลในสถานพยาบาล พ.ศ. 2559</t>
    </r>
  </si>
  <si>
    <t>รวม</t>
  </si>
  <si>
    <t>จังหวัด</t>
  </si>
  <si>
    <t>จำนวน / อัตรา</t>
  </si>
  <si>
    <t>1. มาตรการการป้องกัน</t>
  </si>
  <si>
    <t>ร้อยละของเด็กอายุ 0-5 ปี สูงดีสมส่วน และ ส่วนสูงเฉลี่ยที่อายุ 5 ปี</t>
  </si>
  <si>
    <t xml:space="preserve"> -</t>
  </si>
  <si>
    <t xml:space="preserve"> - </t>
  </si>
  <si>
    <t>คำอธิบาย
(ระบุกิจกรรมที่ดำเนินการ)</t>
  </si>
  <si>
    <t>ร้อยละ 50 ของอำเภอเป้าหมายได้รับการคัดกรองเชิงรุกในประชากรกลุ่มเสี่ยง (116 อำเภอ)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</si>
  <si>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</si>
  <si>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ร้อยละ 90</t>
  </si>
  <si>
    <t>หมายเหตุ - ได้ข้อมูลจาก HDC ตัวชี้วัด/กระทรวง/30 (HDC เป็นผู้ป่วยใน)</t>
  </si>
  <si>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สนย. เป็นผู้รับผิดชอบรายงานข้อมูล แยกรายเขต</t>
    </r>
  </si>
  <si>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>. : ข้อมูลจาก สบรส.</t>
    </r>
  </si>
  <si>
    <t>หมายเหตุ : ข้อมูลจาก สบรส.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</si>
  <si>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ข้อมูลจากกลุ่มประกัน</t>
    </r>
  </si>
  <si>
    <t>ร้อยละ 51</t>
  </si>
  <si>
    <t>1.เยี่ยมเสริมพลัง
(Coaching)โดยส่วนกลาง(ทีม
ผู้ตรวจและทีมกรมอนามัย)
ศูนย์อนามัย
2. อบรมปฏิบัติการ
นักส่งเสริมพัฒนาการเด็ก
ประจาโรงพยาบาล
หลักสูตรเร่งรัด
3. อบรมทีมวิทยากรระดับเขต
เพื่อนับสนุนการอบรมครูพี่
เลี้ยงเด็กศูนยเด็กเล็ก
4. พัฒนาเครื่องมือ
คัดกรองพัฒนาการเด็ก
(DSPM)</t>
  </si>
  <si>
    <t>1. การส่งเสริมสุขภาพทุกกลุ่มวัย</t>
  </si>
  <si>
    <r>
      <t>3. การควบคุมปัจจัยเสี่ยง</t>
    </r>
    <r>
      <rPr>
        <sz val="14"/>
        <color indexed="8"/>
        <rFont val="TH SarabunPSK"/>
        <family val="2"/>
      </rPr>
      <t>คุ้มครอง</t>
    </r>
    <r>
      <rPr>
        <sz val="16"/>
        <color indexed="8"/>
        <rFont val="TH SarabunPSK"/>
        <family val="2"/>
      </rPr>
      <t>ผู้บริโภค</t>
    </r>
  </si>
  <si>
    <t>9. ร้อยละของผลิตภัณฑ์อาหารสดและอาหารแปรรูปมีความปลอดภัย</t>
  </si>
  <si>
    <t>เฝ้าระวังความ
ปลอดภัยผลิตภัณฑ์
อาหารสดและอาหาร
แปรรูป</t>
  </si>
  <si>
    <t>ละ 65 ของแผน</t>
  </si>
  <si>
    <t>ของหน่วยงานในเขตบริการ</t>
  </si>
  <si>
    <t>สุขภาพ ผ่านกลไกคณะ</t>
  </si>
  <si>
    <t>อนุกรรม การคุ้มครอง</t>
  </si>
  <si>
    <t>ผู้บริโภค ด้าน</t>
  </si>
  <si>
    <t>ผลิตภัณฑ์สุขภาพระดับเขต</t>
  </si>
  <si>
    <t xml:space="preserve"> - ติดตามและรายงาน</t>
  </si>
  <si>
    <t>ดำเนินงานไม่น้อยกว่า ร้อย</t>
  </si>
  <si>
    <t>ความก้าวหน้าการดำเนินงาน</t>
  </si>
  <si>
    <t>สำนักงานสาธารณสุขจังหวัด</t>
  </si>
  <si>
    <t>10. ร้อยละของ</t>
  </si>
  <si>
    <t>ผลิตภัณฑ์สุขภาพที่</t>
  </si>
  <si>
    <t>ได้รับการตรวจสอบได้</t>
  </si>
  <si>
    <t>มาตรฐานตามเกณฑ์ที่</t>
  </si>
  <si>
    <t>กาหนด</t>
  </si>
  <si>
    <t>ร้อยละ 95</t>
  </si>
  <si>
    <t>จัดการความเสี่ยงด้าน</t>
  </si>
  <si>
    <t>ผลิตภัณฑ์สุขภาพ</t>
  </si>
  <si>
    <t>สถานการณ์เฝ้าระวัง</t>
  </si>
  <si>
    <t>ผลิตภัณฑ์สุขภาพ 6 เดือน</t>
  </si>
  <si>
    <t>2. สื่อสารผลการวิเคราะห์</t>
  </si>
  <si>
    <t>ระวังผลิตภัณฑ์</t>
  </si>
  <si>
    <t>สุขภาพตาม PA</t>
  </si>
  <si>
    <t>ปลัดกระทรวง</t>
  </si>
  <si>
    <t>สาธารณสุข</t>
  </si>
  <si>
    <t xml:space="preserve"> - การตรวจสอบเฝ้า</t>
  </si>
  <si>
    <t xml:space="preserve"> - การพัฒนาระบบการ</t>
  </si>
  <si>
    <t>1. สรุปผลการดำเนินงานและ</t>
  </si>
  <si>
    <t>16. ร้อยละผู้ป่วย</t>
  </si>
  <si>
    <t>มะเร็ง 5 อันดับแรก</t>
  </si>
  <si>
    <t>ได้รับการรักษาภายใน</t>
  </si>
  <si>
    <t>ระยะเวลาที่กาหนด</t>
  </si>
  <si>
    <t>10. ระบบธรรมาภิบาลและคุณภาพการบริหารจัดการภาครัฐ</t>
  </si>
  <si>
    <t>26. ร้อยละของ
หน่วยงานในสังกัด
กระทรวงสาธารณสุขผ่านเกณฑ์การ
ประเมิน ITA</t>
  </si>
  <si>
    <t>ประเมินตนเองตามแบบ
หลักฐานเชิงประจักษ์
ข้อ EB1 - EB11</t>
  </si>
  <si>
    <t>ป้องกันการทุจริตใน
การบริหารราชการ
แผ่นดิน ผ่านกระบวนการประเมินคุณธรรม
และความโปร่งใส
ในการดาเนินงานของ
หน่วยงานภาครัฐ
(ITA)</t>
  </si>
  <si>
    <t>13. การ</t>
  </si>
  <si>
    <t>พัฒนา</t>
  </si>
  <si>
    <t>งานวิจัยและ</t>
  </si>
  <si>
    <t>องค์ความรู้</t>
  </si>
  <si>
    <t>ด้านสุขภาพ</t>
  </si>
  <si>
    <t>29. ร้อยละ</t>
  </si>
  <si>
    <t>ผลงานวิจัย/R2R ด้าน</t>
  </si>
  <si>
    <t>สุขภาพที่ให้หน่วยงาน</t>
  </si>
  <si>
    <t>ต่างๆ นาไปใช้</t>
  </si>
  <si>
    <t>ประโยชน์</t>
  </si>
  <si>
    <t>1. ยกระดับ</t>
  </si>
  <si>
    <t>ความสามารถทีม</t>
  </si>
  <si>
    <t>สนับสนุนงานวิจัย</t>
  </si>
  <si>
    <t>(R2R Facilitator)</t>
  </si>
  <si>
    <t>2. การเพิ่มศักยภาพ</t>
  </si>
  <si>
    <t>กองบรรณาธิการ</t>
  </si>
  <si>
    <t>1. เชื่อมโยงและขยาย</t>
  </si>
  <si>
    <t>เครือข่าย การดาเนินงานวิจัย/</t>
  </si>
  <si>
    <t>R2R ด้านสุขภาพ</t>
  </si>
  <si>
    <t>2. สนับสนุนให้เกิด</t>
  </si>
  <si>
    <t>ผลงานวิจัย/R2Rของ</t>
  </si>
  <si>
    <t>หน่วยงานด้านสุขภาพ</t>
  </si>
  <si>
    <t>วารสารวิชาการทาง</t>
  </si>
  <si>
    <t>การแพทย์และ</t>
  </si>
  <si>
    <t>3. เชื่อมโยงและขยาย</t>
  </si>
  <si>
    <t>เครือข่ายการ</t>
  </si>
  <si>
    <t>ดาเนินงานวิจัย/ R2R</t>
  </si>
  <si>
    <t>4. สนับสนุนให้เกิด</t>
  </si>
  <si>
    <t>ผลงานวิจัย/ R2R –</t>
  </si>
  <si>
    <t>ของหน่วยงานด้าน</t>
  </si>
  <si>
    <t>คุณภาพ</t>
  </si>
  <si>
    <t>5. พัฒนางานด้าน</t>
  </si>
  <si>
    <t>ทรัพย์สินทางปัญญา</t>
  </si>
  <si>
    <t>6. ปรับปรุงระบบ</t>
  </si>
  <si>
    <t>ฐานข้อมูลวิจัย/ R2R</t>
  </si>
  <si>
    <t>ระดับประเทศ</t>
  </si>
  <si>
    <t>7. จัดทามาตรฐานการ</t>
  </si>
  <si>
    <t>ปฏิบัติงานจริยธรรม</t>
  </si>
  <si>
    <t>การวิจัย(SOPs)</t>
  </si>
  <si>
    <t>8. เสริมสร้างความ</t>
  </si>
  <si>
    <t>ร่วมมือด้านวิจัยกับ</t>
  </si>
  <si>
    <t>ภาคเอกชนที่</t>
  </si>
  <si>
    <t>สอดคล้อง(Matching)</t>
  </si>
  <si>
    <t>3.จัดทามาตรฐานการ</t>
  </si>
  <si>
    <t>ปฏิบัติงานจริยธรรมการวิจัย</t>
  </si>
  <si>
    <t>14. ปรับ</t>
  </si>
  <si>
    <t>โครงสร้างและ</t>
  </si>
  <si>
    <t>การพัฒนา</t>
  </si>
  <si>
    <t>กฎหมายด้าน</t>
  </si>
  <si>
    <t>สุขภาพ</t>
  </si>
  <si>
    <t>30. ร้อยละของ</t>
  </si>
  <si>
    <t>กฎหมายที่ควร</t>
  </si>
  <si>
    <t>ปรับปรุงได้รับ</t>
  </si>
  <si>
    <t>การแก้ไขและมีการ</t>
  </si>
  <si>
    <t>บังคับใช้</t>
  </si>
  <si>
    <t>30.1 ระดับ</t>
  </si>
  <si>
    <t>ความสาเร็จของ</t>
  </si>
  <si>
    <t>กฎหมายที่ได้รับการ</t>
  </si>
  <si>
    <t>แก้ไขและพัฒนา</t>
  </si>
  <si>
    <t>≥ ระดับ 4</t>
  </si>
  <si>
    <t>1. กาหนดเวลา</t>
  </si>
  <si>
    <t>ปรับปรุงแก้ไข</t>
  </si>
  <si>
    <t>กฎหมายต่าง ๆ</t>
  </si>
  <si>
    <t>ให้กระชับ</t>
  </si>
  <si>
    <t>2. กาหนดปฏิทินใน</t>
  </si>
  <si>
    <t>การปรับปรุงหรือร่าง</t>
  </si>
  <si>
    <t>กฎหมายใหม่ให้เสร็จ</t>
  </si>
  <si>
    <t>ภายในเวลาที่กาหนด</t>
  </si>
  <si>
    <t>3. ให้นิติกรสานักงาน</t>
  </si>
  <si>
    <t>สาธารณสุขมีส่วนร่วม</t>
  </si>
  <si>
    <t>ในการแก้ไขกฎหมาย</t>
  </si>
  <si>
    <t>แต่ละกรมตั้งแต่</t>
  </si>
  <si>
    <t>ครั้งแรก</t>
  </si>
  <si>
    <t>กรมที่เกี่ยวข้องมีความพร้อม</t>
  </si>
  <si>
    <t>เกี่ยวกับกฎหมายร้อยละ 50</t>
  </si>
  <si>
    <t>กฎหมายกลุ่ม 1</t>
  </si>
  <si>
    <t>มีความพร้อมร้อยละ 60</t>
  </si>
  <si>
    <t>1. พัฒนาศักยภาพ</t>
  </si>
  <si>
    <t>การให้ยาเคมีบาบัด</t>
  </si>
  <si>
    <t>2. ติดตามการจัดเก็บ</t>
  </si>
  <si>
    <t>ข้อมูลตัวชี้วัดโดย</t>
  </si>
  <si>
    <t>Thai Cancer</t>
  </si>
  <si>
    <t>Based (TCB) จาก</t>
  </si>
  <si>
    <t>12 เขตสุขภาพ</t>
  </si>
  <si>
    <t>3. พัฒนาด้านรังสี</t>
  </si>
  <si>
    <t>รักษาและการ</t>
  </si>
  <si>
    <t>เข้าถึงบริการ</t>
  </si>
  <si>
    <t>ร่วมกับสมาคม</t>
  </si>
  <si>
    <t>วิชาชีพ</t>
  </si>
  <si>
    <t>1. อบรมศัลยแพทย์ในการให้</t>
  </si>
  <si>
    <t>เคมีบาบัด 2 ครั้ง</t>
  </si>
  <si>
    <t>2. สารวจการจัดเก็บ</t>
  </si>
  <si>
    <t>ข้อมูลโดยใช้โปรแกรม</t>
  </si>
  <si>
    <t>ทะเบียนมะเร็ง (Thai Cancer</t>
  </si>
  <si>
    <t>Based) ติดตั้งโปรแกรมใน</t>
  </si>
  <si>
    <t>พื้นที่(รพ.ระดับ A 7 แห่ง S8</t>
  </si>
  <si>
    <t>แห่ง) ต่อเนื่อง เผยแพร่ข้อมูล</t>
  </si>
  <si>
    <t>ขึ้น Web 30 %</t>
  </si>
  <si>
    <t>3. ลงข้อมูลวันที่เริ่มฉายรังสี</t>
  </si>
  <si>
    <t>ใน TCB(11 เขตสุขภาพ)เชื่อม</t>
  </si>
  <si>
    <t>ข้อมูลส่งผ่าน website ให้ต้น</t>
  </si>
  <si>
    <t>สังกัดทราบระยะเวลารอคอย</t>
  </si>
  <si>
    <t>รังสีรักษาระหว่างรพ.มะเร็ง</t>
  </si>
  <si>
    <t>กรมการแพทย์และเขต</t>
  </si>
  <si>
    <t>สุขภาพประชุมแนวทางแก้ไข</t>
  </si>
  <si>
    <t>ปัญหาด้านรังสีรักษา ระหว่าง</t>
  </si>
  <si>
    <t>กรมการแพทย์และเขตสุขภาพ</t>
  </si>
  <si>
    <r>
      <rPr>
        <b/>
        <sz val="11"/>
        <color indexed="60"/>
        <rFont val="TH SarabunPSK"/>
        <family val="2"/>
      </rPr>
      <t>ห</t>
    </r>
    <r>
      <rPr>
        <b/>
        <sz val="14"/>
        <color indexed="60"/>
        <rFont val="TH SarabunPSK"/>
        <family val="2"/>
      </rPr>
      <t xml:space="preserve">มายเหตุ </t>
    </r>
    <r>
      <rPr>
        <sz val="14"/>
        <color indexed="60"/>
        <rFont val="TH SarabunPSK"/>
        <family val="2"/>
      </rPr>
      <t>: ข้อมูลจาก HDC /กลุ่มรายงานมาตรฐาน &gt;&gt; ข้อมูลเพื่อตอบสนอง Service Plan สาขาไต &gt;&gt; KPI CKD 2.3</t>
    </r>
  </si>
  <si>
    <r>
      <t xml:space="preserve">13.ร้อยละของผู้ป่วยโรคเบาหวานและโรคความดันโลหิตสูงที่ควบคุมได้ </t>
    </r>
    <r>
      <rPr>
        <sz val="14"/>
        <color indexed="10"/>
        <rFont val="TH SarabunPSK"/>
        <family val="2"/>
      </rPr>
      <t>(เขต 032)</t>
    </r>
  </si>
  <si>
    <t>2.ให้สสจ. เป็นกลไกหลักระดับจังหวัดในการวางแผนสนับสนุน ขับเคลื่อนการดำเนินงานคุณภาพมาตรฐานในโรงพยาบาลทุกระดับ</t>
  </si>
  <si>
    <t>1.ให้มีกลไกการสนับสนุนมาตรฐานคุณภาพโรงพยาบาล
ในระดับ กรม เขตสุขภาพ จังหวัด</t>
  </si>
  <si>
    <t>อัตราการตายของผู้ป่วยโรคหลอดเลือดหัวใจไม่เกิน 28 ต่อแสนประชากร</t>
  </si>
  <si>
    <t>ไม่เกินร้อยละ 8</t>
  </si>
  <si>
    <t xml:space="preserve"> - มีแผนบูรณาการ 3 S ในกระทรวง</t>
  </si>
  <si>
    <t>3.ให้มีแผนพัฒนาบุคลากรด้านคุณภาพมาตรฐานโรงพยาบาล
ในระดับเขต จังหวัดหน่วยบริการ และเชื่อมโยงเป็นเครือข่ายคุณภาพ</t>
  </si>
  <si>
    <t>4.ให้ดำเนินการ 2P safety อย่างจริงจังและต่อเนื่อง</t>
  </si>
  <si>
    <t>เขตสุขภาพผ่านเกณฑ์ตามองค์ประกอบที่ 1-4 ที่ระดับ 2</t>
  </si>
  <si>
    <t>2. ข้อมูลบริการเวชระเบียนและการวินิจฉัยโรค การบันทึกข้อมูลตามมาตรฐาน 43 แฟ้ม ตามเอกสารประเมินคุณภาพข้อมูลที่ถูกต้อง</t>
  </si>
  <si>
    <t xml:space="preserve"> - ตำบล LTC ผ่านเกณฑ์ร้อยละ 35</t>
  </si>
  <si>
    <t xml:space="preserve">1. สาเหตการเสียชีวิตไม่ทราบสาเหตุ (ill Defined) ไม้น้อยกว่า ร้อยละ 25 </t>
  </si>
  <si>
    <t>อัตราตรายของผู้ป่วยโรคมะเร็งตับ ลดลง ร้อยละ 5 ภายใน 5 ปี (วัดผลในปี 2546)</t>
  </si>
  <si>
    <t>ผู้ป่วย CKD ที่มีอัตราการลดลงของ eGFR&lt;4 ml/min/1.7 3m2/yr ≥ ร้อยละ 65</t>
  </si>
  <si>
    <t xml:space="preserve"> - มี CM 1,747 คน</t>
  </si>
  <si>
    <t>19.อัตราตายจากโรคมะเร็งตับ (ประเทศ 047) (17)</t>
  </si>
  <si>
    <t xml:space="preserve">ร้อยละ 70 </t>
  </si>
  <si>
    <t>1. โรงพยาบาลศูนย์, โรงพยาบาลทั่วไป โรงพยาบาลสังกัดกรมการแพทย์, กรมควบคุมโรคและกรมสุขภาพจิตร้อยละ 98.18 (162 แห่งจาก 165 แห่ง)</t>
  </si>
  <si>
    <t xml:space="preserve"> - สนับสนุนการดูแลผู้สูงอายุตาม Care Plan ร้อยละ 30 - 59 </t>
  </si>
  <si>
    <t>ร้อยละ 30 (63 ตำบล)
เขต
สุขภาพที่
1, 6,
7, 8, 9
และ 10</t>
  </si>
  <si>
    <t>1. ผู้ป่วย DM HT ที่ขึ้นทะเบียนได้รับการประเมิน CVD Risk ร้อยละ 40</t>
  </si>
  <si>
    <t>มีการตรวจ serum Cr ด้วย enzymatic method&gt;ร้อยละ 90 ของ รพ. ระดับ F2 ขึ้นไป</t>
  </si>
  <si>
    <t>4. เครือข่าย ECS ทุกภาคส่วนมีการประเมินวิเคราะห์ สังเคราะห์และดำเนินการตามแนวทางพัฒนา ECS คุณภาพที่มุ่งเน้นปี 60</t>
  </si>
  <si>
    <t>2. มากกว่าร้อยละ 80  ในโรงพยาบาลชุมชน</t>
  </si>
  <si>
    <t>2. โรงพยาบาลชุมชนในสังกัดสำนักงานปลัดกระทรวงสาธารณสุขร้อยละ 74.87  (584 แห่ง จาก 780 แห่ง)</t>
  </si>
  <si>
    <t>24. ระดับความสำเร็จของเขตสุขภาพที่มีการบริหารจัดการระบบการผลิตและพัฒนากำลังคนได้ตามเกณฑ์เป้าหมายที่กำหนด (เขต 072)</t>
  </si>
  <si>
    <t>26.ร้อยละของการจัดซื้อร่วมของยาเวชภัณฑ์ที่มิใช่ยา วัสดุวิทยาศาสตร์และวัสดุทันตกรรม
(เขต 080)</t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</si>
  <si>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1. เยี่ยมเสริมพลัง(Coaching)โดยส่วนกลาง 
   (ทีมผู้ตรวจและทีมกรมอนามัย)ศูนย์อนามัย
</t>
    </r>
  </si>
  <si>
    <t>ส่วนกลางดำเนินการ</t>
  </si>
  <si>
    <t>อำเภอ/รพช.พื้นที่ที่ดำเนินการ</t>
  </si>
  <si>
    <r>
      <rPr>
        <b/>
        <u/>
        <sz val="14"/>
        <rFont val="TH SarabunPSK"/>
        <family val="2"/>
      </rPr>
      <t>ส่วนกลาง</t>
    </r>
    <r>
      <rPr>
        <u/>
        <sz val="14"/>
        <rFont val="TH SarabunPSK"/>
        <family val="2"/>
      </rPr>
      <t xml:space="preserve">
</t>
    </r>
    <r>
      <rPr>
        <sz val="14"/>
        <rFont val="TH SarabunPSK"/>
        <family val="2"/>
      </rPr>
      <t>1. มีการจัดทำร่างยุทธศาสตร์การป้องกันและ
    แก้ไขปัญหาการตั้งครรภ์ในวัยรุ่น</t>
    </r>
  </si>
  <si>
    <r>
      <rPr>
        <b/>
        <u/>
        <sz val="14"/>
        <rFont val="TH SarabunPSK"/>
        <family val="2"/>
      </rPr>
      <t>อำเภอ/รพช/รพท/รพศ ระดับพื้นที่</t>
    </r>
    <r>
      <rPr>
        <sz val="14"/>
        <rFont val="TH SarabunPSK"/>
        <family val="2"/>
      </rPr>
      <t xml:space="preserve">
1. โรงพยาบาล และอำเภอที่ยังไม่ผ่านการประเมิน
    ส่งแบบประเมินตนเอง และแจ้งจังหวัดเพื่อขอ 
    รับการประเมิน</t>
    </r>
  </si>
  <si>
    <r>
      <rPr>
        <b/>
        <u/>
        <sz val="14"/>
        <rFont val="TH SarabunPSK"/>
        <family val="2"/>
      </rPr>
      <t>ระดับ อำเภอ (DHS)/ พื้นที่</t>
    </r>
    <r>
      <rPr>
        <sz val="14"/>
        <rFont val="TH SarabunPSK"/>
        <family val="2"/>
      </rPr>
      <t xml:space="preserve">
 - มี CG 6,960 คน</t>
    </r>
  </si>
  <si>
    <t>ตัวชี้วัด ของปลัดฯ</t>
  </si>
  <si>
    <r>
      <rPr>
        <b/>
        <u/>
        <sz val="14"/>
        <rFont val="TH SarabunPSK"/>
        <family val="2"/>
      </rPr>
      <t>อำเภอ/รพช.พื้นที่</t>
    </r>
    <r>
      <rPr>
        <sz val="14"/>
        <rFont val="TH SarabunPSK"/>
        <family val="2"/>
      </rPr>
      <t xml:space="preserve">
1. ให้ความรู้การปฏิบัติตัวของหญิงตั้งครรภ์และ
    การเลี้ยงดูบุตรอายุต่ากวา 6 ปี ด้วยกิจกรรมกิน
    กอด เล่น เล่าเฝ้าดูช่องปาก นอน /กระตุ้นให้
    สมัครรับข้อความสั้น ตาม โครงการ SMS
    ครอบครัวผูกพันเฉลิมพระเกียรติพระนางเจ้า
    สิริกิติ์พระบรมราชินีนาถและจัดกิจกรรม
    โรงเรียนพ่อแม่ในสถานบริการสาธารณสุขทุก
    ระดับ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</si>
  <si>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 - ออกกฎระเบียบ/จัดทำคู่มือและมาตรฐานการ
    ดำเนินงาน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</si>
  <si>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 
1. อบรมระยะสั้นแพทย์เพื่อปฏิบัติงานใน PCC</t>
    </r>
  </si>
  <si>
    <r>
      <t xml:space="preserve">จังหวัด
</t>
    </r>
    <r>
      <rPr>
        <sz val="14"/>
        <rFont val="TH SarabunPSK"/>
        <family val="2"/>
      </rPr>
      <t>จัดตั้ง PCC ที่ขึ้นทะเบียนร้อยละ 6.52 (212 ทีม)
(ร้อยละ 50)</t>
    </r>
  </si>
  <si>
    <t>รายงานความครอบคลุม</t>
  </si>
  <si>
    <t>รายงานผลการคัดกรอง</t>
  </si>
  <si>
    <t>เขตสุขภาพ/สสจ./รพศ.รพท.</t>
  </si>
  <si>
    <t>1. ให้ความรู้ ฝึกทักษะตามมาตรฐานโรงเรียนพ่อ</t>
  </si>
  <si>
    <t xml:space="preserve">    แม่ให้กับหญิงตั้งครรภ์ และมารดาที่มีบุตร</t>
  </si>
  <si>
    <t xml:space="preserve">    อายุต่ากว่า 6 ปีด้วยกิจกรรม กิน กอด เล่นเล่า</t>
  </si>
  <si>
    <t xml:space="preserve">    เฝ้าดูช่องปาก นอน และกระตุ้นให้สมัครรับ</t>
  </si>
  <si>
    <t xml:space="preserve">    ข้อความสั้นตามโครงการ SMSครอบครัวผูกพัน</t>
  </si>
  <si>
    <t xml:space="preserve">    เฉลิมพระเกียรติพระนางเจ้าสิริกิติ์ </t>
  </si>
  <si>
    <t xml:space="preserve">    พระบรมราชินีนาถ</t>
  </si>
  <si>
    <t>I : ประสานแหล่งเงินทุน</t>
  </si>
  <si>
    <t xml:space="preserve">   (UNICEP สปสช. OKMD </t>
  </si>
  <si>
    <t xml:space="preserve">   WHO สสส.)เพื่อ พัฒนา</t>
  </si>
  <si>
    <t xml:space="preserve">   รูปแบบโรงเรียนพ่อแม่การ</t>
  </si>
  <si>
    <t xml:space="preserve">   ผลักดันกฎหมาย Code milk</t>
  </si>
  <si>
    <t xml:space="preserve">   การปรับมาตรฐานอนามัยแม่</t>
  </si>
  <si>
    <t xml:space="preserve">   และเด็กของหน่วยบริการ </t>
  </si>
  <si>
    <t xml:space="preserve">   การพัฒนาเด็กปฐมวัย)</t>
  </si>
  <si>
    <t>2. พัฒนาสถานบริการสาธารณสุขตามมาตรฐาน</t>
  </si>
  <si>
    <t xml:space="preserve">    บริการอนามัยแม่และเด็กคุณภาพ (Safe </t>
  </si>
  <si>
    <t xml:space="preserve">    motherhood and baby friendly </t>
  </si>
  <si>
    <t xml:space="preserve">    Hospital) และให้สถานบริการฯประเมินตนเอง</t>
  </si>
  <si>
    <t xml:space="preserve">    แล้วส่งผลการประเมินมายังกรม อนามัย เพื่อ</t>
  </si>
  <si>
    <r>
      <t xml:space="preserve">รายงานจำนวนคลอดจริง
</t>
    </r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</si>
  <si>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จำนวน care manager
(แยกรายจังหวัด)</t>
  </si>
  <si>
    <t>จำนวน caregiver
(แยกรายจังหวัด)</t>
  </si>
  <si>
    <t>จำนวน long term care
(แยกรายจังหวัด)</t>
  </si>
  <si>
    <r>
      <t>รายงาน</t>
    </r>
    <r>
      <rPr>
        <u/>
        <sz val="14"/>
        <color indexed="8"/>
        <rFont val="TH SarabunPSK"/>
        <family val="2"/>
      </rPr>
      <t>ผล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</si>
  <si>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</si>
  <si>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rPr>
        <b/>
        <u/>
        <sz val="14"/>
        <rFont val="TH SarabunPSK"/>
        <family val="2"/>
      </rPr>
      <t xml:space="preserve">มาตรการที่ 2 </t>
    </r>
    <r>
      <rPr>
        <sz val="14"/>
        <rFont val="TH SarabunPSK"/>
        <family val="2"/>
      </rPr>
      <t>การควบคุมป้องกัน หมายถึง มีกิจกรรมการคัดกรองพยาธิใบไม้ตับ ในประชาชนอายุ 15 ปีขึ้นไป โดยการตรวจอุจจาระรักษา และดำเนินการปรับเปลี่ยนพฤติกรรมในการติดเชื้อ</t>
    </r>
  </si>
  <si>
    <r>
      <rPr>
        <b/>
        <u/>
        <sz val="14"/>
        <rFont val="TH SarabunPSK"/>
        <family val="2"/>
      </rPr>
      <t xml:space="preserve">มาตรการที่  3 </t>
    </r>
    <r>
      <rPr>
        <sz val="14"/>
        <rFont val="TH SarabunPSK"/>
        <family val="2"/>
      </rPr>
      <t>การรักษา พยาบาล หมายถึง การคัดกรองมะเร็งท่อน้ำดี ใน ประชาชน อายุ 40 ปี ขึ้นไป ด้วยวิธีอัลตราซาวด์ หากสงสัยมะเร็งท่อน้ำดี ดำเนินการต่อเพื่อการรักษาตรวจ CT หรือ MRI ต่อไป</t>
    </r>
  </si>
  <si>
    <r>
      <t>รายงาน</t>
    </r>
    <r>
      <rPr>
        <u/>
        <sz val="14"/>
        <color indexed="8"/>
        <rFont val="TH SarabunPSK"/>
        <family val="2"/>
      </rPr>
      <t>การตรวจอุจจาระ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</si>
  <si>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การตรวจอัลตราซาวด์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</si>
  <si>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การผ่าตัด</t>
    </r>
    <r>
      <rPr>
        <sz val="14"/>
        <color indexed="8"/>
        <rFont val="TH SarabunPSK"/>
        <family val="2"/>
      </rPr>
      <t xml:space="preserve">
 (รวมจังหวัด)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</si>
  <si>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b/>
        <sz val="14"/>
        <color indexed="10"/>
        <rFont val="TH SarabunPSK"/>
        <family val="2"/>
      </rPr>
      <t>หมายเกตุ :</t>
    </r>
    <r>
      <rPr>
        <sz val="14"/>
        <color indexed="10"/>
        <rFont val="TH SarabunPSK"/>
        <family val="2"/>
      </rPr>
      <t xml:space="preserve"> ดึงข้อมูล จากHDC/ตัวชี้วัด/กระทรวง/14</t>
    </r>
  </si>
  <si>
    <r>
      <t xml:space="preserve">ดำเนินการ  ( </t>
    </r>
    <r>
      <rPr>
        <b/>
        <sz val="14"/>
        <rFont val="Wingdings 2"/>
        <family val="1"/>
        <charset val="2"/>
      </rPr>
      <t>P</t>
    </r>
    <r>
      <rPr>
        <b/>
        <sz val="14"/>
        <rFont val="TH SarabunPSK"/>
        <family val="2"/>
      </rPr>
      <t xml:space="preserve"> )</t>
    </r>
  </si>
  <si>
    <t>รายงาน ร้อยละ 50 ของอำเภอเป้าหมายได้รับการคัดกรอง
 (แยกรายจังหวัด)</t>
  </si>
  <si>
    <t>รายงาน  ร้อยละ 60 ของโรงพยาบาล(ศูนย์/ทั่วไป/ชุมชน) มีการบันทึกและรายงานข้อมูลผู้ป่วยวัณโรค ฯ
 (แยกรายจังหวัด)</t>
  </si>
  <si>
    <t>รายงาน อัตราการเปลี่ยนของเสมหะจากบวกเป็นลบ (sputum conversion rate)ฯ  มากกว่าหรือเท่ากับร้อยละ 85 
(แยกรายจังหวัด)</t>
  </si>
  <si>
    <t>รายงาน ร้อยละ 50 ของโรงพยาบาล(ศูนย์/ทั่วไป/ชุมชน) เป้าหมายได้รับการประเมินมาตรฐานQTB ในปี 2560 (116โรงพยาบาล)
 (แยกรายจังหวัด)</t>
  </si>
  <si>
    <t>รายงาน ร้อยละ 40 ของเรือนจำเป้าหมายได้รับการ 
(แยกรายจังหวัด)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</si>
  <si>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</t>
    </r>
  </si>
  <si>
    <t>รายงาน 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
(แยกรายจังหวัด)</t>
  </si>
  <si>
    <t>รายงาน การลงทะเบียนรักษาของผู้ป่วยยาเสพติด
(แยกรายจังหวัด)</t>
  </si>
  <si>
    <t>รายงาน การรักษาครบกี่ราย 
(แยกรายจังหวัด)</t>
  </si>
  <si>
    <t>รายงาน การติดตามครบ 6 เดือน กี่ราย
(แยกรายจังหวัด)</t>
  </si>
  <si>
    <t>รายงาน ผู้ไม่กลับมาติดซ้ำกี่ราย
(แยกรายจังหวัด)</t>
  </si>
  <si>
    <t xml:space="preserve">
รายงาน ร้อยละโรงพยาบาลที่ได้รับการประเมิน
(แยกรายจังหวัด)</t>
  </si>
  <si>
    <t xml:space="preserve">
รายงาน โรงพยาบาลที่ผ่านเกณฑ์การประเมิน
(แยกรายจังหวัด)
</t>
  </si>
  <si>
    <t>รายงาน ร้อยละของคลินิคที่ได้ดำเนินงานและขึ้นทะเบียน
(แยกรายจังหวัด)</t>
  </si>
  <si>
    <r>
      <rPr>
        <sz val="14"/>
        <rFont val="TH SarabunPSK"/>
        <family val="2"/>
      </rPr>
      <t>รายงานข้อมูล HT,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</si>
  <si>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t>รายงาน DM  ให้ดึงจาก โปรแกรม Thai CVD  Risk
(แยกรายจังหวัด)</t>
  </si>
  <si>
    <t>รายงาน HT ให้ดึงจาก โปรแกรม Thai CVD  Risk
(แยกรายจังหวัด)</t>
  </si>
  <si>
    <t>Small Success  6 เดือน</t>
  </si>
  <si>
    <t xml:space="preserve"> -  ผู้ป่วย DM HT ที่มีโอกาสเสี่ยงต่อ CVD Risk ≥30% 
ได้รับการปรับเปลี่ยนพฤติกรรมอย่างเข้มข้นรีบด่วน 60% ได้รับการประเมินโอกาสเสี่ยง (CVD Risk) ซ้า และจำนวนกลุ่มเสี่ยงมีความเสี่ยงลดลง≥10%</t>
  </si>
  <si>
    <r>
      <t xml:space="preserve">รายงาน ว่ามีการส่งเสริม RDU หรือไม่ 
(แยกรายจังหวัด)
</t>
    </r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ให้บันทึกคำว่า "มี" หรือ "ไม่มี" ลงในช่อง จำนวน/อัตรา</t>
    </r>
  </si>
  <si>
    <r>
      <t xml:space="preserve">รายงาน โรงพยาบาลที่ผ่านน RDU ขั้น 1 กี่แห่ง
(แยกรายจังหวัด)
</t>
    </r>
    <r>
      <rPr>
        <b/>
        <sz val="14"/>
        <color indexed="60"/>
        <rFont val="TH SarabunPSK"/>
        <family val="2"/>
      </rPr>
      <t/>
    </r>
  </si>
  <si>
    <r>
      <rPr>
        <b/>
        <sz val="14"/>
        <rFont val="TH SarabunPSK"/>
        <family val="2"/>
      </rPr>
      <t xml:space="preserve">รายงาน จำนวน 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 xml:space="preserve"> : สนย. เป็นผู้รับผิดชอบรายงานข้อมูล แยกรายเขต</t>
    </r>
  </si>
  <si>
    <t>รายงาน การตรวจ enzymatic method กี่แห่ง</t>
  </si>
  <si>
    <t xml:space="preserve">รายงาน ตรวจแล้วมีอัตราลดลงเท่าไร </t>
  </si>
  <si>
    <t xml:space="preserve">รายงาน จัดอบรมกิจกรรม (แห่ง)
(แยกรายจังหวัด)
</t>
  </si>
  <si>
    <t xml:space="preserve">รายงาน ผ่านการจัดอบรมกิจกรรม (แห่ง)
(แยกรายจังหวัด)
</t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</si>
  <si>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</si>
  <si>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 xml:space="preserve"> ขอให้ชี้แจงรายละเอียดว่าเพราะเหตุใดถึงยังไม่ได้ทำ</t>
    </r>
  </si>
  <si>
    <t xml:space="preserve">4. ประสานศูนย์เด็กเล็กโรงเรียน และเทศบาล เพื่อ จัดทำโครงการส่งเสริมทักษะความเป็น </t>
  </si>
  <si>
    <r>
      <rPr>
        <b/>
        <i/>
        <u/>
        <sz val="12"/>
        <color indexed="19"/>
        <rFont val="TH SarabunPSK"/>
        <family val="2"/>
      </rPr>
      <t>หมายเหตุ</t>
    </r>
    <r>
      <rPr>
        <i/>
        <sz val="12"/>
        <color indexed="19"/>
        <rFont val="TH SarabunPSK"/>
        <family val="2"/>
      </rPr>
      <t xml:space="preserve"> สามารถคิดอัตรารายไตรมาสที่คงที่ได้
โดยใช้เป้าหมาย 42/1000 ประชากรหญิงอายุ 15-19 ปี ทุกรอบ เนื่องจากอัตราการคลอด มีชีพไม่ใช่การหาอัตราสะสม แต่เป็นอัตราการคลอดในช่วงเวลานั้นๆ โดยในแต่ละไตรมาส สามารถปรับตัวหารด้วยการเฉลี่ยจำนวนประชากรเป็น ทุก 3 เดือน จึงคิดคานวณอัตราในรอบ 3, 6, 9 และ 12 ได้คงที่ เช่น ในรอบ 3 เดือน ตัวหารเท่ากับ
จำนวนประชากรกลางปีเฉลี่ย 3 เดือน ( จำนวนประชากรหญิงอายุ 15-19 ปี คูณ 3 เดือน หารด้วย 12 เดือน)</t>
    </r>
  </si>
  <si>
    <r>
      <rPr>
        <i/>
        <u/>
        <sz val="12"/>
        <color indexed="60"/>
        <rFont val="TH SarabunPSK"/>
        <family val="2"/>
      </rPr>
      <t>หมายเหตุ</t>
    </r>
    <r>
      <rPr>
        <i/>
        <sz val="12"/>
        <color indexed="60"/>
        <rFont val="TH SarabunPSK"/>
        <family val="2"/>
      </rPr>
      <t xml:space="preserve">
1. กลุ่มเป้าหมายที่มาใช้ในการประเมินอัตราการเปลี่ยนของเสมหะจากบวกเป็นลบ (sputum conversion rate) คือ ผู้ป่วยวัณโรครายใหม่ ของผู้ป่วยวัณโรคทุกกลุ่ม ที่มีผลตรวจยืนยันพบเชื้อ(Bacteriologically confirmed : B+) </t>
    </r>
  </si>
  <si>
    <r>
      <rPr>
        <b/>
        <i/>
        <u/>
        <sz val="11"/>
        <color indexed="60"/>
        <rFont val="TH SarabunPSK"/>
        <family val="2"/>
      </rPr>
      <t>หมายเหตุ</t>
    </r>
    <r>
      <rPr>
        <i/>
        <sz val="11"/>
        <color indexed="60"/>
        <rFont val="TH SarabunPSK"/>
        <family val="2"/>
      </rPr>
      <t xml:space="preserve">
1. การประเมินมาตรฐานโรงพยาบาลคุณภาพการดูแลรักษาวัณโรค (QTB)
• โรงพยาบาล(ศูนย์/ทั่วไป/ชุมชน) ที่มีผลการประเมินมาตรฐานโรงพยาบาลคุณภาพการดูแลรักษาวัณโรค (QTB) ผ่านเกณฑ์ การประเมินในปี 2559 จะนับว่าผ่านการประเมินในปี 2560
• การกำหนดโรงพยาบาล(ศูนย์/ทั่วไป/ชุมชน) เป้าหมายในการประเมินมาตรฐานโรงพยาบาลคุณภาพการดูแลรักษา
วัณโรค (QTB) ในปี 2560 เลือกจากโรงพยาบาลที่ผลการประเมินไม่ผ่านเกณฑ์การประเมินในปี 2559 อย่างน้อย 3
โรงพยาบาลต่อจังหวัด</t>
    </r>
  </si>
  <si>
    <t xml:space="preserve">ตรัง </t>
  </si>
  <si>
    <t xml:space="preserve">นราธิวาส </t>
  </si>
  <si>
    <t xml:space="preserve">ปัตตานี </t>
  </si>
  <si>
    <t xml:space="preserve">พัทลุง </t>
  </si>
  <si>
    <t xml:space="preserve">ยะลา </t>
  </si>
  <si>
    <t xml:space="preserve">สงขลา </t>
  </si>
  <si>
    <t xml:space="preserve">สตูล </t>
  </si>
  <si>
    <t>รายงาน พัฒนาสถานบริการสาธารณสุขตามมาตรฐานบริการอนามัยแม่และเด็กคุณภาพ (Safe motherhood and baby friendly  Hospital) ฯ</t>
  </si>
  <si>
    <t>รายงาน สร้างการมีส่วนร่วมภาคีภาครัฐ เอกชน ชุมชน
    กระตุ้นให้เกิดการใฝ่เรียนรู้ของเด็ก ฯ</t>
  </si>
  <si>
    <t>P : สร้างการมีส่วนร่วมภาคี
    ภาครัฐเอกชน ชุมชนกระตุ้น
    การใฝ่เรียนรู้ของเด็กด้วย
    การอ่านเล่านิทานการเล่น 
    ศิลปะดนตรี และฝึกภาษาที่ 
    2 ในศูนย์เด็กเล็กและ
    โรงเรียนอนุบาล (Head :
    ใฝ่เรียนรู้)</t>
  </si>
  <si>
    <t>2) ใช้มาตรการทางกฎหมาย/
    ข้อเสนอเชิงนโยบาย
    ขับเคลื่อนส่งเสริมพัฒนา
    การเด็ก(ร่างพระราชบัญญัติ
    ควบคุมการส่งเสริมการ
    ตลาดอาหารสาหรับทารก
    และเด็กเล็กพ.ศ. .../ข้อเสนอ
    เชิงนโยบายต่อสมัชชา   
    สุขภาพแห่งชาติ ปี  2560)
A : สร้างการสื่อสารสาธารณะ
     ในรูปแบบที่หลายหลาย
     เช่น SMS E-book 
    Application เป็นต้น
B : 1) สร้างความตระหนักรู้ 
     การเลี้ยงดูเด็กโดยใช้สมุด
     บันทึกสุขภาพ แม่และเด็ก
     ส่งเสริมพัฒนาการด้วย
     กิจกรรมกินกอด เล่น เล่า
     เฝ้าดูช่องปาก นอน
     (Heart : ดี มีวินัย)</t>
  </si>
  <si>
    <t>รายงาน ประสานศูนย์เด็กเล็กโรงเรียน และเทศบาลฯ</t>
  </si>
  <si>
    <t>รายงาน เด็กอายุ 9, 18, 30 และ42 เดือน ทุกคน
    หากพบ พัฒนา การสงสัยล่าช้าติดตามกระตุ้น
    พัฒนาการฯ</t>
  </si>
  <si>
    <t xml:space="preserve">B=Building capacity)
P R A : ผลักดันยุทธศาสตร์การ
    ป้องกันและแก้ไขปัญหาการ
    ตั้งครรภ์ในวัยรุ่นให้ผ่าน
    ความเห็นชอบจาก ครม.
R : เร่งรัดให้กระทรวงหลักที่
    เกี่ยวข้องออกกฎกระทรวง
    หรืออนุบัญญัติอื่น ภายใต้ 
    พรบ.การป้องกันและแก้ไข
    ปัญหาการตั้งครรภ์ในวัยรุ่น
  </t>
  </si>
  <si>
    <r>
      <t xml:space="preserve">รายงาน ประสานงานและสนับสนุนการจัดประชุม
   อนุกรรมการการป้องกันและแก้ไขปัญหาการ
   ตั้งครรภ์ในวัยรุ่น ฯ
</t>
    </r>
    <r>
      <rPr>
        <b/>
        <sz val="14"/>
        <color indexed="60"/>
        <rFont val="TH SarabunPSK"/>
        <family val="2"/>
      </rPr>
      <t/>
    </r>
  </si>
  <si>
    <t>2.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</t>
  </si>
  <si>
    <r>
      <t xml:space="preserve">รายงาน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
</t>
    </r>
    <r>
      <rPr>
        <b/>
        <sz val="14"/>
        <color indexed="60"/>
        <rFont val="TH SarabunPSK"/>
        <family val="2"/>
      </rPr>
      <t/>
    </r>
  </si>
  <si>
    <t>I : ประสานองค์กรปกครองส่วน
    ท้องถิ่นสนับสนุนทรัพยากร
    ในการดำเนินงานเพื่อการ
    ป้องกันและแก้ไขการ
    ตั้งครรภ์ในวัยรุ่น</t>
  </si>
  <si>
    <r>
      <t xml:space="preserve">รายงานนย์อนามัย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ฯ
</t>
    </r>
    <r>
      <rPr>
        <b/>
        <sz val="14"/>
        <color indexed="60"/>
        <rFont val="TH SarabunPSK"/>
        <family val="2"/>
      </rPr>
      <t/>
    </r>
  </si>
  <si>
    <t>รายงาน สนับสนุนการดำเนินงาน
(แยกรายจังหวัด)</t>
  </si>
  <si>
    <t>รายงาน  มี CM 1,747 คน
(แยกรายจังหวัด)</t>
  </si>
  <si>
    <t>รายงาน จัดสรรงบประมาณแก่พื้นที่ 
(แยกรายจังหวัด)</t>
  </si>
  <si>
    <t>รายงาน มีการขับเคลื่อนงานโดยใช้เทคนิคค่ากลาง 
(แยกรายจังหวัด)</t>
  </si>
  <si>
    <r>
      <t xml:space="preserve">รายงาน ทุกหน่วยงานดำเนินการตามขึ้นตอนที่ 2 และ 3
 (แยกรายจังหวัด)
</t>
    </r>
    <r>
      <rPr>
        <b/>
        <sz val="14"/>
        <color indexed="10"/>
        <rFont val="TH SarabunPSK"/>
        <family val="2"/>
      </rPr>
      <t/>
    </r>
  </si>
  <si>
    <t>1. ลดการเข้าถึงปัจจัยเสี่ยง (กรมอนามัยคร. สบส.)
- การรณรงค์สื่อสารสาธารณะ เช่น การส่งเสริมการับประทานผักผลไม้ลดเค็ม หวาน ออก
กำลังกาย การจัดการอารมณ์ วันเบาหวานโลก วันความดันโลหิตสูงโลก</t>
  </si>
  <si>
    <t xml:space="preserve">
รายงาน ร้อยละ 30 ของโรงพยาบาลพัฒนาได้ตามเกณฑ์ GREEN&amp; CLEAN Hospitalระดับพื้นฐาน
(แยกรายจังหวัด)
</t>
  </si>
  <si>
    <t>รายงาน ติดตามกำกับการจัดตั้ง PCC ที่ขึ้นทะเบียนร้อยละ 
6.52 ฯ
(แยกรายจังหวัด)</t>
  </si>
  <si>
    <t>รายงาน  ผู้ป่วย DM HT ที่ขึ้นทะเบียนได้รับการประเมิน CVD Risk ร้อยละ 40
(แยกรายจังหวัด)</t>
  </si>
  <si>
    <t xml:space="preserve">รายงาน บุคลากรทุกระดับ ทีมสนับสนุน ECS คุณภาพ ฯ
(แยกรายจังหวัด)
</t>
  </si>
  <si>
    <t xml:space="preserve">รายงาน  เครือข่าย ECS ทุกภาคส่วนมีการประเมินวิเคราะห์ ฯ
(แยกรายจังหวัด)
</t>
  </si>
  <si>
    <t>1. พัฒนากลไกการจัดการ ECSระดับชาติ ระดับพื้นที่และระดับหน่วยงาน</t>
  </si>
  <si>
    <t>รายงาน VDO Conference เพื่อM&amp;E และ KM
(แยกรายจังหวัด)</t>
  </si>
  <si>
    <t>รายงาน ร้อยละ 50 ของค่ายศูนย์ขวัญฯ โรงเรียนวิวัฒน์ฯ
ระบบต้องโทษ</t>
  </si>
  <si>
    <t xml:space="preserve"> - ร้อยละ 50 ของค่ายศูนย์ขวัญฯ โรงเรียนวิวัฒน์ฯ</t>
  </si>
  <si>
    <t>ระบบต้องโทษ จัดบริการตามมาตรฐานของกระทรวงสาธารณสุข</t>
  </si>
  <si>
    <t>โรงพยาบาล</t>
  </si>
  <si>
    <t>ร้อยละ 30 ของโรงพยาบาลพัฒนาได้ตามเกณฑ์ GREEN&amp; CLEAN Hospitalระดับพื้นฐาน</t>
  </si>
  <si>
    <t>รายงาน มีการตรวจ serum Cr ด้วย enzymatic method&gt;ร้อยละ 90 ของ รพ. ระดับ F2 ขึ้นไป</t>
  </si>
  <si>
    <t xml:space="preserve">รายงาน โรงพยาบาลศูนย์, โรงพยาบาลทั่วไป โรงพยาบาลสังกัดกรมการแพทย์, กรมควบคุมโรคและกรมสุขภาพจิตร้อยละ 98.18  ฯ
(แยกรายจังหวัด)
</t>
  </si>
  <si>
    <t xml:space="preserve">รายงาน รงพยาบาลชุมชนในสังกัดสำนักงานปลัดกระทรวงสาธารณสุขร้อยละ 74.87   ฯ
(แยกรายจังหวัด)
</t>
  </si>
  <si>
    <t xml:space="preserve">รายงาน ทีมประเมินระดับเขตสุขภาพชี้แจงการดำเนินงานและพัฒนาทีมประเมินระดับจังหวัด/อำเภอ
(แยกรายจังหวัด)
</t>
  </si>
  <si>
    <r>
      <t xml:space="preserve">เขตสุขภาพผ่านเกณฑ์ตามองค์ประกอบที่ 1-4 ที่ระดับ 2
(แยกรายจังหวัด)
</t>
    </r>
    <r>
      <rPr>
        <b/>
        <sz val="14"/>
        <color indexed="60"/>
        <rFont val="TH SarabunPSK"/>
        <family val="2"/>
      </rPr>
      <t/>
    </r>
  </si>
  <si>
    <t>รายงาน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 
(แยกรายจังหวัด)</t>
  </si>
  <si>
    <t>รายงาน ร้อยละของหน่วยบริการที่ผ่านเกณฑ์คุณภาพข้อมูลบริการสุขภาพไม่น้อยกว่าร้อยละ 40
(แยกรายจังหวัด)</t>
  </si>
  <si>
    <t>รายงาน ร้อยละของหน่วยบริการประสบภาวะวิกฤติทางการเงินไม่เกินร้อยละ 12
(แยกรายจังหวัด)</t>
  </si>
  <si>
    <t>.เยี่ยมเสริมพลัง
(Coaching)โดยส่วนกลาง(ทีม
ผู้ตรวจและทีมกรมอนามัย)
ศูนย์อนามัย</t>
  </si>
  <si>
    <t>อบรมปฏิบัติการ
นักส่งเสริมพัฒนาการเด็ก
ประจาโรงพยาบาล
หลักสูตรเร่งรัด</t>
  </si>
  <si>
    <t xml:space="preserve"> อบรมทีมวิทยากรระดับเขต
เพื่อนับสนุนการอบรมครูพี่
เลี้ยงเด็กศูนยเด็กเล็ก</t>
  </si>
  <si>
    <t>พัฒนาเครื่องมือ
คัดกรองพัฒนาการเด็ก
(DSPM)</t>
  </si>
  <si>
    <t>- ทุกหน่วยงานดำเนินการตามขั้นตอนที่ 2 และ 3 ได้</t>
  </si>
  <si>
    <t>รายงานอัตราการฆ่าตัวตายสำเร็จต่อประชากรแสนคน</t>
  </si>
  <si>
    <t>28 ต่อแสนประชากร</t>
  </si>
  <si>
    <t>1. ร้อยละของจังหวัด ที่มีการจัดอบรมและฟื้นฟูคุณภาพข้อมูลสาเหตุการตายไม่น้อยกว่าร้อยละ  50</t>
  </si>
  <si>
    <t>ร้อยละ ๘๐</t>
  </si>
  <si>
    <t>ไม่เกิน 42 ต่อประชากรหญิงอายุ 15-19 ปี พันคน</t>
  </si>
  <si>
    <r>
      <t xml:space="preserve">ข้อมูลจาก Http://healthkpi.
moph.go.th
 (แยกรายจังหวัด)
</t>
    </r>
    <r>
      <rPr>
        <b/>
        <sz val="14"/>
        <color indexed="10"/>
        <rFont val="TH SarabunPSK"/>
        <family val="2"/>
      </rPr>
      <t>หมายเหตุ</t>
    </r>
    <r>
      <rPr>
        <sz val="14"/>
        <color indexed="10"/>
        <rFont val="TH SarabunPSK"/>
        <family val="2"/>
      </rPr>
      <t xml:space="preserve"> : ให้รายงาน มี หรือ ไม่มี ศูนย์ปฏิบัติการภาวะฉุกเฉิน (EOC) ฯ</t>
    </r>
  </si>
  <si>
    <r>
      <t xml:space="preserve">รายงาน 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
 (แยกรายจังหวัด)
</t>
    </r>
    <r>
      <rPr>
        <b/>
        <sz val="14"/>
        <color indexed="10"/>
        <rFont val="TH SarabunPSK"/>
        <family val="2"/>
      </rPr>
      <t/>
    </r>
  </si>
  <si>
    <r>
      <t xml:space="preserve">รายงาน สมาชิกทีมตระหนักรู้สถานการณ์ (SAT) ระดับจังหวัดได้รับการชี้แจงแนวทางการปฏิบัติงานและอบรมนพื้นฐาน
 (แยกรายจังหวัด)
</t>
    </r>
    <r>
      <rPr>
        <b/>
        <sz val="14"/>
        <color indexed="10"/>
        <rFont val="TH SarabunPSK"/>
        <family val="2"/>
      </rPr>
      <t/>
    </r>
  </si>
  <si>
    <t>- โรคความดันโลหิตสูงเพิ่มขึ้นอย่างน้อยร้อยละ 5 จากปี 2559หรือ มากกว่า ร้อยละ 50</t>
  </si>
  <si>
    <t>ระบุร้อยละ...ของการจัดซื้อร่วมฯ</t>
  </si>
  <si>
    <t>รายงาน ระบุร้อยละ...ของการจัดซื้อร่วมฯ
(แยกรายจังหวัด)</t>
  </si>
  <si>
    <r>
      <rPr>
        <b/>
        <u/>
        <sz val="16"/>
        <rFont val="TH SarabunIT๙"/>
        <family val="2"/>
      </rPr>
      <t xml:space="preserve">ขั้นตอนที่ </t>
    </r>
    <r>
      <rPr>
        <sz val="16"/>
        <rFont val="TH SarabunIT๙"/>
        <family val="2"/>
      </rPr>
      <t xml:space="preserve">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</t>
    </r>
  </si>
  <si>
    <r>
      <rPr>
        <b/>
        <u/>
        <sz val="16"/>
        <rFont val="TH SarabunIT๙"/>
        <family val="2"/>
      </rPr>
      <t>ขั้นตอนที่ ๓</t>
    </r>
    <r>
      <rPr>
        <sz val="16"/>
        <rFont val="TH SarabunIT๙"/>
        <family val="2"/>
      </rPr>
      <t xml:space="preserve"> สมาชิกทีมตระหนักรู้สถานการณ์ (SAT) ระดับจังหวัดได้รับการชี้แจงแนวทางการปฏิบัติงานและอบรมนพื้นฐาน</t>
    </r>
  </si>
  <si>
    <t xml:space="preserve">
- ดำเนินการตามแผนการ</t>
  </si>
  <si>
    <r>
      <rPr>
        <sz val="14"/>
        <rFont val="Tahoma"/>
        <family val="2"/>
      </rPr>
      <t>≤</t>
    </r>
    <r>
      <rPr>
        <sz val="14"/>
        <rFont val="TH SarabunPSK"/>
        <family val="2"/>
      </rPr>
      <t xml:space="preserve"> 300 คน</t>
    </r>
  </si>
  <si>
    <t>ระบุร้อยละ…</t>
  </si>
  <si>
    <t xml:space="preserve"> - เบาหวาน เพิ่มขึ้นอย่างน้อยร้อยละ 5 จาก ปี 2559 หรือ มากกว่าร้อยละ 40</t>
  </si>
  <si>
    <t>6. สนับสนุนให้หน่วยบริการในพื้นที่พัฒนานวัตกรรม หรือ
 Best Practice</t>
  </si>
  <si>
    <t xml:space="preserve"> - ในปี 2560 ลดลง 24.9 ต่อ
ประชากรแสนคน</t>
  </si>
  <si>
    <t xml:space="preserve">อัตราตาย....... </t>
  </si>
  <si>
    <t>3. บุคลากรทุกระดับ ทีมสนับสนุน ECS คุณภาพได้รับการอบรมตามหลักสูตร (ICS/HOPE/MERT/Mini MERT/CLS</t>
  </si>
  <si>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เขตสุขภาพดำเนินงานในแต่ละองค์ประกอบ</t>
    </r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ผ่านเกณฑ์ระดับ 3 ทั้ง 5 องค์ประกอบ</t>
    </r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</si>
  <si>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</si>
  <si>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 xml:space="preserve"> ร้อยละของจังหวัด ที่มีการจัดอบรมและฟื้นฟูคุณภาพข้อมูลสาเหตุการตายไม่น้อยกว่าร้อยละ 50
(แยกรายจังหวัด)</t>
  </si>
  <si>
    <t>2. ให้หน่วยงานระดับอำเภอ
จังหวัด และเขตสุขภาพทำการตรวจสอบความ ครบถ้วนของ
จำนวนหน่วยบริการที่ส่งข้อมูล</t>
  </si>
  <si>
    <r>
      <rPr>
        <b/>
        <u/>
        <sz val="16"/>
        <color indexed="8"/>
        <rFont val="TH SarabunPSK"/>
        <family val="2"/>
      </rPr>
      <t>สำนักงานคณะกรรมการอาหารและยา</t>
    </r>
    <r>
      <rPr>
        <sz val="16"/>
        <color indexed="8"/>
        <rFont val="TH SarabunPSK"/>
        <family val="2"/>
      </rPr>
      <t xml:space="preserve">
โครงสร้างของระบบข้อมูลการเฝ้าระวัง
 - มีแนวทางการแจ้งเตือนภัยและจับสัญญาณความเสี่ยง
 - ดำเนินการตามแผนการดำเนินงาน ไม่น้อยกว่าร้อยละ 65 ของแผน
 - ติดตามความก้าวหน้าการดำเนินงานในภาพรวมของประเทศ</t>
    </r>
  </si>
  <si>
    <r>
      <rPr>
        <b/>
        <u/>
        <sz val="16"/>
        <color indexed="8"/>
        <rFont val="TH SarabunPSK"/>
        <family val="2"/>
      </rPr>
      <t xml:space="preserve"> เขตบริการสุขภาพ</t>
    </r>
    <r>
      <rPr>
        <sz val="16"/>
        <color indexed="8"/>
        <rFont val="TH SarabunPSK"/>
        <family val="2"/>
      </rPr>
      <t xml:space="preserve">
- ดำเนินการตามแผนการดำเนินงานไม่น้อยกว่า ร้อยละ 65 ของแผน</t>
    </r>
  </si>
  <si>
    <t xml:space="preserve"> - ติดตามและรายงานความก้าวหน้าการดำเนินงานของหน่วยงานในเขตบริการสุขภาพ ผ่านกลไกคณะอนุกรรม การคุ้มครองผู้บริโภค ด้านผลิตภัณฑ์สุขภาพระดับเขต</t>
  </si>
  <si>
    <t xml:space="preserve"> - ดำเนินการตามแผนการดำเนินงาน ไม่น้อยกว่า ร้อยละ 65 ของแผน
 - รายงาน ความก้าวหน้าการดำเนินงานของหน่วยงานในเขตบริการสุขภาพ ผ่านกลไก
คณะอนุกรรมการคุ้มครองผู้บริโภค ด้านผลิตภัณฑ์สุขภาพระดับเขต</t>
  </si>
  <si>
    <t>3. ดำเนินการตามแผนเฝ้าระวังผลิตภัณฑ์</t>
  </si>
  <si>
    <t>สุขภาพได้ ร้อยละ 65</t>
  </si>
  <si>
    <t>ความเสี่ยงไปยังหน่วยงานที่เกี่ยวข้อง</t>
  </si>
  <si>
    <t xml:space="preserve"> (Risk Management) เพื่อการ จัดการปัญหา</t>
  </si>
  <si>
    <t xml:space="preserve">B : พัฒนาระบบบริการสุขภาพ
    ทางเพศและอนามัยการ
    เจริญพันธุ์และส่งเสริมการ
    เข้าถึงบริการที่หลากหลาย
    ครอบคลุมความต้องการของ
   </t>
  </si>
  <si>
    <t xml:space="preserve"> วัยรุ่นI : ประสานองค์กร
    ปกครองส่วนท้องถิ่น
    สนับสนุนทรัพยากรในการ
    ดำเนินงานเพื่อการป้องกัน
    และแก้ไขการตั้งครรภ์
    ในวัยรุ่น</t>
  </si>
  <si>
    <r>
      <rPr>
        <b/>
        <u/>
        <sz val="14"/>
        <rFont val="TH SarabunPSK"/>
        <family val="2"/>
      </rPr>
      <t xml:space="preserve">มาตรการที่ 1 </t>
    </r>
    <r>
      <rPr>
        <sz val="14"/>
        <rFont val="TH SarabunPSK"/>
        <family val="2"/>
      </rPr>
      <t xml:space="preserve">การสร้างเสริมสุขภาพหมายถึง ตำบลมีการ
ดำเนินการออกและบังคับใช้ข้อบังคับเทศบัญญัติ/หรือ
มาตรการทางสังคมในการ
จัดการสิ่งแวดล้อม สิ่งปฏิกูล
เพื่อลดการแพร่กระจายในสิ่งแวดล้อม คน ปลา สุนัข (ตามเอกสารสนับสนุนหมายเลข 
</t>
    </r>
  </si>
  <si>
    <t>1) ตำบลมีการสนับสนุนให้จัดการเรียนการสอนตามหลักสูตรพยาธิใบไม้ตับและมะเร็งท่อน้าดีในโรงเรียนโดยบูรณาการกับหลักสูตรแกนกลาง</t>
  </si>
  <si>
    <t>ช่วยเหลือ และติดตามดูแลผู้พยายามฆ่าตัวตายในพื้นที่ แก่หน่วยบริการสาธารณสุขทั่วประเทศ</t>
  </si>
  <si>
    <t>3. สนับสนุนองค์ความรู้และเทคโนโลยีในแนวทางการ
ดำเนินงานเฝ้าระวังดูแล</t>
  </si>
  <si>
    <t>(P=Partnership,
I= Investment,
R=Regulation ,
A=Advocacy,
B=Building
capacity)
P : สร้างการมีส่วนร่วมภาคี
ภาครัฐเอกชน ชุมชน
กระตุ้นการใฝ่เรียนรู้ของเด็ก
ด้วยการอ่านเล่านิทาน
การเล่น ศิลปะ ดนตรี
และฝึกภาษาที่ 2 ในศูนย์
เด็กเล็กและโรงเรียนอนุบาล
(Head : ใฝ่เรียนรู้) I : ประสานแหล่ง
เงินทุน(UNICEP
สปสช.OKMD
WHO สสส.)เพื่อ</t>
  </si>
  <si>
    <r>
      <rPr>
        <b/>
        <u/>
        <sz val="13"/>
        <rFont val="TH SarabunPSK"/>
        <family val="2"/>
      </rPr>
      <t>แนวทางการปฏิบัติ
(Quality)</t>
    </r>
    <r>
      <rPr>
        <sz val="13"/>
        <rFont val="TH SarabunPSK"/>
        <family val="2"/>
      </rPr>
      <t xml:space="preserve">
1.จัดตั้ง “ทีมคุณภาพข้อมูล” ระดับอำเภอและระดับจังหวัด</t>
    </r>
  </si>
  <si>
    <t xml:space="preserve">3. มีการใช้ประโยชน์จากข้อมูลที่จัดเก็บในการจัดทำนโยบายด้านสุขภาพระดับเขตสุขภาพจังหวัด และอำเภอ
</t>
  </si>
  <si>
    <r>
      <t xml:space="preserve">2.อบรมฟื้นฟูนายทะเบียนในการให้สาเหตุการตาย </t>
    </r>
    <r>
      <rPr>
        <strike/>
        <sz val="13"/>
        <rFont val="TH SarabunPSK"/>
        <family val="2"/>
      </rPr>
      <t>และให้เขตสุขภาพดำเนินการสรุป
รายงานผลการอบรมส่งสำนักนโยบายและยุทธศาสตร์ ภายหลังจากที่มีการจัดอบรม</t>
    </r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</si>
  <si>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trike/>
        <sz val="13"/>
        <rFont val="TH SarabunPSK"/>
        <family val="2"/>
      </rPr>
      <t>ที่บรรจุใหม่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</si>
  <si>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r>
      <t>1.ร้อยละของเด็กอายุ 0-5 ปี มีพัฒนาการสมวัย</t>
    </r>
    <r>
      <rPr>
        <sz val="14"/>
        <color indexed="49"/>
        <rFont val="TH SarabunPSK"/>
        <family val="2"/>
      </rPr>
      <t xml:space="preserve"> 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PSK"/>
        <family val="2"/>
      </rPr>
      <t xml:space="preserve">(จังหวัด 003) </t>
    </r>
    <r>
      <rPr>
        <b/>
        <sz val="14"/>
        <color indexed="62"/>
        <rFont val="TH SarabunPSK"/>
        <family val="2"/>
      </rPr>
      <t>(สนย. 1)</t>
    </r>
    <r>
      <rPr>
        <sz val="14"/>
        <rFont val="TH SarabunPSK"/>
        <family val="2"/>
      </rPr>
      <t xml:space="preserve">
</t>
    </r>
  </si>
  <si>
    <r>
      <t xml:space="preserve">3.ร้อยละตำบลที่มีระบบการส่งเสริมสุขภาพดูแลสุขภาพผู้สูงอายุระยะยาว (Long 
Term Care) ในชุมชน ผ่านเกณฑ์ </t>
    </r>
    <r>
      <rPr>
        <b/>
        <sz val="14"/>
        <color indexed="60"/>
        <rFont val="TH SarabunPSK"/>
        <family val="2"/>
      </rPr>
      <t xml:space="preserve">(จังหวัด 012) </t>
    </r>
    <r>
      <rPr>
        <b/>
        <sz val="14"/>
        <color indexed="62"/>
        <rFont val="TH SarabunPSK"/>
        <family val="2"/>
      </rPr>
      <t>(สนย. 12)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IT๙"/>
        <family val="2"/>
      </rPr>
      <t/>
    </r>
  </si>
  <si>
    <r>
      <t xml:space="preserve">5.ร้อยละของตำบลจัดการสุขภาพในการเฝ้าระวัง ป้องกันแก้ไขปัญหาโรคพยาธิใบไม้ตับและมะเร็งท่อน้ำดี </t>
    </r>
    <r>
      <rPr>
        <b/>
        <i/>
        <sz val="14"/>
        <rFont val="TH SarabunPSK"/>
        <family val="2"/>
      </rPr>
      <t xml:space="preserve">(เขตสุขภาพที่ 1, 6, 7, 8, 9,10) </t>
    </r>
    <r>
      <rPr>
        <b/>
        <sz val="14"/>
        <color indexed="60"/>
        <rFont val="TH SarabunPSK"/>
        <family val="2"/>
      </rPr>
      <t xml:space="preserve">(จังหวัด 017) </t>
    </r>
    <r>
      <rPr>
        <b/>
        <sz val="14"/>
        <color indexed="62"/>
        <rFont val="TH SarabunPSK"/>
        <family val="2"/>
      </rPr>
      <t>( สนย. 5)</t>
    </r>
  </si>
  <si>
    <t>6.อัตราความสำเร็จการรักษาผู้ป่วยวัณโรครายใหม่และกลับมาเป็นซ้ำ (จังหวัด 015) 
(สนย. 6)</t>
  </si>
  <si>
    <r>
      <rPr>
        <b/>
        <sz val="14"/>
        <rFont val="TH SarabunPSK"/>
        <family val="2"/>
      </rPr>
      <t xml:space="preserve">8. </t>
    </r>
    <r>
      <rPr>
        <sz val="14"/>
        <rFont val="TH SarabunPSK"/>
        <family val="2"/>
      </rPr>
      <t xml:space="preserve">อัตราการเสียชีวิตจากการบาดเจ็บทางถนน </t>
    </r>
    <r>
      <rPr>
        <b/>
        <sz val="14"/>
        <color indexed="60"/>
        <rFont val="TH SarabunPSK"/>
        <family val="2"/>
      </rPr>
      <t>(ประเทศ019)</t>
    </r>
    <r>
      <rPr>
        <b/>
        <sz val="14"/>
        <color indexed="62"/>
        <rFont val="TH SarabunPSK"/>
        <family val="2"/>
      </rPr>
      <t xml:space="preserve"> (สนย. 7)</t>
    </r>
    <r>
      <rPr>
        <sz val="14"/>
        <rFont val="TH SarabunPSK"/>
        <family val="2"/>
      </rPr>
      <t xml:space="preserve">
</t>
    </r>
  </si>
  <si>
    <r>
      <rPr>
        <b/>
        <sz val="14"/>
        <rFont val="TH SarabunPSK"/>
        <family val="2"/>
      </rPr>
      <t>9</t>
    </r>
    <r>
      <rPr>
        <sz val="14"/>
        <rFont val="TH SarabunPSK"/>
        <family val="2"/>
      </rPr>
      <t xml:space="preserve">.อัตราผู้ป่วยความดันโลหิตสูงและ/หรือเบาหวานรายใหม่ 
</t>
    </r>
    <r>
      <rPr>
        <b/>
        <sz val="14"/>
        <color indexed="60"/>
        <rFont val="TH SarabunPSK"/>
        <family val="2"/>
      </rPr>
      <t>(ประเทศ 020)</t>
    </r>
    <r>
      <rPr>
        <sz val="14"/>
        <rFont val="TH SarabunPSK"/>
        <family val="2"/>
      </rPr>
      <t xml:space="preserve"> </t>
    </r>
    <r>
      <rPr>
        <b/>
        <sz val="14"/>
        <color indexed="62"/>
        <rFont val="TH SarabunPSK"/>
        <family val="2"/>
      </rPr>
      <t xml:space="preserve"> (สนย. 8)</t>
    </r>
  </si>
  <si>
    <r>
      <t xml:space="preserve">10.ร้อยละของผู้ป่วยยาเสพติดที่หยุดเสพต่อเนื่อง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 </t>
    </r>
    <r>
      <rPr>
        <b/>
        <sz val="14"/>
        <color indexed="60"/>
        <rFont val="TH SarabunPSK"/>
        <family val="2"/>
      </rPr>
      <t>(จังหวัด 025)</t>
    </r>
    <r>
      <rPr>
        <b/>
        <sz val="14"/>
        <color indexed="62"/>
        <rFont val="TH SarabunPSK"/>
        <family val="2"/>
      </rPr>
      <t xml:space="preserve"> (สนย. 11)</t>
    </r>
  </si>
  <si>
    <r>
      <t xml:space="preserve">11.ร้อยละของโรงพยาบาลที่พัฒนาอนามัยสิ่งแวดล้อมได้ตามเกณฑ์ (Green &amp; Clean Hospital) </t>
    </r>
    <r>
      <rPr>
        <b/>
        <sz val="14"/>
        <color indexed="60"/>
        <rFont val="TH SarabunPSK"/>
        <family val="2"/>
      </rPr>
      <t xml:space="preserve"> (จังหวัด 028) </t>
    </r>
    <r>
      <rPr>
        <b/>
        <sz val="14"/>
        <color indexed="62"/>
        <rFont val="TH SarabunPSK"/>
        <family val="2"/>
      </rPr>
      <t>(สนย. 12)</t>
    </r>
  </si>
  <si>
    <t>12.ร้อยละของคลินิกหมอครอบครัว เปิดดำเนินการในพื้นที่ (Primary Care Cluster) (เขต 30) (สนย. 13)</t>
  </si>
  <si>
    <t>14.ร้อยละของผู้ป่วยเบาหวาน ความดันโลหิตสูง ที่ขึ้นทะเบียน ได้รับการประเมินโอกาสเสี่ยงต่อโรคหัวใจและหลอดเลือด (CVD Risk) (จังหวัด 033) (สนย. 20)</t>
  </si>
  <si>
    <t>15.อัตราตายของผู้ป่วยโรคหลอดเลือดสมอง (ประเทศ 034) (สนย. 14)</t>
  </si>
  <si>
    <t>16.ร้อยละของโรงพยาบาลที่ใช้ยาอย่างสมเหตุผล (RDU) (เขต 036) (สนย. 21)</t>
  </si>
  <si>
    <t>17.อัตราการฆ่าตัวตายสำเร็จ (ประเทศ 042) (สนย. 18)</t>
  </si>
  <si>
    <t>18.อัตราตายจากโรคหลอดเลือดหัวใจ (ประเทศ 045) (สนย. 15)</t>
  </si>
  <si>
    <t>20.ร้อยละของผู้ป่วย CKD ที่มีอัตราการลดลงของeGFR&lt;4ml/min/1.73m2/yr (จังหวัด 049) (สนย. 19)</t>
  </si>
  <si>
    <t>21.ร้อยละของ ECS คุณภาพในโรงพยาบาลระดับ F2 ขึ้นไป (เขต 053) (สนย. 22)</t>
  </si>
  <si>
    <t>22.ร้อยละของโรงพยาบาลสังกัดกระทรวงสาธารณสุขมีคุณภาพมาตรฐานผ่านการรับรอง HA  ขั้น 3 (เขต 058) (สนย. 23)</t>
  </si>
  <si>
    <r>
      <t xml:space="preserve">23.ร้อยละของ รพ.สต. ที่ผ่านเกณฑ์การพัฒนาคุณภาพ 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</si>
  <si>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r>
      <t xml:space="preserve">25.ร้อยละของหน่วยงานที่มีการนำดัชนีความสุขของคนทำงาน (Happinometer) ไปใช้  </t>
    </r>
    <r>
      <rPr>
        <b/>
        <sz val="14"/>
        <color indexed="60"/>
        <rFont val="TH SarabunPSK"/>
        <family val="2"/>
      </rPr>
      <t xml:space="preserve">(ประเทศ 074) </t>
    </r>
    <r>
      <rPr>
        <b/>
        <sz val="14"/>
        <color indexed="62"/>
        <rFont val="TH SarabunPSK"/>
        <family val="2"/>
      </rPr>
      <t>(สนย. 25)</t>
    </r>
    <r>
      <rPr>
        <sz val="14"/>
        <rFont val="TH SarabunPSK"/>
        <family val="2"/>
      </rPr>
      <t xml:space="preserve">
</t>
    </r>
  </si>
  <si>
    <t>27.ร้อยละของจังหวัดและหน่วยบริการที่ผ่านเกณฑ์คุณภาพข้อมูล
 (ประเทศ 083) (สนย. 27)</t>
  </si>
  <si>
    <r>
      <t xml:space="preserve">28.ร้อยละของหน่วยบริการที่ประสบภาวะวิกฤติทางการเงิน  </t>
    </r>
    <r>
      <rPr>
        <b/>
        <sz val="14"/>
        <color indexed="60"/>
        <rFont val="TH SarabunPSK"/>
        <family val="2"/>
      </rPr>
      <t xml:space="preserve">(เขต 092) </t>
    </r>
    <r>
      <rPr>
        <b/>
        <sz val="14"/>
        <color indexed="30"/>
        <rFont val="TH SarabunPSK"/>
        <family val="2"/>
      </rPr>
      <t>(สนย. 28)</t>
    </r>
    <r>
      <rPr>
        <sz val="14"/>
        <rFont val="TH SarabunPSK"/>
        <family val="2"/>
      </rPr>
      <t xml:space="preserve">
</t>
    </r>
  </si>
  <si>
    <t xml:space="preserve">เชียงใหม่ </t>
  </si>
  <si>
    <t xml:space="preserve">แม่ฮ่อง สอน </t>
  </si>
  <si>
    <t xml:space="preserve">ลำปาง </t>
  </si>
  <si>
    <t xml:space="preserve">ลำพูน </t>
  </si>
  <si>
    <t xml:space="preserve">เชียงราย </t>
  </si>
  <si>
    <t xml:space="preserve">น่าน </t>
  </si>
  <si>
    <t xml:space="preserve">พะเยา </t>
  </si>
  <si>
    <t xml:space="preserve">แพร่ </t>
  </si>
  <si>
    <t xml:space="preserve">ตาก </t>
  </si>
  <si>
    <t xml:space="preserve">พิษณุโลก </t>
  </si>
  <si>
    <t xml:space="preserve">เพชรบูรณ์ </t>
  </si>
  <si>
    <t xml:space="preserve">สุโขทัย </t>
  </si>
  <si>
    <t xml:space="preserve">อุตรดิตถ์ </t>
  </si>
  <si>
    <t xml:space="preserve">กำแพงเพชร </t>
  </si>
  <si>
    <t xml:space="preserve">พิจิตร </t>
  </si>
  <si>
    <t xml:space="preserve">นครสวรรค์ </t>
  </si>
  <si>
    <t xml:space="preserve">อุทัยธานี </t>
  </si>
  <si>
    <t xml:space="preserve">ชัยนาท </t>
  </si>
  <si>
    <t xml:space="preserve">นนทบุรี </t>
  </si>
  <si>
    <t xml:space="preserve">ปทุมธานี </t>
  </si>
  <si>
    <t xml:space="preserve">สระบุรี </t>
  </si>
  <si>
    <t xml:space="preserve">ลพบุรี </t>
  </si>
  <si>
    <t xml:space="preserve">สิงห์บุรี </t>
  </si>
  <si>
    <t xml:space="preserve">อ่างทอง </t>
  </si>
  <si>
    <t xml:space="preserve">นครนายก </t>
  </si>
  <si>
    <t xml:space="preserve">อยุธยา </t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</si>
  <si>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</si>
  <si>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t xml:space="preserve">2.อบรมฟื้นฟูนายทะเบียนในการให้สาเหตุการตาย </t>
  </si>
  <si>
    <t xml:space="preserve">กาญจนบุรี </t>
  </si>
  <si>
    <t xml:space="preserve">นครปฐม </t>
  </si>
  <si>
    <t xml:space="preserve">สุพรรณบุรี </t>
  </si>
  <si>
    <t xml:space="preserve">ราชบุรี </t>
  </si>
  <si>
    <t xml:space="preserve">สมุทรสงคราม  </t>
  </si>
  <si>
    <t xml:space="preserve">สมุทรสาคร </t>
  </si>
  <si>
    <t xml:space="preserve">ประจวบคีรีขันธ์ </t>
  </si>
  <si>
    <t xml:space="preserve">เพชรบุรี </t>
  </si>
  <si>
    <t xml:space="preserve">จันทบุรี </t>
  </si>
  <si>
    <t xml:space="preserve">ระยอง </t>
  </si>
  <si>
    <t xml:space="preserve">ชลบุรี </t>
  </si>
  <si>
    <t xml:space="preserve">ตราด </t>
  </si>
  <si>
    <t xml:space="preserve">ปราจีนบุรี </t>
  </si>
  <si>
    <t xml:space="preserve">สระแก้ว </t>
  </si>
  <si>
    <t xml:space="preserve">สมุทรปราการ </t>
  </si>
  <si>
    <t xml:space="preserve">ฉะเชิงเทรา </t>
  </si>
  <si>
    <t xml:space="preserve">กาฬสินธุ์ </t>
  </si>
  <si>
    <t xml:space="preserve">ขอนแก่น </t>
  </si>
  <si>
    <t xml:space="preserve">มหาสารคาม </t>
  </si>
  <si>
    <t xml:space="preserve">ร้อยเอ็ด </t>
  </si>
  <si>
    <r>
      <t>หนองคาย</t>
    </r>
    <r>
      <rPr>
        <sz val="16"/>
        <color indexed="9"/>
        <rFont val="Cordia New"/>
        <family val="2"/>
      </rPr>
      <t xml:space="preserve"> </t>
    </r>
  </si>
  <si>
    <r>
      <t>หนองบัวลำภู</t>
    </r>
    <r>
      <rPr>
        <sz val="16"/>
        <color indexed="9"/>
        <rFont val="Cordia New"/>
        <family val="2"/>
      </rPr>
      <t xml:space="preserve"> </t>
    </r>
  </si>
  <si>
    <r>
      <t>อุดรธานี</t>
    </r>
    <r>
      <rPr>
        <sz val="16"/>
        <color indexed="9"/>
        <rFont val="Cordia New"/>
        <family val="2"/>
      </rPr>
      <t xml:space="preserve"> </t>
    </r>
  </si>
  <si>
    <r>
      <t>บึงกาฬ</t>
    </r>
    <r>
      <rPr>
        <sz val="16"/>
        <color indexed="9"/>
        <rFont val="Cordia New"/>
        <family val="2"/>
      </rPr>
      <t xml:space="preserve"> </t>
    </r>
  </si>
  <si>
    <r>
      <t>เลย</t>
    </r>
    <r>
      <rPr>
        <sz val="16"/>
        <color indexed="9"/>
        <rFont val="Cordia New"/>
        <family val="2"/>
      </rPr>
      <t xml:space="preserve"> </t>
    </r>
  </si>
  <si>
    <r>
      <t>นครพนม</t>
    </r>
    <r>
      <rPr>
        <sz val="16"/>
        <color indexed="9"/>
        <rFont val="Cordia New"/>
        <family val="2"/>
      </rPr>
      <t xml:space="preserve"> </t>
    </r>
  </si>
  <si>
    <r>
      <t>สกลนคร</t>
    </r>
    <r>
      <rPr>
        <sz val="16"/>
        <color indexed="9"/>
        <rFont val="Cordia New"/>
        <family val="2"/>
      </rPr>
      <t xml:space="preserve"> </t>
    </r>
  </si>
  <si>
    <t xml:space="preserve">หนองคาย </t>
  </si>
  <si>
    <t xml:space="preserve">หนองบัวลำภู </t>
  </si>
  <si>
    <t xml:space="preserve">อุดรธานี </t>
  </si>
  <si>
    <t xml:space="preserve">บึงกาฬ </t>
  </si>
  <si>
    <t xml:space="preserve">เลย </t>
  </si>
  <si>
    <t xml:space="preserve">นครพนม </t>
  </si>
  <si>
    <t xml:space="preserve">สกลนคร </t>
  </si>
  <si>
    <t xml:space="preserve">ชัยภูมิ </t>
  </si>
  <si>
    <t xml:space="preserve">นครราชสีมา </t>
  </si>
  <si>
    <t xml:space="preserve">บุรีรัมย์ </t>
  </si>
  <si>
    <t xml:space="preserve">สุรินทร์ </t>
  </si>
  <si>
    <t xml:space="preserve">มุกดาหาร </t>
  </si>
  <si>
    <t xml:space="preserve">ยโสธร </t>
  </si>
  <si>
    <t xml:space="preserve">ศรีสะเกษ </t>
  </si>
  <si>
    <t xml:space="preserve">อุบลราชธานี </t>
  </si>
  <si>
    <t xml:space="preserve">อำนาจเจริญ </t>
  </si>
  <si>
    <t xml:space="preserve">สุราษฎร์ธานี </t>
  </si>
  <si>
    <t xml:space="preserve">ชุมพร </t>
  </si>
  <si>
    <t xml:space="preserve">พังงา </t>
  </si>
  <si>
    <t xml:space="preserve">ภูเก็ต </t>
  </si>
  <si>
    <t xml:space="preserve">ระนอง </t>
  </si>
  <si>
    <t xml:space="preserve">กระบี่ </t>
  </si>
  <si>
    <t>นครศรีฯ</t>
  </si>
  <si>
    <t>แบบรายงานผลการดำเนินงานตามคำรับรอง (performanace Agreement : PA) ประจำปีงบฯ พ.ศ.2560 (รอบ 6 เดือน : 1 ตุลาคม 59 -  - 31 มีนาคม 60) ของสำนักตรวจและประเมินผล</t>
  </si>
  <si>
    <t>แบบรายงานผลการดำเนินงานตามคำรับรอง (performanace Agreement : PA) ประจำปีงบฯ พ.ศ. 2560 (รอบ 6 เดือน : 1 ตุลาคม 59 -  - 31 มีนาคม 60) ของสำนักตรวจและประเมินผล</t>
  </si>
  <si>
    <t>รายงาน ให้ความรู้ ฝึกทักษะตามมาตรฐานโรงเรียนพ่อแม่ให้กับหญิงตั้งครรภ์</t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</si>
  <si>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 xml:space="preserve">ตำบลจัดการสุขภาพในการเฝ้าระวังฯ
 (รวมจังหวัด)
</t>
    </r>
    <r>
      <rPr>
        <sz val="14"/>
        <color indexed="10"/>
        <rFont val="TH SarabunPSK"/>
        <family val="2"/>
      </rPr>
      <t>หมายเหตุ : เขตรายงานจาก isan-cohort กรม คร.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</si>
  <si>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สนย. คุณมนู ชั้น 3</t>
    </r>
  </si>
  <si>
    <t>หมายเหตุ : ข้อมูลจาก สนย.</t>
  </si>
  <si>
    <t>พัทลุง</t>
  </si>
  <si>
    <t>ตรัง</t>
  </si>
  <si>
    <t>นราธิวาส</t>
  </si>
  <si>
    <t>ปัตตานี</t>
  </si>
  <si>
    <t>ยะลา</t>
  </si>
  <si>
    <t>สงขลา</t>
  </si>
  <si>
    <t>สตูล</t>
  </si>
  <si>
    <t>ชุมพร</t>
  </si>
  <si>
    <t>นครศรีธรรมราช</t>
  </si>
  <si>
    <t>สุราษฎร์ธานี</t>
  </si>
  <si>
    <t>กระบี่</t>
  </si>
  <si>
    <t>พังงา</t>
  </si>
  <si>
    <t>ภูเก็ต</t>
  </si>
  <si>
    <t>ระนอง</t>
  </si>
  <si>
    <t>มุกดาหาร</t>
  </si>
  <si>
    <t>ยโสธร</t>
  </si>
  <si>
    <t>ศรีสะเกษ</t>
  </si>
  <si>
    <t>อุบลราชธานี</t>
  </si>
  <si>
    <t>อำนาจเจริญ</t>
  </si>
  <si>
    <t>ชัยภูมิ</t>
  </si>
  <si>
    <t>นครราชสีมา</t>
  </si>
  <si>
    <t>บุรีรัมย์</t>
  </si>
  <si>
    <t>สุรินทร์</t>
  </si>
  <si>
    <t>บึงกาฬ</t>
  </si>
  <si>
    <t>เลย</t>
  </si>
  <si>
    <t>หนองคาย</t>
  </si>
  <si>
    <t>หนองบัวลำภู</t>
  </si>
  <si>
    <t>อุดรธานี</t>
  </si>
  <si>
    <t>นครพนม</t>
  </si>
  <si>
    <t>สกลนคร</t>
  </si>
  <si>
    <t>กาฬสินธุ์</t>
  </si>
  <si>
    <t>ขอนแก่น</t>
  </si>
  <si>
    <t>มหาสารคาม</t>
  </si>
  <si>
    <t>ร้อยเอ็ด</t>
  </si>
  <si>
    <t>ฉะเชิงเทรา</t>
  </si>
  <si>
    <t>ปราจีนบุรี</t>
  </si>
  <si>
    <t>สระแก้ว</t>
  </si>
  <si>
    <t>สมุทรปราการ</t>
  </si>
  <si>
    <t>จันทบุรี</t>
  </si>
  <si>
    <t>ชลบุรี</t>
  </si>
  <si>
    <t>ตราด</t>
  </si>
  <si>
    <t>ระยอง</t>
  </si>
  <si>
    <t>กาญจนบุรี</t>
  </si>
  <si>
    <t>นครปฐม</t>
  </si>
  <si>
    <t>ราชบุรี</t>
  </si>
  <si>
    <t>สุพรรณบุรี</t>
  </si>
  <si>
    <t>ประจวบคีรีขันธ์</t>
  </si>
  <si>
    <t>เพชรบุรี</t>
  </si>
  <si>
    <t>สมุทรสงคราม</t>
  </si>
  <si>
    <t>สมุทรสาคร</t>
  </si>
  <si>
    <t>นนทบุรี</t>
  </si>
  <si>
    <t>ปทุมธานี</t>
  </si>
  <si>
    <t>พระนครศรีอยุธยา</t>
  </si>
  <si>
    <t>สระบุรี</t>
  </si>
  <si>
    <t>ลพบุรี</t>
  </si>
  <si>
    <t>สิงห์บุรี</t>
  </si>
  <si>
    <t>อ่างทอง</t>
  </si>
  <si>
    <t>นครนายก</t>
  </si>
  <si>
    <t>ชัยนาท</t>
  </si>
  <si>
    <t>กำแพงเพชร</t>
  </si>
  <si>
    <t>พิจิตร</t>
  </si>
  <si>
    <t>นครสวรรค์</t>
  </si>
  <si>
    <t>อุทัยธานี</t>
  </si>
  <si>
    <t>ตาก</t>
  </si>
  <si>
    <t>พิษณุโลก</t>
  </si>
  <si>
    <t>เพชรบูรณ์</t>
  </si>
  <si>
    <t>สุโขทัย</t>
  </si>
  <si>
    <t>อุตรดิตถ์</t>
  </si>
  <si>
    <t>เชียงใหม่</t>
  </si>
  <si>
    <t>แม่ฮ่องสอน</t>
  </si>
  <si>
    <t>ลำปาง</t>
  </si>
  <si>
    <t>ลำพูน</t>
  </si>
  <si>
    <t>เชียงราย</t>
  </si>
  <si>
    <t>น่าน</t>
  </si>
  <si>
    <t>พะเยา</t>
  </si>
  <si>
    <t>แพร่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</si>
  <si>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 ได้ 3 เดือน  อัตรา : ปชก. แสนคน</t>
    </r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</si>
  <si>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ได้ 3 เดือน  อัตรา : ปชก. แสนคน</t>
    </r>
  </si>
  <si>
    <t>สุราษฏร์ธานี</t>
  </si>
  <si>
    <t>มายเหตุ : สนย. เป็นผู้รับผิดชอบรายงานข้อมูล (แยกรายเขต)  ได้ 3 เดือน  อัตรา : ปชก. แสนคน</t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</si>
  <si>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  พี่พู่</t>
    </r>
  </si>
  <si>
    <r>
      <rPr>
        <b/>
        <sz val="14"/>
        <rFont val="TH SarabunPSK"/>
        <family val="2"/>
      </rPr>
      <t>รายงาน ความครอบคลุม และ ผล ของ 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</si>
  <si>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</si>
  <si>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</si>
  <si>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HT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</si>
  <si>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t xml:space="preserve"> - การดำเนินงานมาตรการควบคุมเครื่องดื่มแอลกอฮอล์รอ
สถานศึกษา</t>
  </si>
  <si>
    <t>รายงาน ร้อยละของคลินิคที่ได้ดำเนินงานและขึ้นทะเบียน
(แยกรายจังหวัด) HDC/กระทรวง/26</t>
  </si>
  <si>
    <r>
      <t xml:space="preserve">รายงาน ร้อยละของคลินิคที่ได้ดำเนินงานและขึ้นทะเบียน
(แยกรายจังหวัด) </t>
    </r>
    <r>
      <rPr>
        <sz val="14"/>
        <color indexed="10"/>
        <rFont val="TH SarabunPSK"/>
        <family val="2"/>
      </rPr>
      <t>HDC/กระทรวง/26</t>
    </r>
  </si>
  <si>
    <r>
      <t>รายงาน ร้อยละของคลินิคที่ได้ดำเนินงานและขึ้นทะเบียน
(แยกรายจังหวัด)</t>
    </r>
    <r>
      <rPr>
        <sz val="14"/>
        <color indexed="10"/>
        <rFont val="TH SarabunPSK"/>
        <family val="2"/>
      </rPr>
      <t xml:space="preserve"> HDC/กระทรวง/26</t>
    </r>
  </si>
  <si>
    <t>รายงาน ร้อยละของคลินิคที่ได้ดำเนินงานและขึ้นทะเบียน
(แยกรายจังหวัด)  HDC/กระทรวง/26</t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</si>
  <si>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</si>
  <si>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r>
      <rPr>
        <sz val="14"/>
        <rFont val="TH SarabunPSK"/>
        <family val="2"/>
      </rPr>
      <t>รายงานข้อมูล HT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</si>
  <si>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</si>
  <si>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t>รายงาน  ผู้ป่วย DM HT ที่ขึ้นทะเบียนได้รับการประเมิน CVD Risk ร้อยละ 40
(แยกรายจังหวัด) พี่พู่</t>
  </si>
  <si>
    <r>
      <t xml:space="preserve">23.ร้อยละของ รพ.สต. ที่ผ่านเกณฑ์การพัฒนาคุณภาพ
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</si>
  <si>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t>รายงานความครอบคลุมผลการคัดกรอง</t>
  </si>
  <si>
    <t>รายงาน ให้ความรู้ ฝึกทักษะตามมาตรฐานโรงเรียนพ่อแม่ให้กับหญิงตั้งครรภ์ และมารดาที่มีบุตร</t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</si>
  <si>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</si>
  <si>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>หมายเหตุ : สนย. เป็นผู้รับผิดชอบรายงานข้อมูล (แยกรายเขต) ได้ 3 เดือน  อัตรา : ปชก. แสนคน</t>
  </si>
  <si>
    <r>
      <t xml:space="preserve">รายงานจำนวนคลอดจริง
</t>
    </r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</si>
  <si>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t xml:space="preserve">ข้อมูลจาก Http://healthkpi.
moph.go.th
 (แยกรายจังหวัด)
</t>
    </r>
    <r>
      <rPr>
        <sz val="14"/>
        <color indexed="10"/>
        <rFont val="TH SarabunPSK"/>
        <family val="2"/>
      </rPr>
      <t>หมายเหตุ : ให้รายงาน มี หรือ ไม่มี ศูนย์ปฏิบัติการภาวะฉุกเฉิน (EOC) ฯ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</si>
  <si>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sz val="14"/>
        <color indexed="10"/>
        <rFont val="TH SarabunPSK"/>
        <family val="2"/>
      </rPr>
      <t>หมายเกตุ : ดึงข้อมูล จากHDC/ตัวชี้วัด/กระทรวง/14</t>
    </r>
  </si>
  <si>
    <r>
      <rPr>
        <sz val="14"/>
        <rFont val="TH SarabunPSK"/>
        <family val="2"/>
      </rPr>
      <t xml:space="preserve">รายงาน ความครอบคลุม และ ผล ของ HT 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</si>
  <si>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rPr>
        <sz val="14"/>
        <rFont val="TH SarabunPSK"/>
        <family val="2"/>
      </rPr>
      <t>รายงาน ความครอบคลุม และ ผล ของ DM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</si>
  <si>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t xml:space="preserve">รายงาน ว่ามีการส่งเสริม RDU หรือไม่ 
(แยกรายจังหวัด)
</t>
    </r>
    <r>
      <rPr>
        <sz val="14"/>
        <color indexed="60"/>
        <rFont val="TH SarabunPSK"/>
        <family val="2"/>
      </rPr>
      <t>หมายเหตุ : ให้บันทึกคำว่า "มี" หรือ "ไม่มี" ลงในช่อง จำนวน/อัตรา</t>
    </r>
  </si>
  <si>
    <r>
      <rPr>
        <sz val="14"/>
        <rFont val="TH SarabunPSK"/>
        <family val="2"/>
      </rPr>
      <t xml:space="preserve">รายงาน จำนวน </t>
    </r>
    <r>
      <rPr>
        <sz val="14"/>
        <color indexed="60"/>
        <rFont val="TH SarabunPSK"/>
        <family val="2"/>
      </rPr>
      <t xml:space="preserve">
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</si>
  <si>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</si>
  <si>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ข้อมูลจาก HDC /กลุ่มรายงานมาตรฐาน &gt;&gt; ข้อมูลเพื่อตอบสนอง Service Plan สาขาไต &gt;&gt; KPI CKD 2.3</t>
    </r>
  </si>
  <si>
    <r>
      <rPr>
        <sz val="14"/>
        <color indexed="60"/>
        <rFont val="TH SarabunPSK"/>
        <family val="2"/>
      </rPr>
      <t>หมายเหตุ. : ข้อมูลจาก สบรส.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</si>
  <si>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sz val="14"/>
        <color indexed="60"/>
        <rFont val="TH SarabunPSK"/>
        <family val="2"/>
      </rPr>
      <t xml:space="preserve">
หมายเหตุ.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</si>
  <si>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sz val="14"/>
        <color indexed="60"/>
        <rFont val="TH SarabunPSK"/>
        <family val="2"/>
      </rPr>
      <t>หมายเหตุ ขอให้ชี้แจงรายละเอียดว่าเพราะเหตุใดถึงยังไม่ได้ทำ</t>
    </r>
  </si>
  <si>
    <r>
      <rPr>
        <sz val="14"/>
        <color indexed="60"/>
        <rFont val="TH SarabunPSK"/>
        <family val="2"/>
      </rPr>
      <t>หมายเหตุ : ข้อมูลจากกลุ่มประกัน</t>
    </r>
  </si>
  <si>
    <t xml:space="preserve"> - การดำเนินงานมาตรการควบคุมเครื่องดื่มแอลกอฮอล์รอบสถานศึกษา</t>
  </si>
  <si>
    <t xml:space="preserve"> - การดำเนินงานมาตรการควบคุมเครื่องดื่มแอลกอฮอล์
รอบสถานศึกษา</t>
  </si>
  <si>
    <t>รายงาน DM  ให้ดึงจาก โปรแกรม Thai CVD  Risk
(แยกรายจังหวัด)  HDC</t>
  </si>
  <si>
    <t>รายงาน HT ให้ดึงจาก โปรแกรม Thai CVD  Risk
(แยกรายจังหวัด) HDC</t>
  </si>
  <si>
    <t xml:space="preserve">4. มีการสร้างภาพลักษณ์สมุนไพรผ่านการท่องเที่ยวเชิงสุขภาพ อาหาร ความงาม และการแพทย์แผนไทย
(กรม พท.ร่วมกับคลัสเตอร์ท่องเที่ยวฯ)
</t>
  </si>
  <si>
    <t>ผลการดำเนินงาน</t>
  </si>
  <si>
    <t>ค่าเป้าหมายปี 2564</t>
  </si>
  <si>
    <t xml:space="preserve">Small Success 3 เดือน </t>
  </si>
  <si>
    <t>ตัวชี้วัด</t>
  </si>
  <si>
    <t>ร้อยละ 70
(10 จังหวัด)</t>
  </si>
  <si>
    <t>2.มีเกษตรกรที่เข้าร่วมโครงการเมืองสมุนไพรเพิ่มขึ้น ร้อยละ 5 จากปีที่ผ่านมา (คลัสเตอร์เกษตรฯ)</t>
  </si>
  <si>
    <t>3.มีการส่งเสริมและให้คำปรึกษาแก่ผู้ประกอบการสมุนไพรในจังหวัด (คลัสเตอร์อุตสาหกรรมฯ)</t>
  </si>
  <si>
    <t xml:space="preserve">Small Success 6 เดือน </t>
  </si>
  <si>
    <t>1. มีเกษตรกรรายใหม่ที่ได้รับการถ่ายทอดความรู้เรื่อง GAP/ Organic สมุนไพร ปีละ 50 ราย                        (คลัสเตอร์เกษตรฯ)</t>
  </si>
  <si>
    <t>2. มีการส่งเสริมการปลูกพืชสมุนไพรในพื้นที่ที่ได้รับการรับรอง Organic อย่างน้อย 1 แหล่ง               (คลัสเตอร์เกษตรฯ)</t>
  </si>
  <si>
    <t>3. มีรายงานข้อมูลผู้ประกอบการ/โรงงานสมุนไพร/การซื้อขายของโรงงานอุตสาหกรรม
(คลัสเตอร์อุตสาหกรรมฯ)</t>
  </si>
  <si>
    <t>4. มีรายงานข้อมูลจำนวนนักท่องเที่ยวการท่องเที่ยวและมูลค่าการท่องเที่ยวในจังหวัดเมืองสมุนไพร (คลัสเตอร์ท่องเที่ยวฯ)</t>
  </si>
  <si>
    <t xml:space="preserve">5.สุ่มตรวจรับรองมาตรฐานวัตถุดิบสมุนไพรจากเมืองสมุนไพร (COA)  (ทุกจังหวัดเมืองสมุนไพร)
</t>
  </si>
  <si>
    <t>ปัญหาอุปสรรค</t>
  </si>
  <si>
    <t>หมายเหตุ : แนบรายละเอียดแผนการดำเนินงาน และงบประมาณภาพรวมของจังหวัดเมืองสมุนไพร</t>
  </si>
  <si>
    <t>หมายเหตุ : แนบรายละเอียดรายงานการประชุมของคณะ กรรมการขับเคลื่อนเมืองสมุนไพรของจังหวัด (ผู้ว่าราชการจังหวัดเป็นประธาน)</t>
  </si>
  <si>
    <t xml:space="preserve">Small Success 9 เดือน </t>
  </si>
  <si>
    <t xml:space="preserve">1. รายงานข้อมูลมูลค่าการบริโภคสมุนไพรและผลิตภัณฑ์สมุนไพรของจังหวัด (กรม พท. และทุกจังหวัดเมืองสมุนไพร) </t>
  </si>
  <si>
    <t xml:space="preserve">Small Success 12 เดือน </t>
  </si>
  <si>
    <t xml:space="preserve">1. เมืองสมุนไพรอย่างน้อย 10 จังหวัด ผ่านเกณฑ์การประเมินตามตัวชี้วัดของแต่ละ                  คลัสเตอร์ 3 ใน 4 ข้อ
(กรม พท.และเมืองสมุนไพรทุกจังหวัด) </t>
  </si>
  <si>
    <t>3.มีรายงานข้อมูลจำนวนผลิตภัณฑ์สมุนไพรแปรรูป/ผลิตภัณฑ์เด่นของจังหวัด/ผลิตภัณฑ์สมุนไพรGI/ผลิตภัณฑ์สมุนไพรพรีเมี่ยม/ผลิตภัณฑ์สมุนไพรที่มีศักยภาพสูงทางเศรษฐกิจ
(ทุกจังหวัดเมืองสมุนไพร)</t>
  </si>
  <si>
    <t>2.ส่งเสริมภาพลักษณ์และสร้างความเชื่อมั่นผลิตภัณฑ์สมุนไพรผ่านนิทรรศการ
(กรม พท. ร่วมกับคลัสเตอร์อุตสาหกรรมฯ)</t>
  </si>
  <si>
    <t xml:space="preserve"> เมืองสมุนไพรทุกแห่งผ่านเกณฑ์การประเมิน </t>
  </si>
  <si>
    <t xml:space="preserve">1.มีรายงานข้อมูลผู้ปลูก/พื้นที่ปลูก/ข้อมูลการซื้อขายสมุนไพรระดับจังหวัด  (คลัสเตอร์เกษตรฯ)
</t>
  </si>
  <si>
    <r>
      <t xml:space="preserve">รายงานตัวชี้วัดกระทรวงสาธารณสุข (Health KPI) </t>
    </r>
    <r>
      <rPr>
        <b/>
        <sz val="18"/>
        <color theme="1"/>
        <rFont val="TH SarabunPSK"/>
        <family val="2"/>
      </rPr>
      <t>จังหวัด</t>
    </r>
    <r>
      <rPr>
        <b/>
        <sz val="14"/>
        <color theme="1"/>
        <rFont val="TH SarabunPSK"/>
        <family val="2"/>
      </rPr>
      <t>….สงขลา...(คลัสเตอร์ท่องเที่ยวฯ)................................................................................................................................</t>
    </r>
  </si>
  <si>
    <t xml:space="preserve"> - เขียนโครงการเมืองสมุนไพรเพื่อการท่องเที่ยวจังหวัดสงขลา สำรวจและพัฒนาเส้นทางท่องเที่ยว จัดทำสื่อประชาสัมพันธ์การท่องเที่ยวเชิงสุขภาพ วางแผนการพัฒนาผลิตภัณฑ์สมุนไพรเพื่อเข้าสู่เส้นทางการท่องเที่ยว(ผลิตภัณฑ์อยู่ระหว่างพัฒนาสูตรและเตรียมทดลองใช้ในร้านนวดภายในจังหวัด) จัดทำข้อมูลจำนวนนักท่องเที่ยวในจังหวัด ประสานงานหน่วยงานที่เกี่ยวข้องเพื่อเตรียมยื่นขอมาตรฐานฮาลาลให้กับผลิตภัณฑ์สมุนไพร ส่งเสริมและประชาสัมพันธ์เมืองสมุนไพรจังหวัดสงขลาโดยร่วมงานกับกรมการแพทย์แผนไทยและการแพทย์ทางเลือก ณ ไอคอนสยาม วันที่ 9 - 13 ธันวาคม 2563
</t>
  </si>
  <si>
    <t>งบประมาณไม่เพียงพอ สถานการณ์ Covid 19 และการปิดประเทศ ทำให้ จำนวนนักท่องเที่ยวลดลง</t>
  </si>
  <si>
    <t>1.ข้อมูลจำนวนนักท่องเที่ยว ปี 2563 นักท่องเที่ยวชาวไทย 2,360,775 นักท่องเที่ยวต่างชาติ 440,298
2.ข้อมูลจำนวนนักท่องเที่ยว มกราคม - กุมภาพันธ์ 2564  ดังนี้ จำนวนนักท่องเที่ยวไทย: 186,080 คน
ค่าใช้จ่ายนักท่องเที่ยวไทย: 1,221 ล้านบาท
ค่าใช้จ่ายเฉลี่ยต่อทริป 6,564 บาท</t>
  </si>
  <si>
    <t>กรมการแพทย์แผนไทยและการแพทย์ทางเลือก โดยกองสมุนไพรเพื่อเศรษฐกิจได้ประชุมหารือร่วมกับจังหวัดเมืองสมุนไพร 14 จังหวัด เพื่อกำหนดวัตถุดิบสมุนไพรในการส่งตรวจวิเคราะห์ทางห้องปฏิบัติการและรับรองผลการตรวจวิเคราะห์ทางห้องปฏิบัติการ (Certificate of Analysis : COA) ซึ่งได้กำหนดให้จังหวัดเมืองสมุนไพร 14 จังหวัด ส่งตัวอย่างวัตถุดิบสมุนไพร 2 ตัวอย่าง/เมืองสมุนไพร โดย ตัวอย่างที่ 1 ขมิ้นชัน เพื่อดำเนินการตรวจวิเคราะห์สารสำคัญและโลหะหนักผลที่ได้คือ 1.ปริมาณสารปนเปื้อนจากโลหะหนักไม่เกินค่ามาตรฐาน THP2017 2. ปริมาณสารสำคัญ Curcuminoid คือ 9.4 % และตัวอย่างที่ 2 ขลู่ เพื่อดำเนินการตรวจวิเคราะห์โลหะหนักผลที่ได้คือ 1.ปริมาณสารปนเปื้อนจากโลหะหนักไม่เกินค่ามาตรฐาน THP2017</t>
  </si>
  <si>
    <t>1. มูลคาการใชยาสมุนไพร ปงบประมาณ 2564 เทียบกับ มูลค่าการใชยาสมุนไพร ปงบประมาณ 2563 ผลงานลดลงรอยละ 13.36 เนื่องจากสถานการณการระบาดจากโรคติดเชื้อไวรัสโคโรนา ๒๐๑๙    ในชวงไตรมาสที่ 1 ของปงบประมาน 2564 เปนชวงของการระบาด คลินิกแพทยแผนไทยในจังหวัดสงขลา ปิดใหบริการ และไตรมาส 2 เปิดให้บริการแต่ลดจำนวนผู้รับบริการ เพื่อลดความแออัดของสถานที่ อีกทั้งในช่วงเดือนมีนาคม 2564 คลินิกแพทย์แผนไทยได้ปิดให้บริการอีกครั้ง ทําใหการสั่งใช1. มูลคาการใชยาสมุนไพร ปงบประมาณ 2564 เทียบกับ มูลค่าการใชยาสมุนไพร ปงบประมาณ 2563 ผลงานลดลงรอยละ 13.36 เนื่องจากสถานการณการระบาดจากโรคติดเชื้อไวรัสโคโรนา ๒๐๑๙    ในชวงไตรมาสที่ 1 ของปงบประมาน 2564 เปนชวงของการระบาด คลินิกแพทยแผนไทยในจังหวัดสงขลา ปิดใหบริการ และไตรมาส 2 เปิดให้บริการแต่ลดจำนวนผู้รับบริการ เพื่อลดความแออัดของสถานที่ อีกทั้งในช่วงเดือนมีนาคม 2564 คลินิกแพทย์แผนไทยได้ปิดให้บริการอีกครั้ง ทําใหการสั่งใชยาสมุนไพรลดลง 
2. สถานการณ์ของการแพร่ระบาดของไวรัสโคโคนา 2019 ส่งผลการให้ดำเนินงานบางกิจกรรมต้องชะลอลง 
3. ในการพัฒนาผลิตภัณฑ์เด่นของจังหวัดยังขาดความหลากหลายและดึงดูดความสนใจของนักท่องเที่ยว</t>
  </si>
  <si>
    <t xml:space="preserve">  เครื่องแกงสมุนไพร ซีรั่มขิง สบู่มังคุด ผลิตภัณฑ์จากกล้วย เครื่องดื่มสมุนไพร น้ำมังคุด น้ำลูกหม่อน ผลิตภัณฑ์เครื่องสำอางจากสมุนไพร</t>
  </si>
  <si>
    <t>https://drive.google.com/drive/folders/1yATYMDUS5Vit09JOVvFlq6roUoJanHEy?usp=sharing</t>
  </si>
  <si>
    <t>1. มูลค่าการใช้ยาสมุนไพรเพิ่มขึ้น ร้อยละ 3  
       = -9.23%
2.รายงานข้อมูลมูลค่าการบริโภคสมุนไพรและผลิตภัณฑ์สมุนไพรของจังหวัด =
2560 = 565 ล้านบาท
2561 = 686 ล้านบาท
2562 = 825 ล้านบาท
2563 = 383 ล้านบาท
2564 = 828 ล้านบาท
3.พัฒนาผลิตภัณฑ์พรีเมี่ยม หรือผลิตภัณฑ์บ่งชี้ทางภูมิศาสตร์ (GI) หรือผลิตภัณฑ์เด่นจากสมุนไพร ไม่น้อยกว่า 1 ผลิตภัณฑ์/เมืองสมุนไพร
= ดำเนินการแล้ว 8 ผลิตภัณฑ์
4.มีรายงานข้อมูลจำนวนนักท่องเที่ยวและมูลค่าการท่องเที่ยวในจังหวัดเมืองสมุนไพร
= จำนวนนักท่องเที่ยว 
จำนวนนักท่องเที่ยว 
ตค 63 – พค 64 : 1,098,693 คน
รายได้จากการท่องเที่ยว :
5,846.34 ล้านบาท
(เทียบกับ ช่วงเวลาเดียวกันของปี 2563 จำนวนนักท่องเที่ยว และ รายได้จากการท่องเที่ยวลดลง ร้อยละ 66.97,80.40 ตามลำดับ)
สรุปผลผ่านเกณฑ์การประเมิน(3/4)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</si>
</sst>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_(* #,##0_);_(* \(#,##0\);_(* &quot;-&quot;??_);_(@_)"/>
  </numFmts>
  <fonts count="91">
    <font>
      <sz val="11"/>
      <color theme="1"/>
      <name val="Calibri"/>
      <family val="2"/>
      <charset val="222"/>
      <scheme val="minor"/>
    </font>
    <font>
      <b/>
      <sz val="14"/>
      <color indexed="60"/>
      <name val="TH SarabunIT๙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4"/>
      <color indexed="49"/>
      <name val="TH SarabunPSK"/>
      <family val="2"/>
    </font>
    <font>
      <b/>
      <sz val="14"/>
      <color indexed="60"/>
      <name val="TH SarabunPSK"/>
      <family val="2"/>
    </font>
    <font>
      <b/>
      <sz val="14"/>
      <color indexed="62"/>
      <name val="TH SarabunPSK"/>
      <family val="2"/>
    </font>
    <font>
      <b/>
      <u/>
      <sz val="14"/>
      <name val="TH SarabunPSK"/>
      <family val="2"/>
    </font>
    <font>
      <u/>
      <sz val="14"/>
      <name val="TH SarabunPSK"/>
      <family val="2"/>
    </font>
    <font>
      <sz val="14"/>
      <color indexed="60"/>
      <name val="TH SarabunPSK"/>
      <family val="2"/>
    </font>
    <font>
      <strike/>
      <sz val="14"/>
      <name val="TH SarabunPSK"/>
      <family val="2"/>
    </font>
    <font>
      <sz val="14"/>
      <color indexed="23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i/>
      <sz val="14"/>
      <color indexed="22"/>
      <name val="TH SarabunPSK"/>
      <family val="2"/>
    </font>
    <font>
      <b/>
      <sz val="14"/>
      <color indexed="30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u/>
      <sz val="16"/>
      <color indexed="8"/>
      <name val="TH SarabunPSK"/>
      <family val="2"/>
    </font>
    <font>
      <b/>
      <sz val="11"/>
      <color indexed="60"/>
      <name val="TH SarabunPSK"/>
      <family val="2"/>
    </font>
    <font>
      <b/>
      <sz val="14"/>
      <color indexed="10"/>
      <name val="TH SarabunPSK"/>
      <family val="2"/>
    </font>
    <font>
      <u/>
      <sz val="14"/>
      <color indexed="8"/>
      <name val="TH SarabunPSK"/>
      <family val="2"/>
    </font>
    <font>
      <b/>
      <sz val="14"/>
      <name val="Wingdings 2"/>
      <family val="1"/>
      <charset val="2"/>
    </font>
    <font>
      <b/>
      <i/>
      <u/>
      <sz val="12"/>
      <color indexed="19"/>
      <name val="TH SarabunPSK"/>
      <family val="2"/>
    </font>
    <font>
      <i/>
      <sz val="12"/>
      <color indexed="19"/>
      <name val="TH SarabunPSK"/>
      <family val="2"/>
    </font>
    <font>
      <i/>
      <sz val="12"/>
      <color indexed="60"/>
      <name val="TH SarabunPSK"/>
      <family val="2"/>
    </font>
    <font>
      <i/>
      <u/>
      <sz val="12"/>
      <color indexed="60"/>
      <name val="TH SarabunPSK"/>
      <family val="2"/>
    </font>
    <font>
      <i/>
      <sz val="11"/>
      <color indexed="60"/>
      <name val="TH SarabunPSK"/>
      <family val="2"/>
    </font>
    <font>
      <b/>
      <i/>
      <u/>
      <sz val="11"/>
      <color indexed="60"/>
      <name val="TH SarabunPSK"/>
      <family val="2"/>
    </font>
    <font>
      <b/>
      <u/>
      <sz val="16"/>
      <name val="TH SarabunIT๙"/>
      <family val="2"/>
    </font>
    <font>
      <sz val="16"/>
      <name val="TH SarabunIT๙"/>
      <family val="2"/>
    </font>
    <font>
      <sz val="13"/>
      <name val="TH SarabunPSK"/>
      <family val="2"/>
    </font>
    <font>
      <sz val="14"/>
      <name val="Tahoma"/>
      <family val="2"/>
    </font>
    <font>
      <b/>
      <i/>
      <sz val="14"/>
      <name val="TH SarabunPSK"/>
      <family val="2"/>
    </font>
    <font>
      <b/>
      <u/>
      <sz val="13"/>
      <name val="TH SarabunPSK"/>
      <family val="2"/>
    </font>
    <font>
      <strike/>
      <sz val="13"/>
      <name val="TH SarabunPSK"/>
      <family val="2"/>
    </font>
    <font>
      <u/>
      <sz val="13"/>
      <name val="TH SarabunPSK"/>
      <family val="2"/>
    </font>
    <font>
      <sz val="13"/>
      <color indexed="60"/>
      <name val="TH SarabunPSK"/>
      <family val="2"/>
    </font>
    <font>
      <sz val="16"/>
      <color indexed="9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2"/>
      <name val="TH SarabunPSK"/>
      <family val="2"/>
    </font>
    <font>
      <sz val="20"/>
      <name val="TH SarabunPSK"/>
      <family val="2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trike/>
      <sz val="14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4"/>
      <color theme="0"/>
      <name val="TH SarabunPSK"/>
      <family val="2"/>
    </font>
    <font>
      <b/>
      <sz val="14"/>
      <color rgb="FF000000"/>
      <name val="TH SarabunPSK"/>
      <family val="2"/>
    </font>
    <font>
      <i/>
      <sz val="12"/>
      <color theme="5" tint="-0.499984740745262"/>
      <name val="TH SarabunPSK"/>
      <family val="2"/>
    </font>
    <font>
      <i/>
      <sz val="11"/>
      <color theme="5" tint="-0.499984740745262"/>
      <name val="TH SarabunPSK"/>
      <family val="2"/>
    </font>
    <font>
      <i/>
      <sz val="10"/>
      <color theme="5" tint="-0.499984740745262"/>
      <name val="TH SarabunPSK"/>
      <family val="2"/>
    </font>
    <font>
      <sz val="16"/>
      <color rgb="FF000000"/>
      <name val="Cordia New"/>
      <family val="2"/>
    </font>
    <font>
      <i/>
      <sz val="12"/>
      <color theme="7" tint="-0.499984740745262"/>
      <name val="TH SarabunPSK"/>
      <family val="2"/>
    </font>
    <font>
      <i/>
      <sz val="14"/>
      <color theme="7" tint="-0.499984740745262"/>
      <name val="TH SarabunPSK"/>
      <family val="2"/>
    </font>
    <font>
      <i/>
      <sz val="14"/>
      <color theme="5" tint="-0.499984740745262"/>
      <name val="TH SarabunPSK"/>
      <family val="2"/>
    </font>
    <font>
      <sz val="16"/>
      <color theme="1"/>
      <name val="TH SarabunIT๙"/>
      <family val="2"/>
    </font>
    <font>
      <sz val="14"/>
      <color rgb="FFC00000"/>
      <name val="TH SarabunPSK"/>
      <family val="2"/>
    </font>
    <font>
      <b/>
      <u/>
      <sz val="16"/>
      <color theme="1"/>
      <name val="TH SarabunIT๙"/>
      <family val="2"/>
    </font>
    <font>
      <b/>
      <sz val="16"/>
      <color rgb="FFFFFFFF"/>
      <name val="Cordia New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color rgb="FF000000"/>
      <name val="TH SarabunPSK"/>
      <family val="2"/>
    </font>
    <font>
      <sz val="10"/>
      <color theme="3" tint="-0.499984740745262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color rgb="FF000000"/>
      <name val="TH SarabunPSK"/>
      <family val="2"/>
    </font>
    <font>
      <sz val="14"/>
      <color theme="1"/>
      <name val="Angsana New"/>
      <family val="1"/>
    </font>
    <font>
      <sz val="12"/>
      <color rgb="FF000000"/>
      <name val="TH SarabunPSK"/>
      <family val="2"/>
    </font>
    <font>
      <sz val="14"/>
      <color theme="3" tint="-0.499984740745262"/>
      <name val="TH SarabunPSK"/>
      <family val="2"/>
    </font>
    <font>
      <sz val="11"/>
      <color rgb="FF000000"/>
      <name val="TH SarabunPSK"/>
      <family val="2"/>
    </font>
    <font>
      <sz val="11"/>
      <color theme="1"/>
      <name val="TH SarabunPSK"/>
      <family val="2"/>
    </font>
    <font>
      <b/>
      <sz val="10"/>
      <color theme="1"/>
      <name val="Calibri"/>
      <family val="2"/>
      <scheme val="minor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14"/>
      <color theme="1"/>
      <name val="TH SarabunIT๙"/>
      <family val="2"/>
    </font>
    <font>
      <sz val="11"/>
      <color rgb="FFC00000"/>
      <name val="TH SarabunPSK"/>
      <family val="2"/>
    </font>
    <font>
      <sz val="12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4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sz val="13"/>
      <color theme="1"/>
      <name val="TH Sarabun New"/>
      <family val="2"/>
    </font>
    <font>
      <u/>
      <sz val="11"/>
      <color theme="10"/>
      <name val="Calibri"/>
      <family val="2"/>
      <charset val="222"/>
      <scheme val="minor"/>
    </font>
    <font>
      <b/>
      <sz val="13"/>
      <color theme="1"/>
      <name val="TH Sarabun New"/>
      <family val="2"/>
    </font>
    <font>
      <sz val="11"/>
      <name val="TH Sarabun New"/>
      <family val="2"/>
    </font>
    <font>
      <b/>
      <sz val="13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ck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41" fillId="0" borderId="0"/>
    <xf numFmtId="43" fontId="45" fillId="0" borderId="0" applyFont="0" applyFill="0" applyBorder="0" applyAlignment="0" applyProtection="0"/>
    <xf numFmtId="0" fontId="87" fillId="0" borderId="0" applyNumberFormat="0" applyFill="0" applyBorder="0" applyAlignment="0" applyProtection="0"/>
  </cellStyleXfs>
  <cellXfs count="871">
    <xf numFmtId="0" fontId="0" fillId="0" borderId="0" xfId="0"/>
    <xf numFmtId="0" fontId="46" fillId="0" borderId="0" xfId="0" applyFont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46" fillId="0" borderId="0" xfId="0" applyFont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0" fillId="0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3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/>
    <xf numFmtId="0" fontId="47" fillId="0" borderId="0" xfId="0" applyFont="1" applyAlignment="1"/>
    <xf numFmtId="0" fontId="12" fillId="2" borderId="56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vertical="center"/>
    </xf>
    <xf numFmtId="0" fontId="46" fillId="0" borderId="3" xfId="0" applyFont="1" applyBorder="1" applyAlignment="1">
      <alignment vertical="center"/>
    </xf>
    <xf numFmtId="0" fontId="3" fillId="0" borderId="4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46" fillId="0" borderId="4" xfId="0" applyFont="1" applyBorder="1" applyAlignment="1">
      <alignment horizontal="left" vertical="top" wrapText="1"/>
    </xf>
    <xf numFmtId="0" fontId="46" fillId="0" borderId="6" xfId="0" applyFont="1" applyBorder="1" applyAlignment="1">
      <alignment horizontal="left" vertical="top" wrapText="1"/>
    </xf>
    <xf numFmtId="0" fontId="46" fillId="3" borderId="7" xfId="0" applyFont="1" applyFill="1" applyBorder="1" applyAlignment="1">
      <alignment horizontal="left" vertical="top" wrapText="1"/>
    </xf>
    <xf numFmtId="0" fontId="46" fillId="0" borderId="3" xfId="0" applyFont="1" applyBorder="1" applyAlignment="1">
      <alignment vertical="top" wrapText="1"/>
    </xf>
    <xf numFmtId="0" fontId="46" fillId="0" borderId="8" xfId="0" applyFont="1" applyBorder="1" applyAlignment="1">
      <alignment vertical="center"/>
    </xf>
    <xf numFmtId="0" fontId="10" fillId="0" borderId="9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8" fillId="4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/>
    </xf>
    <xf numFmtId="0" fontId="46" fillId="5" borderId="4" xfId="0" applyFont="1" applyFill="1" applyBorder="1" applyAlignment="1">
      <alignment horizontal="left" vertical="top" wrapText="1"/>
    </xf>
    <xf numFmtId="0" fontId="46" fillId="4" borderId="4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/>
    </xf>
    <xf numFmtId="0" fontId="46" fillId="5" borderId="4" xfId="0" applyFont="1" applyFill="1" applyBorder="1" applyAlignment="1">
      <alignment horizontal="left" vertical="top"/>
    </xf>
    <xf numFmtId="0" fontId="49" fillId="0" borderId="1" xfId="0" applyFont="1" applyBorder="1" applyAlignment="1">
      <alignment vertical="top"/>
    </xf>
    <xf numFmtId="0" fontId="49" fillId="0" borderId="1" xfId="0" applyFont="1" applyBorder="1"/>
    <xf numFmtId="0" fontId="49" fillId="0" borderId="2" xfId="0" applyFont="1" applyBorder="1"/>
    <xf numFmtId="0" fontId="49" fillId="0" borderId="3" xfId="0" applyFont="1" applyBorder="1"/>
    <xf numFmtId="0" fontId="49" fillId="0" borderId="2" xfId="0" applyFont="1" applyBorder="1" applyAlignment="1">
      <alignment vertical="top" wrapText="1"/>
    </xf>
    <xf numFmtId="0" fontId="50" fillId="0" borderId="2" xfId="0" applyFont="1" applyBorder="1"/>
    <xf numFmtId="0" fontId="49" fillId="0" borderId="2" xfId="0" applyFont="1" applyBorder="1" applyAlignment="1">
      <alignment vertical="top"/>
    </xf>
    <xf numFmtId="0" fontId="46" fillId="0" borderId="4" xfId="0" applyFont="1" applyFill="1" applyBorder="1" applyAlignment="1">
      <alignment horizontal="left" vertical="top" wrapText="1"/>
    </xf>
    <xf numFmtId="0" fontId="51" fillId="6" borderId="0" xfId="0" applyFont="1" applyFill="1" applyAlignment="1">
      <alignment horizontal="left" vertical="center"/>
    </xf>
    <xf numFmtId="0" fontId="52" fillId="6" borderId="0" xfId="0" applyFont="1" applyFill="1" applyAlignment="1">
      <alignment horizontal="left" vertical="center"/>
    </xf>
    <xf numFmtId="0" fontId="52" fillId="6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vertical="top" wrapText="1"/>
    </xf>
    <xf numFmtId="0" fontId="53" fillId="7" borderId="7" xfId="0" applyFont="1" applyFill="1" applyBorder="1" applyAlignment="1">
      <alignment horizontal="center" vertical="top" wrapText="1" readingOrder="1"/>
    </xf>
    <xf numFmtId="0" fontId="10" fillId="4" borderId="12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3" fillId="4" borderId="1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top"/>
    </xf>
    <xf numFmtId="0" fontId="46" fillId="0" borderId="4" xfId="0" applyFont="1" applyFill="1" applyBorder="1" applyAlignment="1">
      <alignment horizontal="left" vertical="top"/>
    </xf>
    <xf numFmtId="0" fontId="54" fillId="5" borderId="2" xfId="0" applyFont="1" applyFill="1" applyBorder="1" applyAlignment="1">
      <alignment horizontal="left" vertical="top" wrapText="1"/>
    </xf>
    <xf numFmtId="0" fontId="55" fillId="5" borderId="2" xfId="0" applyFont="1" applyFill="1" applyBorder="1" applyAlignment="1">
      <alignment horizontal="left" vertical="top" wrapText="1"/>
    </xf>
    <xf numFmtId="0" fontId="56" fillId="5" borderId="2" xfId="0" applyFont="1" applyFill="1" applyBorder="1" applyAlignment="1">
      <alignment horizontal="left" vertical="top" wrapText="1"/>
    </xf>
    <xf numFmtId="0" fontId="56" fillId="5" borderId="3" xfId="0" applyFont="1" applyFill="1" applyBorder="1" applyAlignment="1">
      <alignment horizontal="left" vertical="top" wrapText="1"/>
    </xf>
    <xf numFmtId="0" fontId="57" fillId="0" borderId="4" xfId="0" applyFont="1" applyFill="1" applyBorder="1" applyAlignment="1">
      <alignment horizontal="center" vertical="top" wrapText="1" readingOrder="1"/>
    </xf>
    <xf numFmtId="0" fontId="57" fillId="0" borderId="5" xfId="0" applyFont="1" applyFill="1" applyBorder="1" applyAlignment="1">
      <alignment horizontal="center" vertical="top" wrapText="1" readingOrder="1"/>
    </xf>
    <xf numFmtId="0" fontId="3" fillId="0" borderId="6" xfId="0" applyFont="1" applyFill="1" applyBorder="1" applyAlignment="1">
      <alignment horizontal="left" vertical="top" wrapText="1"/>
    </xf>
    <xf numFmtId="0" fontId="53" fillId="7" borderId="14" xfId="0" applyFont="1" applyFill="1" applyBorder="1" applyAlignment="1">
      <alignment horizontal="center" vertical="top" wrapText="1" readingOrder="1"/>
    </xf>
    <xf numFmtId="0" fontId="3" fillId="0" borderId="15" xfId="0" applyFont="1" applyFill="1" applyBorder="1" applyAlignment="1">
      <alignment horizontal="left" vertical="top" wrapText="1"/>
    </xf>
    <xf numFmtId="0" fontId="46" fillId="0" borderId="6" xfId="0" applyFont="1" applyFill="1" applyBorder="1" applyAlignment="1">
      <alignment horizontal="left" vertical="top" wrapText="1"/>
    </xf>
    <xf numFmtId="0" fontId="57" fillId="0" borderId="16" xfId="0" applyFont="1" applyFill="1" applyBorder="1" applyAlignment="1">
      <alignment horizontal="center" vertical="top" wrapText="1"/>
    </xf>
    <xf numFmtId="0" fontId="46" fillId="0" borderId="2" xfId="0" applyFont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49" fontId="46" fillId="0" borderId="12" xfId="0" applyNumberFormat="1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6" fillId="7" borderId="14" xfId="0" applyFont="1" applyFill="1" applyBorder="1" applyAlignment="1">
      <alignment vertical="top" wrapText="1"/>
    </xf>
    <xf numFmtId="0" fontId="57" fillId="4" borderId="5" xfId="0" applyFont="1" applyFill="1" applyBorder="1" applyAlignment="1">
      <alignment horizontal="center" vertical="top" wrapText="1" readingOrder="1"/>
    </xf>
    <xf numFmtId="0" fontId="57" fillId="4" borderId="4" xfId="0" applyFont="1" applyFill="1" applyBorder="1" applyAlignment="1">
      <alignment horizontal="center" vertical="top" wrapText="1" readingOrder="1"/>
    </xf>
    <xf numFmtId="0" fontId="57" fillId="4" borderId="16" xfId="0" applyFont="1" applyFill="1" applyBorder="1" applyAlignment="1">
      <alignment horizontal="center" vertical="top" wrapText="1"/>
    </xf>
    <xf numFmtId="0" fontId="46" fillId="4" borderId="16" xfId="0" applyFont="1" applyFill="1" applyBorder="1" applyAlignment="1">
      <alignment horizontal="left" vertical="top" wrapText="1"/>
    </xf>
    <xf numFmtId="0" fontId="46" fillId="7" borderId="14" xfId="0" applyFont="1" applyFill="1" applyBorder="1" applyAlignment="1">
      <alignment horizontal="left" vertical="top" wrapText="1"/>
    </xf>
    <xf numFmtId="0" fontId="57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0" fontId="53" fillId="7" borderId="18" xfId="0" applyFont="1" applyFill="1" applyBorder="1" applyAlignment="1">
      <alignment horizontal="center" vertical="top" wrapText="1" readingOrder="1"/>
    </xf>
    <xf numFmtId="0" fontId="3" fillId="7" borderId="18" xfId="0" applyFont="1" applyFill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7" borderId="18" xfId="0" applyFont="1" applyFill="1" applyBorder="1" applyAlignment="1">
      <alignment horizontal="left" vertical="top" wrapText="1"/>
    </xf>
    <xf numFmtId="0" fontId="57" fillId="0" borderId="12" xfId="0" applyFont="1" applyFill="1" applyBorder="1" applyAlignment="1">
      <alignment horizontal="center" vertical="top" wrapText="1" readingOrder="1"/>
    </xf>
    <xf numFmtId="0" fontId="46" fillId="0" borderId="19" xfId="0" applyFont="1" applyFill="1" applyBorder="1" applyAlignment="1">
      <alignment vertical="center"/>
    </xf>
    <xf numFmtId="0" fontId="46" fillId="0" borderId="20" xfId="0" applyFont="1" applyFill="1" applyBorder="1" applyAlignment="1">
      <alignment vertical="center"/>
    </xf>
    <xf numFmtId="0" fontId="46" fillId="0" borderId="21" xfId="0" applyFont="1" applyFill="1" applyBorder="1" applyAlignment="1">
      <alignment vertical="center"/>
    </xf>
    <xf numFmtId="0" fontId="46" fillId="0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22" xfId="0" applyFont="1" applyFill="1" applyBorder="1" applyAlignment="1">
      <alignment vertical="center"/>
    </xf>
    <xf numFmtId="0" fontId="46" fillId="0" borderId="23" xfId="0" applyFont="1" applyFill="1" applyBorder="1" applyAlignment="1">
      <alignment vertical="center"/>
    </xf>
    <xf numFmtId="0" fontId="46" fillId="0" borderId="24" xfId="0" applyFont="1" applyFill="1" applyBorder="1" applyAlignment="1">
      <alignment vertical="center"/>
    </xf>
    <xf numFmtId="0" fontId="46" fillId="5" borderId="16" xfId="0" applyFont="1" applyFill="1" applyBorder="1" applyAlignment="1">
      <alignment horizontal="left" vertical="top" wrapText="1"/>
    </xf>
    <xf numFmtId="0" fontId="57" fillId="5" borderId="5" xfId="0" applyFont="1" applyFill="1" applyBorder="1" applyAlignment="1">
      <alignment horizontal="center" vertical="top" wrapText="1" readingOrder="1"/>
    </xf>
    <xf numFmtId="0" fontId="57" fillId="5" borderId="4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/>
    </xf>
    <xf numFmtId="0" fontId="46" fillId="0" borderId="3" xfId="0" applyFont="1" applyBorder="1" applyAlignment="1">
      <alignment horizontal="left" vertical="top" wrapText="1"/>
    </xf>
    <xf numFmtId="0" fontId="57" fillId="0" borderId="25" xfId="0" applyFont="1" applyFill="1" applyBorder="1" applyAlignment="1">
      <alignment horizontal="center" vertical="top" wrapText="1" readingOrder="1"/>
    </xf>
    <xf numFmtId="0" fontId="3" fillId="0" borderId="25" xfId="0" applyFont="1" applyFill="1" applyBorder="1" applyAlignment="1">
      <alignment horizontal="left" vertical="top" wrapText="1"/>
    </xf>
    <xf numFmtId="0" fontId="46" fillId="5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 wrapText="1"/>
    </xf>
    <xf numFmtId="0" fontId="58" fillId="4" borderId="3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center" vertical="top" wrapText="1"/>
    </xf>
    <xf numFmtId="0" fontId="46" fillId="0" borderId="8" xfId="0" applyFont="1" applyFill="1" applyBorder="1" applyAlignment="1">
      <alignment horizontal="left" vertical="top" wrapText="1"/>
    </xf>
    <xf numFmtId="0" fontId="46" fillId="0" borderId="8" xfId="0" applyFont="1" applyFill="1" applyBorder="1" applyAlignment="1">
      <alignment vertical="center" wrapText="1"/>
    </xf>
    <xf numFmtId="0" fontId="59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vertical="center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vertical="top" wrapText="1"/>
    </xf>
    <xf numFmtId="0" fontId="54" fillId="5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60" fillId="0" borderId="2" xfId="0" applyFont="1" applyFill="1" applyBorder="1" applyAlignment="1">
      <alignment horizontal="left" vertical="top" wrapText="1"/>
    </xf>
    <xf numFmtId="0" fontId="60" fillId="0" borderId="12" xfId="0" applyFont="1" applyFill="1" applyBorder="1" applyAlignment="1">
      <alignment horizontal="left" vertical="top" wrapText="1"/>
    </xf>
    <xf numFmtId="0" fontId="60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horizontal="left" vertical="top"/>
    </xf>
    <xf numFmtId="0" fontId="61" fillId="0" borderId="2" xfId="0" applyFont="1" applyFill="1" applyBorder="1" applyAlignment="1">
      <alignment vertical="top" wrapText="1"/>
    </xf>
    <xf numFmtId="0" fontId="62" fillId="0" borderId="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/>
    </xf>
    <xf numFmtId="0" fontId="62" fillId="0" borderId="1" xfId="0" applyFont="1" applyFill="1" applyBorder="1" applyAlignment="1">
      <alignment vertical="center"/>
    </xf>
    <xf numFmtId="0" fontId="63" fillId="0" borderId="0" xfId="0" applyFont="1" applyFill="1"/>
    <xf numFmtId="0" fontId="61" fillId="0" borderId="0" xfId="0" applyFont="1" applyFill="1"/>
    <xf numFmtId="0" fontId="63" fillId="0" borderId="0" xfId="0" applyFont="1" applyFill="1" applyAlignment="1">
      <alignment horizontal="justify"/>
    </xf>
    <xf numFmtId="0" fontId="61" fillId="0" borderId="0" xfId="0" applyFont="1" applyFill="1" applyAlignment="1">
      <alignment horizontal="justify" vertical="top"/>
    </xf>
    <xf numFmtId="0" fontId="61" fillId="0" borderId="0" xfId="0" applyFont="1" applyFill="1" applyAlignment="1">
      <alignment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top" wrapText="1"/>
    </xf>
    <xf numFmtId="0" fontId="62" fillId="0" borderId="8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vertical="top" wrapText="1"/>
    </xf>
    <xf numFmtId="0" fontId="49" fillId="0" borderId="7" xfId="0" applyFont="1" applyFill="1" applyBorder="1"/>
    <xf numFmtId="0" fontId="49" fillId="7" borderId="14" xfId="0" applyFont="1" applyFill="1" applyBorder="1"/>
    <xf numFmtId="0" fontId="49" fillId="0" borderId="14" xfId="0" applyFont="1" applyFill="1" applyBorder="1"/>
    <xf numFmtId="0" fontId="49" fillId="0" borderId="3" xfId="0" applyFont="1" applyBorder="1" applyAlignment="1">
      <alignment vertical="top"/>
    </xf>
    <xf numFmtId="0" fontId="49" fillId="0" borderId="2" xfId="0" applyFont="1" applyBorder="1" applyAlignment="1">
      <alignment vertical="center"/>
    </xf>
    <xf numFmtId="0" fontId="57" fillId="0" borderId="4" xfId="0" applyFont="1" applyFill="1" applyBorder="1" applyAlignment="1">
      <alignment horizontal="center" vertical="center" wrapText="1" readingOrder="1"/>
    </xf>
    <xf numFmtId="0" fontId="46" fillId="0" borderId="4" xfId="0" applyFont="1" applyFill="1" applyBorder="1" applyAlignment="1">
      <alignment horizontal="left" vertical="center" wrapText="1"/>
    </xf>
    <xf numFmtId="0" fontId="49" fillId="0" borderId="3" xfId="0" applyFont="1" applyBorder="1" applyAlignment="1">
      <alignment vertical="center"/>
    </xf>
    <xf numFmtId="0" fontId="57" fillId="0" borderId="16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9" fillId="0" borderId="14" xfId="0" applyFont="1" applyBorder="1"/>
    <xf numFmtId="0" fontId="62" fillId="0" borderId="1" xfId="0" applyFont="1" applyFill="1" applyBorder="1" applyAlignment="1">
      <alignment horizontal="center" vertical="center"/>
    </xf>
    <xf numFmtId="0" fontId="46" fillId="4" borderId="12" xfId="0" applyFont="1" applyFill="1" applyBorder="1" applyAlignment="1">
      <alignment vertical="top"/>
    </xf>
    <xf numFmtId="0" fontId="3" fillId="0" borderId="2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53" fillId="7" borderId="16" xfId="0" applyFont="1" applyFill="1" applyBorder="1" applyAlignment="1">
      <alignment horizontal="center" vertical="top" wrapText="1" readingOrder="1"/>
    </xf>
    <xf numFmtId="0" fontId="3" fillId="7" borderId="28" xfId="0" applyFont="1" applyFill="1" applyBorder="1" applyAlignment="1">
      <alignment horizontal="left" vertical="top" wrapText="1"/>
    </xf>
    <xf numFmtId="0" fontId="10" fillId="4" borderId="29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 wrapText="1"/>
    </xf>
    <xf numFmtId="0" fontId="57" fillId="4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53" fillId="7" borderId="7" xfId="0" applyFont="1" applyFill="1" applyBorder="1" applyAlignment="1">
      <alignment horizontal="center" vertical="center" wrapText="1" readingOrder="1"/>
    </xf>
    <xf numFmtId="0" fontId="57" fillId="0" borderId="5" xfId="0" applyFont="1" applyFill="1" applyBorder="1" applyAlignment="1">
      <alignment horizontal="center" vertical="center" wrapText="1" readingOrder="1"/>
    </xf>
    <xf numFmtId="0" fontId="53" fillId="0" borderId="2" xfId="0" applyFont="1" applyFill="1" applyBorder="1" applyAlignment="1">
      <alignment horizontal="center" vertical="top" wrapText="1" readingOrder="1"/>
    </xf>
    <xf numFmtId="0" fontId="12" fillId="7" borderId="56" xfId="0" applyFont="1" applyFill="1" applyBorder="1" applyAlignment="1">
      <alignment horizontal="center" vertical="center" wrapText="1"/>
    </xf>
    <xf numFmtId="0" fontId="12" fillId="7" borderId="56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top" wrapText="1" readingOrder="1"/>
    </xf>
    <xf numFmtId="0" fontId="62" fillId="0" borderId="3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top" wrapText="1" readingOrder="1"/>
    </xf>
    <xf numFmtId="0" fontId="53" fillId="0" borderId="12" xfId="0" applyFont="1" applyFill="1" applyBorder="1" applyAlignment="1">
      <alignment horizontal="center" vertical="top" wrapText="1" readingOrder="1"/>
    </xf>
    <xf numFmtId="0" fontId="57" fillId="5" borderId="12" xfId="0" applyFont="1" applyFill="1" applyBorder="1" applyAlignment="1">
      <alignment horizontal="center" vertical="top" wrapText="1" readingOrder="1"/>
    </xf>
    <xf numFmtId="0" fontId="3" fillId="5" borderId="12" xfId="0" applyFont="1" applyFill="1" applyBorder="1" applyAlignment="1">
      <alignment horizontal="left" vertical="top" wrapText="1"/>
    </xf>
    <xf numFmtId="0" fontId="46" fillId="7" borderId="3" xfId="0" applyFont="1" applyFill="1" applyBorder="1" applyAlignment="1">
      <alignment horizontal="left" vertical="top" wrapText="1"/>
    </xf>
    <xf numFmtId="0" fontId="46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vertical="center"/>
    </xf>
    <xf numFmtId="0" fontId="3" fillId="0" borderId="26" xfId="0" applyFont="1" applyFill="1" applyBorder="1" applyAlignment="1">
      <alignment vertical="top" wrapText="1"/>
    </xf>
    <xf numFmtId="0" fontId="46" fillId="0" borderId="9" xfId="0" applyFont="1" applyBorder="1" applyAlignment="1">
      <alignment vertical="center"/>
    </xf>
    <xf numFmtId="0" fontId="46" fillId="0" borderId="2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left" vertical="center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/>
    </xf>
    <xf numFmtId="0" fontId="62" fillId="0" borderId="3" xfId="0" applyFont="1" applyFill="1" applyBorder="1" applyAlignment="1">
      <alignment vertical="center"/>
    </xf>
    <xf numFmtId="0" fontId="47" fillId="0" borderId="57" xfId="0" applyFont="1" applyBorder="1" applyAlignment="1">
      <alignment horizontal="center"/>
    </xf>
    <xf numFmtId="0" fontId="17" fillId="0" borderId="2" xfId="0" applyFont="1" applyFill="1" applyBorder="1" applyAlignment="1">
      <alignment vertical="top" wrapText="1"/>
    </xf>
    <xf numFmtId="0" fontId="12" fillId="7" borderId="58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 readingOrder="1"/>
    </xf>
    <xf numFmtId="0" fontId="57" fillId="0" borderId="4" xfId="0" applyFont="1" applyFill="1" applyBorder="1" applyAlignment="1">
      <alignment horizontal="center" vertical="top" wrapText="1"/>
    </xf>
    <xf numFmtId="0" fontId="57" fillId="5" borderId="4" xfId="0" applyFont="1" applyFill="1" applyBorder="1" applyAlignment="1">
      <alignment horizontal="center" vertical="top" wrapText="1"/>
    </xf>
    <xf numFmtId="0" fontId="57" fillId="4" borderId="4" xfId="0" applyFont="1" applyFill="1" applyBorder="1" applyAlignment="1">
      <alignment horizontal="center" vertical="top" wrapText="1"/>
    </xf>
    <xf numFmtId="0" fontId="57" fillId="8" borderId="5" xfId="0" applyFont="1" applyFill="1" applyBorder="1" applyAlignment="1">
      <alignment horizontal="center" vertical="top" wrapText="1" readingOrder="1"/>
    </xf>
    <xf numFmtId="0" fontId="57" fillId="8" borderId="4" xfId="0" applyFont="1" applyFill="1" applyBorder="1" applyAlignment="1">
      <alignment horizontal="center" vertical="top" wrapText="1" readingOrder="1"/>
    </xf>
    <xf numFmtId="0" fontId="3" fillId="5" borderId="8" xfId="0" applyFont="1" applyFill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top" wrapText="1"/>
    </xf>
    <xf numFmtId="0" fontId="3" fillId="7" borderId="31" xfId="0" applyFont="1" applyFill="1" applyBorder="1" applyAlignment="1">
      <alignment horizontal="left" vertical="top" wrapText="1"/>
    </xf>
    <xf numFmtId="0" fontId="53" fillId="7" borderId="28" xfId="0" applyFont="1" applyFill="1" applyBorder="1" applyAlignment="1">
      <alignment horizontal="center" vertical="top" wrapText="1" readingOrder="1"/>
    </xf>
    <xf numFmtId="0" fontId="64" fillId="0" borderId="16" xfId="0" applyFont="1" applyFill="1" applyBorder="1" applyAlignment="1">
      <alignment horizontal="center" vertical="top" wrapText="1"/>
    </xf>
    <xf numFmtId="0" fontId="64" fillId="5" borderId="16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5" borderId="29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top" wrapText="1"/>
    </xf>
    <xf numFmtId="0" fontId="48" fillId="5" borderId="0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64" fillId="8" borderId="16" xfId="0" applyFont="1" applyFill="1" applyBorder="1" applyAlignment="1">
      <alignment horizontal="center" vertical="top" wrapText="1"/>
    </xf>
    <xf numFmtId="0" fontId="3" fillId="8" borderId="5" xfId="0" applyFont="1" applyFill="1" applyBorder="1" applyAlignment="1">
      <alignment horizontal="left" vertical="top" wrapText="1"/>
    </xf>
    <xf numFmtId="0" fontId="46" fillId="8" borderId="4" xfId="0" applyFont="1" applyFill="1" applyBorder="1" applyAlignment="1">
      <alignment horizontal="left" vertical="top" wrapText="1"/>
    </xf>
    <xf numFmtId="0" fontId="46" fillId="8" borderId="16" xfId="0" applyFont="1" applyFill="1" applyBorder="1" applyAlignment="1">
      <alignment horizontal="left" vertical="top" wrapText="1"/>
    </xf>
    <xf numFmtId="0" fontId="39" fillId="0" borderId="5" xfId="0" applyFont="1" applyFill="1" applyBorder="1" applyAlignment="1">
      <alignment horizontal="center" vertical="top" wrapText="1" readingOrder="1"/>
    </xf>
    <xf numFmtId="0" fontId="39" fillId="0" borderId="4" xfId="0" applyFont="1" applyFill="1" applyBorder="1" applyAlignment="1">
      <alignment horizontal="center" vertical="top" wrapText="1" readingOrder="1"/>
    </xf>
    <xf numFmtId="0" fontId="40" fillId="0" borderId="16" xfId="0" applyFont="1" applyFill="1" applyBorder="1" applyAlignment="1">
      <alignment horizontal="center" vertical="top" wrapText="1"/>
    </xf>
    <xf numFmtId="0" fontId="39" fillId="5" borderId="5" xfId="0" applyFont="1" applyFill="1" applyBorder="1" applyAlignment="1">
      <alignment horizontal="center" vertical="top" wrapText="1" readingOrder="1"/>
    </xf>
    <xf numFmtId="0" fontId="39" fillId="5" borderId="4" xfId="0" applyFont="1" applyFill="1" applyBorder="1" applyAlignment="1">
      <alignment horizontal="center" vertical="top" wrapText="1" readingOrder="1"/>
    </xf>
    <xf numFmtId="0" fontId="40" fillId="5" borderId="16" xfId="0" applyFont="1" applyFill="1" applyBorder="1" applyAlignment="1">
      <alignment horizontal="center" vertical="top" wrapText="1"/>
    </xf>
    <xf numFmtId="0" fontId="53" fillId="7" borderId="3" xfId="0" applyFont="1" applyFill="1" applyBorder="1" applyAlignment="1">
      <alignment horizontal="center" vertical="top" wrapText="1" readingOrder="1"/>
    </xf>
    <xf numFmtId="0" fontId="46" fillId="0" borderId="30" xfId="0" applyFont="1" applyFill="1" applyBorder="1" applyAlignment="1">
      <alignment horizontal="left" vertical="top" wrapText="1"/>
    </xf>
    <xf numFmtId="0" fontId="62" fillId="0" borderId="2" xfId="0" applyFont="1" applyFill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47" fillId="0" borderId="57" xfId="0" applyFont="1" applyBorder="1" applyAlignment="1">
      <alignment horizontal="center"/>
    </xf>
    <xf numFmtId="0" fontId="65" fillId="0" borderId="32" xfId="0" applyFont="1" applyBorder="1" applyAlignment="1">
      <alignment wrapText="1"/>
    </xf>
    <xf numFmtId="2" fontId="66" fillId="0" borderId="33" xfId="0" applyNumberFormat="1" applyFont="1" applyBorder="1" applyAlignment="1">
      <alignment wrapText="1"/>
    </xf>
    <xf numFmtId="0" fontId="12" fillId="7" borderId="58" xfId="0" applyFont="1" applyFill="1" applyBorder="1" applyAlignment="1">
      <alignment horizontal="center" vertical="center"/>
    </xf>
    <xf numFmtId="0" fontId="49" fillId="0" borderId="5" xfId="0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0" fontId="57" fillId="0" borderId="3" xfId="0" applyFont="1" applyFill="1" applyBorder="1" applyAlignment="1">
      <alignment horizontal="center" vertical="top" wrapText="1"/>
    </xf>
    <xf numFmtId="2" fontId="66" fillId="0" borderId="34" xfId="0" applyNumberFormat="1" applyFont="1" applyBorder="1" applyAlignment="1">
      <alignment wrapText="1"/>
    </xf>
    <xf numFmtId="0" fontId="68" fillId="0" borderId="28" xfId="0" applyFont="1" applyBorder="1" applyAlignment="1">
      <alignment wrapText="1"/>
    </xf>
    <xf numFmtId="2" fontId="66" fillId="9" borderId="34" xfId="0" applyNumberFormat="1" applyFont="1" applyFill="1" applyBorder="1" applyAlignment="1">
      <alignment wrapText="1"/>
    </xf>
    <xf numFmtId="0" fontId="69" fillId="0" borderId="0" xfId="0" applyFont="1" applyAlignment="1">
      <alignment wrapText="1"/>
    </xf>
    <xf numFmtId="3" fontId="69" fillId="0" borderId="0" xfId="0" applyNumberFormat="1" applyFont="1" applyAlignment="1">
      <alignment wrapText="1"/>
    </xf>
    <xf numFmtId="3" fontId="46" fillId="7" borderId="14" xfId="0" applyNumberFormat="1" applyFont="1" applyFill="1" applyBorder="1" applyAlignment="1">
      <alignment horizontal="left" vertical="top" wrapText="1"/>
    </xf>
    <xf numFmtId="0" fontId="42" fillId="0" borderId="28" xfId="1" applyFont="1" applyBorder="1" applyAlignment="1">
      <alignment horizontal="left" vertical="center"/>
    </xf>
    <xf numFmtId="166" fontId="42" fillId="0" borderId="28" xfId="1" applyNumberFormat="1" applyFont="1" applyBorder="1"/>
    <xf numFmtId="43" fontId="46" fillId="0" borderId="0" xfId="2" applyFont="1" applyFill="1" applyAlignment="1">
      <alignment vertical="center"/>
    </xf>
    <xf numFmtId="0" fontId="42" fillId="0" borderId="28" xfId="0" applyFont="1" applyBorder="1" applyAlignment="1">
      <alignment horizontal="left" vertical="center"/>
    </xf>
    <xf numFmtId="43" fontId="46" fillId="5" borderId="4" xfId="2" applyFont="1" applyFill="1" applyBorder="1" applyAlignment="1">
      <alignment horizontal="left" vertical="top" wrapText="1"/>
    </xf>
    <xf numFmtId="0" fontId="0" fillId="0" borderId="0" xfId="0" applyBorder="1"/>
    <xf numFmtId="0" fontId="53" fillId="7" borderId="2" xfId="0" applyFont="1" applyFill="1" applyBorder="1" applyAlignment="1">
      <alignment horizontal="center" vertical="top" wrapText="1" readingOrder="1"/>
    </xf>
    <xf numFmtId="43" fontId="3" fillId="5" borderId="5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horizontal="left" vertical="top" wrapText="1"/>
    </xf>
    <xf numFmtId="167" fontId="3" fillId="5" borderId="5" xfId="2" applyNumberFormat="1" applyFont="1" applyFill="1" applyBorder="1" applyAlignment="1">
      <alignment horizontal="left" vertical="top" wrapText="1"/>
    </xf>
    <xf numFmtId="167" fontId="46" fillId="5" borderId="4" xfId="2" applyNumberFormat="1" applyFont="1" applyFill="1" applyBorder="1" applyAlignment="1">
      <alignment horizontal="left" vertical="top" wrapText="1"/>
    </xf>
    <xf numFmtId="167" fontId="46" fillId="5" borderId="16" xfId="2" applyNumberFormat="1" applyFont="1" applyFill="1" applyBorder="1" applyAlignment="1">
      <alignment horizontal="left" vertical="top" wrapText="1"/>
    </xf>
    <xf numFmtId="0" fontId="66" fillId="0" borderId="28" xfId="0" applyFont="1" applyFill="1" applyBorder="1" applyAlignment="1">
      <alignment wrapText="1"/>
    </xf>
    <xf numFmtId="165" fontId="0" fillId="0" borderId="0" xfId="0" applyNumberFormat="1" applyFill="1"/>
    <xf numFmtId="43" fontId="3" fillId="5" borderId="5" xfId="2" applyNumberFormat="1" applyFont="1" applyFill="1" applyBorder="1" applyAlignment="1">
      <alignment horizontal="left" vertical="top" wrapText="1"/>
    </xf>
    <xf numFmtId="43" fontId="46" fillId="5" borderId="4" xfId="2" applyNumberFormat="1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/>
    </xf>
    <xf numFmtId="0" fontId="66" fillId="0" borderId="32" xfId="0" applyFont="1" applyBorder="1" applyAlignment="1">
      <alignment wrapText="1"/>
    </xf>
    <xf numFmtId="2" fontId="3" fillId="4" borderId="5" xfId="0" applyNumberFormat="1" applyFont="1" applyFill="1" applyBorder="1" applyAlignment="1">
      <alignment horizontal="left" vertical="top" wrapText="1"/>
    </xf>
    <xf numFmtId="2" fontId="46" fillId="4" borderId="4" xfId="0" applyNumberFormat="1" applyFont="1" applyFill="1" applyBorder="1" applyAlignment="1">
      <alignment horizontal="left" vertical="top" wrapText="1"/>
    </xf>
    <xf numFmtId="2" fontId="46" fillId="4" borderId="16" xfId="0" applyNumberFormat="1" applyFont="1" applyFill="1" applyBorder="1" applyAlignment="1">
      <alignment horizontal="left" vertical="top" wrapText="1"/>
    </xf>
    <xf numFmtId="0" fontId="65" fillId="0" borderId="0" xfId="0" applyFont="1" applyAlignment="1">
      <alignment wrapText="1"/>
    </xf>
    <xf numFmtId="0" fontId="70" fillId="0" borderId="5" xfId="0" applyFont="1" applyFill="1" applyBorder="1" applyAlignment="1">
      <alignment horizontal="center" vertical="top" wrapText="1" readingOrder="1"/>
    </xf>
    <xf numFmtId="0" fontId="70" fillId="0" borderId="4" xfId="0" applyFont="1" applyFill="1" applyBorder="1" applyAlignment="1">
      <alignment horizontal="center" vertical="top" wrapText="1" readingOrder="1"/>
    </xf>
    <xf numFmtId="0" fontId="70" fillId="0" borderId="16" xfId="0" applyFont="1" applyFill="1" applyBorder="1" applyAlignment="1">
      <alignment horizontal="center" vertical="top" wrapText="1" readingOrder="1"/>
    </xf>
    <xf numFmtId="0" fontId="70" fillId="4" borderId="16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top" wrapText="1"/>
    </xf>
    <xf numFmtId="0" fontId="70" fillId="5" borderId="5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top" wrapText="1" readingOrder="1"/>
    </xf>
    <xf numFmtId="0" fontId="70" fillId="5" borderId="16" xfId="0" applyFont="1" applyFill="1" applyBorder="1" applyAlignment="1">
      <alignment horizontal="center" vertical="top" wrapText="1" readingOrder="1"/>
    </xf>
    <xf numFmtId="0" fontId="46" fillId="0" borderId="2" xfId="0" applyFont="1" applyBorder="1"/>
    <xf numFmtId="0" fontId="46" fillId="0" borderId="3" xfId="0" applyFont="1" applyBorder="1"/>
    <xf numFmtId="0" fontId="47" fillId="0" borderId="57" xfId="0" applyFont="1" applyBorder="1" applyAlignment="1">
      <alignment horizontal="right"/>
    </xf>
    <xf numFmtId="0" fontId="3" fillId="0" borderId="6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7" borderId="18" xfId="0" applyFont="1" applyFill="1" applyBorder="1" applyAlignment="1">
      <alignment horizontal="right" vertical="top" wrapText="1"/>
    </xf>
    <xf numFmtId="0" fontId="3" fillId="0" borderId="27" xfId="0" applyFont="1" applyFill="1" applyBorder="1" applyAlignment="1">
      <alignment horizontal="right" vertical="top" wrapText="1"/>
    </xf>
    <xf numFmtId="0" fontId="3" fillId="7" borderId="28" xfId="0" applyFont="1" applyFill="1" applyBorder="1" applyAlignment="1">
      <alignment horizontal="right" vertical="top" wrapText="1"/>
    </xf>
    <xf numFmtId="0" fontId="3" fillId="0" borderId="26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10" fillId="4" borderId="2" xfId="0" applyFont="1" applyFill="1" applyBorder="1" applyAlignment="1">
      <alignment horizontal="right" vertical="top" wrapText="1"/>
    </xf>
    <xf numFmtId="0" fontId="10" fillId="4" borderId="3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0" fontId="46" fillId="0" borderId="4" xfId="0" applyFont="1" applyBorder="1" applyAlignment="1">
      <alignment horizontal="right" vertical="top" wrapText="1"/>
    </xf>
    <xf numFmtId="0" fontId="46" fillId="0" borderId="16" xfId="0" applyFont="1" applyBorder="1" applyAlignment="1">
      <alignment horizontal="right" vertical="top" wrapText="1"/>
    </xf>
    <xf numFmtId="0" fontId="46" fillId="0" borderId="17" xfId="0" applyFont="1" applyBorder="1" applyAlignment="1">
      <alignment horizontal="right" vertical="top" wrapText="1"/>
    </xf>
    <xf numFmtId="0" fontId="46" fillId="7" borderId="18" xfId="0" applyFont="1" applyFill="1" applyBorder="1" applyAlignment="1">
      <alignment horizontal="right" vertical="top" wrapText="1"/>
    </xf>
    <xf numFmtId="0" fontId="46" fillId="0" borderId="6" xfId="0" applyFont="1" applyBorder="1" applyAlignment="1">
      <alignment horizontal="right" vertical="top" wrapText="1"/>
    </xf>
    <xf numFmtId="0" fontId="46" fillId="0" borderId="8" xfId="0" applyFont="1" applyFill="1" applyBorder="1" applyAlignment="1">
      <alignment horizontal="right" vertical="top" wrapText="1"/>
    </xf>
    <xf numFmtId="0" fontId="46" fillId="0" borderId="2" xfId="0" applyFont="1" applyFill="1" applyBorder="1" applyAlignment="1">
      <alignment horizontal="right" vertical="top" wrapText="1"/>
    </xf>
    <xf numFmtId="0" fontId="59" fillId="0" borderId="3" xfId="0" applyFont="1" applyFill="1" applyBorder="1" applyAlignment="1">
      <alignment horizontal="right" vertical="top" wrapText="1"/>
    </xf>
    <xf numFmtId="0" fontId="46" fillId="0" borderId="2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24" xfId="0" applyFont="1" applyFill="1" applyBorder="1" applyAlignment="1">
      <alignment horizontal="right" vertical="center"/>
    </xf>
    <xf numFmtId="0" fontId="53" fillId="7" borderId="14" xfId="0" applyFont="1" applyFill="1" applyBorder="1" applyAlignment="1">
      <alignment horizontal="right" vertical="top" wrapText="1" readingOrder="1"/>
    </xf>
    <xf numFmtId="0" fontId="53" fillId="0" borderId="2" xfId="0" applyFont="1" applyFill="1" applyBorder="1" applyAlignment="1">
      <alignment horizontal="right" vertical="top" wrapText="1" readingOrder="1"/>
    </xf>
    <xf numFmtId="0" fontId="60" fillId="0" borderId="2" xfId="0" applyFont="1" applyFill="1" applyBorder="1" applyAlignment="1">
      <alignment horizontal="right" vertical="top" wrapText="1"/>
    </xf>
    <xf numFmtId="0" fontId="60" fillId="0" borderId="3" xfId="0" applyFont="1" applyFill="1" applyBorder="1" applyAlignment="1">
      <alignment horizontal="right" vertical="top" wrapText="1"/>
    </xf>
    <xf numFmtId="167" fontId="3" fillId="5" borderId="5" xfId="2" applyNumberFormat="1" applyFont="1" applyFill="1" applyBorder="1" applyAlignment="1">
      <alignment horizontal="right" vertical="top" wrapText="1"/>
    </xf>
    <xf numFmtId="167" fontId="46" fillId="5" borderId="4" xfId="2" applyNumberFormat="1" applyFont="1" applyFill="1" applyBorder="1" applyAlignment="1">
      <alignment horizontal="right" vertical="top" wrapText="1"/>
    </xf>
    <xf numFmtId="167" fontId="46" fillId="5" borderId="16" xfId="2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0" fontId="46" fillId="0" borderId="13" xfId="0" applyFont="1" applyBorder="1" applyAlignment="1">
      <alignment horizontal="right" vertical="top" wrapText="1"/>
    </xf>
    <xf numFmtId="0" fontId="46" fillId="0" borderId="3" xfId="0" applyFont="1" applyBorder="1" applyAlignment="1">
      <alignment horizontal="right" vertical="top" wrapText="1"/>
    </xf>
    <xf numFmtId="0" fontId="53" fillId="7" borderId="18" xfId="0" applyFont="1" applyFill="1" applyBorder="1" applyAlignment="1">
      <alignment horizontal="right" vertical="top" wrapText="1" readingOrder="1"/>
    </xf>
    <xf numFmtId="0" fontId="3" fillId="0" borderId="3" xfId="0" applyFont="1" applyFill="1" applyBorder="1" applyAlignment="1">
      <alignment horizontal="right" vertical="top" wrapText="1"/>
    </xf>
    <xf numFmtId="43" fontId="3" fillId="5" borderId="5" xfId="2" applyNumberFormat="1" applyFont="1" applyFill="1" applyBorder="1" applyAlignment="1">
      <alignment horizontal="right" vertical="top" wrapText="1"/>
    </xf>
    <xf numFmtId="43" fontId="46" fillId="5" borderId="4" xfId="2" applyNumberFormat="1" applyFont="1" applyFill="1" applyBorder="1" applyAlignment="1">
      <alignment horizontal="right" vertical="top" wrapText="1"/>
    </xf>
    <xf numFmtId="43" fontId="46" fillId="5" borderId="16" xfId="2" applyNumberFormat="1" applyFont="1" applyFill="1" applyBorder="1" applyAlignment="1">
      <alignment horizontal="right" vertical="top" wrapText="1"/>
    </xf>
    <xf numFmtId="0" fontId="53" fillId="0" borderId="8" xfId="0" applyFont="1" applyFill="1" applyBorder="1" applyAlignment="1">
      <alignment horizontal="right" vertical="top" wrapText="1" readingOrder="1"/>
    </xf>
    <xf numFmtId="43" fontId="3" fillId="5" borderId="5" xfId="2" applyFont="1" applyFill="1" applyBorder="1" applyAlignment="1">
      <alignment horizontal="right" vertical="top" wrapText="1"/>
    </xf>
    <xf numFmtId="43" fontId="46" fillId="5" borderId="4" xfId="2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/>
    </xf>
    <xf numFmtId="0" fontId="46" fillId="5" borderId="16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top"/>
    </xf>
    <xf numFmtId="0" fontId="46" fillId="0" borderId="4" xfId="0" applyFont="1" applyFill="1" applyBorder="1" applyAlignment="1">
      <alignment horizontal="right" vertical="top"/>
    </xf>
    <xf numFmtId="0" fontId="46" fillId="0" borderId="16" xfId="0" applyFont="1" applyFill="1" applyBorder="1" applyAlignment="1">
      <alignment horizontal="right" vertical="top"/>
    </xf>
    <xf numFmtId="0" fontId="3" fillId="5" borderId="5" xfId="0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 wrapText="1"/>
    </xf>
    <xf numFmtId="0" fontId="46" fillId="5" borderId="16" xfId="0" applyFont="1" applyFill="1" applyBorder="1" applyAlignment="1">
      <alignment horizontal="right" vertical="top" wrapText="1"/>
    </xf>
    <xf numFmtId="0" fontId="53" fillId="0" borderId="12" xfId="0" applyFont="1" applyFill="1" applyBorder="1" applyAlignment="1">
      <alignment horizontal="right" vertical="top" wrapText="1" readingOrder="1"/>
    </xf>
    <xf numFmtId="0" fontId="46" fillId="0" borderId="2" xfId="0" applyFont="1" applyBorder="1" applyAlignment="1">
      <alignment horizontal="right" vertical="center"/>
    </xf>
    <xf numFmtId="0" fontId="3" fillId="5" borderId="12" xfId="0" applyFont="1" applyFill="1" applyBorder="1" applyAlignment="1">
      <alignment horizontal="right" vertical="top" wrapText="1"/>
    </xf>
    <xf numFmtId="0" fontId="46" fillId="7" borderId="3" xfId="0" applyFont="1" applyFill="1" applyBorder="1" applyAlignment="1">
      <alignment horizontal="right" vertical="top" wrapText="1"/>
    </xf>
    <xf numFmtId="0" fontId="46" fillId="0" borderId="4" xfId="0" applyFont="1" applyFill="1" applyBorder="1" applyAlignment="1">
      <alignment horizontal="right" vertical="top" wrapText="1"/>
    </xf>
    <xf numFmtId="0" fontId="46" fillId="0" borderId="16" xfId="0" applyFont="1" applyFill="1" applyBorder="1" applyAlignment="1">
      <alignment horizontal="right" vertical="top" wrapText="1"/>
    </xf>
    <xf numFmtId="0" fontId="46" fillId="0" borderId="0" xfId="0" applyFont="1" applyAlignment="1">
      <alignment horizontal="right" vertical="center"/>
    </xf>
    <xf numFmtId="0" fontId="52" fillId="6" borderId="0" xfId="0" applyFont="1" applyFill="1" applyAlignment="1">
      <alignment horizontal="right" vertical="center"/>
    </xf>
    <xf numFmtId="0" fontId="46" fillId="3" borderId="7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 vertical="center" wrapText="1"/>
    </xf>
    <xf numFmtId="0" fontId="46" fillId="0" borderId="4" xfId="0" applyFont="1" applyFill="1" applyBorder="1" applyAlignment="1">
      <alignment horizontal="right" vertical="center" wrapText="1"/>
    </xf>
    <xf numFmtId="0" fontId="46" fillId="0" borderId="2" xfId="0" applyFont="1" applyBorder="1" applyAlignment="1">
      <alignment horizontal="right"/>
    </xf>
    <xf numFmtId="0" fontId="46" fillId="0" borderId="16" xfId="0" applyFont="1" applyFill="1" applyBorder="1" applyAlignment="1">
      <alignment horizontal="right" vertical="center" wrapText="1"/>
    </xf>
    <xf numFmtId="0" fontId="46" fillId="0" borderId="3" xfId="0" applyFont="1" applyBorder="1" applyAlignment="1">
      <alignment horizontal="right"/>
    </xf>
    <xf numFmtId="0" fontId="3" fillId="0" borderId="15" xfId="0" applyFont="1" applyFill="1" applyBorder="1" applyAlignment="1">
      <alignment horizontal="right" vertical="top" wrapText="1"/>
    </xf>
    <xf numFmtId="0" fontId="46" fillId="0" borderId="6" xfId="0" applyFont="1" applyFill="1" applyBorder="1" applyAlignment="1">
      <alignment horizontal="right" vertical="top" wrapText="1"/>
    </xf>
    <xf numFmtId="0" fontId="70" fillId="4" borderId="5" xfId="0" applyFont="1" applyFill="1" applyBorder="1" applyAlignment="1">
      <alignment horizontal="center" vertical="center" wrapText="1" readingOrder="1"/>
    </xf>
    <xf numFmtId="0" fontId="70" fillId="4" borderId="4" xfId="0" applyFont="1" applyFill="1" applyBorder="1" applyAlignment="1">
      <alignment horizontal="center" vertical="center" wrapText="1" readingOrder="1"/>
    </xf>
    <xf numFmtId="165" fontId="46" fillId="7" borderId="14" xfId="0" applyNumberFormat="1" applyFont="1" applyFill="1" applyBorder="1" applyAlignment="1">
      <alignment horizontal="right" vertical="top" wrapText="1"/>
    </xf>
    <xf numFmtId="0" fontId="53" fillId="7" borderId="13" xfId="0" applyFont="1" applyFill="1" applyBorder="1" applyAlignment="1">
      <alignment horizontal="center" vertical="top" wrapText="1" readingOrder="1"/>
    </xf>
    <xf numFmtId="0" fontId="46" fillId="7" borderId="2" xfId="0" applyFont="1" applyFill="1" applyBorder="1" applyAlignment="1">
      <alignment horizontal="right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right" vertical="top" wrapText="1"/>
    </xf>
    <xf numFmtId="0" fontId="70" fillId="4" borderId="4" xfId="0" applyFont="1" applyFill="1" applyBorder="1" applyAlignment="1">
      <alignment wrapText="1"/>
    </xf>
    <xf numFmtId="165" fontId="46" fillId="4" borderId="4" xfId="2" applyNumberFormat="1" applyFont="1" applyFill="1" applyBorder="1" applyAlignment="1">
      <alignment horizontal="right"/>
    </xf>
    <xf numFmtId="0" fontId="70" fillId="4" borderId="16" xfId="0" applyFont="1" applyFill="1" applyBorder="1" applyAlignment="1">
      <alignment wrapText="1"/>
    </xf>
    <xf numFmtId="165" fontId="46" fillId="4" borderId="16" xfId="2" applyNumberFormat="1" applyFont="1" applyFill="1" applyBorder="1" applyAlignment="1">
      <alignment horizontal="right"/>
    </xf>
    <xf numFmtId="43" fontId="46" fillId="7" borderId="14" xfId="0" applyNumberFormat="1" applyFont="1" applyFill="1" applyBorder="1" applyAlignment="1">
      <alignment horizontal="right" vertical="top" wrapText="1"/>
    </xf>
    <xf numFmtId="0" fontId="3" fillId="5" borderId="5" xfId="0" applyFont="1" applyFill="1" applyBorder="1" applyAlignment="1">
      <alignment horizontal="left" vertical="center"/>
    </xf>
    <xf numFmtId="43" fontId="46" fillId="5" borderId="5" xfId="2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left" vertical="center"/>
    </xf>
    <xf numFmtId="43" fontId="46" fillId="5" borderId="4" xfId="2" applyFont="1" applyFill="1" applyBorder="1" applyAlignment="1">
      <alignment horizontal="right" vertical="center"/>
    </xf>
    <xf numFmtId="0" fontId="3" fillId="5" borderId="16" xfId="0" applyFont="1" applyFill="1" applyBorder="1" applyAlignment="1">
      <alignment horizontal="left" vertical="center"/>
    </xf>
    <xf numFmtId="166" fontId="46" fillId="7" borderId="14" xfId="0" applyNumberFormat="1" applyFont="1" applyFill="1" applyBorder="1" applyAlignment="1">
      <alignment horizontal="right" vertical="top" wrapText="1"/>
    </xf>
    <xf numFmtId="0" fontId="3" fillId="5" borderId="25" xfId="1" applyFont="1" applyFill="1" applyBorder="1" applyAlignment="1">
      <alignment horizontal="left" vertical="center"/>
    </xf>
    <xf numFmtId="166" fontId="3" fillId="5" borderId="25" xfId="1" applyNumberFormat="1" applyFont="1" applyFill="1" applyBorder="1" applyAlignment="1">
      <alignment horizontal="right"/>
    </xf>
    <xf numFmtId="0" fontId="3" fillId="5" borderId="4" xfId="1" applyFont="1" applyFill="1" applyBorder="1" applyAlignment="1">
      <alignment horizontal="left" vertical="center"/>
    </xf>
    <xf numFmtId="166" fontId="3" fillId="5" borderId="4" xfId="1" applyNumberFormat="1" applyFont="1" applyFill="1" applyBorder="1" applyAlignment="1">
      <alignment horizontal="right"/>
    </xf>
    <xf numFmtId="0" fontId="3" fillId="5" borderId="16" xfId="1" applyFont="1" applyFill="1" applyBorder="1" applyAlignment="1">
      <alignment horizontal="left" vertical="center"/>
    </xf>
    <xf numFmtId="166" fontId="3" fillId="5" borderId="16" xfId="1" applyNumberFormat="1" applyFont="1" applyFill="1" applyBorder="1" applyAlignment="1">
      <alignment horizontal="right"/>
    </xf>
    <xf numFmtId="167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25" xfId="0" applyFont="1" applyFill="1" applyBorder="1" applyAlignment="1">
      <alignment wrapText="1"/>
    </xf>
    <xf numFmtId="167" fontId="3" fillId="5" borderId="25" xfId="2" applyNumberFormat="1" applyFont="1" applyFill="1" applyBorder="1" applyAlignment="1">
      <alignment horizontal="right" vertical="top" wrapText="1"/>
    </xf>
    <xf numFmtId="0" fontId="3" fillId="5" borderId="4" xfId="0" applyFont="1" applyFill="1" applyBorder="1" applyAlignment="1">
      <alignment wrapText="1"/>
    </xf>
    <xf numFmtId="0" fontId="3" fillId="5" borderId="16" xfId="0" applyFont="1" applyFill="1" applyBorder="1" applyAlignment="1">
      <alignment wrapText="1"/>
    </xf>
    <xf numFmtId="2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35" xfId="0" applyFont="1" applyFill="1" applyBorder="1" applyAlignment="1">
      <alignment wrapText="1"/>
    </xf>
    <xf numFmtId="0" fontId="3" fillId="5" borderId="36" xfId="0" applyFont="1" applyFill="1" applyBorder="1" applyAlignment="1">
      <alignment wrapText="1"/>
    </xf>
    <xf numFmtId="0" fontId="3" fillId="5" borderId="37" xfId="0" applyFont="1" applyFill="1" applyBorder="1" applyAlignment="1">
      <alignment wrapText="1"/>
    </xf>
    <xf numFmtId="0" fontId="46" fillId="5" borderId="35" xfId="0" applyFont="1" applyFill="1" applyBorder="1" applyAlignment="1">
      <alignment wrapText="1"/>
    </xf>
    <xf numFmtId="0" fontId="3" fillId="5" borderId="25" xfId="0" applyFont="1" applyFill="1" applyBorder="1" applyAlignment="1">
      <alignment horizontal="right" vertical="top"/>
    </xf>
    <xf numFmtId="0" fontId="46" fillId="5" borderId="36" xfId="0" applyFont="1" applyFill="1" applyBorder="1" applyAlignment="1">
      <alignment wrapText="1"/>
    </xf>
    <xf numFmtId="0" fontId="46" fillId="5" borderId="38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46" fillId="0" borderId="0" xfId="0" applyFont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top" wrapText="1" readingOrder="1"/>
    </xf>
    <xf numFmtId="0" fontId="46" fillId="0" borderId="0" xfId="0" applyFont="1" applyFill="1" applyBorder="1" applyAlignment="1">
      <alignment horizontal="right" vertical="top" wrapText="1"/>
    </xf>
    <xf numFmtId="0" fontId="46" fillId="0" borderId="21" xfId="0" applyFont="1" applyFill="1" applyBorder="1" applyAlignment="1">
      <alignment horizontal="center" vertical="center" wrapText="1"/>
    </xf>
    <xf numFmtId="0" fontId="49" fillId="0" borderId="2" xfId="0" applyFont="1" applyFill="1" applyBorder="1"/>
    <xf numFmtId="0" fontId="46" fillId="0" borderId="2" xfId="0" applyFont="1" applyFill="1" applyBorder="1" applyAlignment="1">
      <alignment horizontal="right"/>
    </xf>
    <xf numFmtId="0" fontId="62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 wrapText="1"/>
    </xf>
    <xf numFmtId="0" fontId="46" fillId="0" borderId="39" xfId="0" applyFont="1" applyBorder="1" applyAlignment="1">
      <alignment wrapText="1"/>
    </xf>
    <xf numFmtId="0" fontId="46" fillId="0" borderId="36" xfId="0" applyFont="1" applyBorder="1" applyAlignment="1">
      <alignment wrapText="1"/>
    </xf>
    <xf numFmtId="0" fontId="46" fillId="0" borderId="37" xfId="0" applyFont="1" applyBorder="1" applyAlignment="1">
      <alignment wrapText="1"/>
    </xf>
    <xf numFmtId="2" fontId="3" fillId="4" borderId="40" xfId="0" applyNumberFormat="1" applyFont="1" applyFill="1" applyBorder="1" applyAlignment="1">
      <alignment horizontal="right" wrapText="1"/>
    </xf>
    <xf numFmtId="2" fontId="3" fillId="4" borderId="41" xfId="0" applyNumberFormat="1" applyFont="1" applyFill="1" applyBorder="1" applyAlignment="1">
      <alignment horizontal="right" wrapText="1"/>
    </xf>
    <xf numFmtId="0" fontId="46" fillId="4" borderId="37" xfId="0" applyFont="1" applyFill="1" applyBorder="1" applyAlignment="1">
      <alignment horizontal="right" vertical="top" wrapText="1"/>
    </xf>
    <xf numFmtId="2" fontId="46" fillId="7" borderId="42" xfId="0" applyNumberFormat="1" applyFont="1" applyFill="1" applyBorder="1" applyAlignment="1">
      <alignment horizontal="right" vertical="top" wrapText="1"/>
    </xf>
    <xf numFmtId="43" fontId="3" fillId="0" borderId="12" xfId="2" applyFont="1" applyFill="1" applyBorder="1" applyAlignment="1">
      <alignment horizontal="right" vertical="top" wrapText="1"/>
    </xf>
    <xf numFmtId="43" fontId="46" fillId="0" borderId="4" xfId="2" applyFont="1" applyBorder="1" applyAlignment="1">
      <alignment horizontal="right" vertical="top" wrapText="1"/>
    </xf>
    <xf numFmtId="43" fontId="46" fillId="0" borderId="16" xfId="2" applyFont="1" applyBorder="1" applyAlignment="1">
      <alignment horizontal="right" vertical="top" wrapText="1"/>
    </xf>
    <xf numFmtId="43" fontId="3" fillId="0" borderId="5" xfId="2" applyFont="1" applyFill="1" applyBorder="1" applyAlignment="1">
      <alignment horizontal="right" vertical="top" wrapText="1"/>
    </xf>
    <xf numFmtId="43" fontId="3" fillId="5" borderId="5" xfId="2" applyFont="1" applyFill="1" applyBorder="1" applyAlignment="1">
      <alignment horizontal="center" vertical="top" wrapText="1"/>
    </xf>
    <xf numFmtId="43" fontId="46" fillId="5" borderId="4" xfId="2" applyFont="1" applyFill="1" applyBorder="1" applyAlignment="1">
      <alignment horizontal="center" vertical="top" wrapText="1"/>
    </xf>
    <xf numFmtId="43" fontId="3" fillId="0" borderId="5" xfId="2" applyFont="1" applyFill="1" applyBorder="1" applyAlignment="1">
      <alignment horizontal="left" vertical="top" wrapText="1"/>
    </xf>
    <xf numFmtId="43" fontId="46" fillId="0" borderId="4" xfId="2" applyFont="1" applyBorder="1" applyAlignment="1">
      <alignment horizontal="left" vertical="top" wrapText="1"/>
    </xf>
    <xf numFmtId="0" fontId="71" fillId="0" borderId="12" xfId="0" applyFont="1" applyBorder="1"/>
    <xf numFmtId="0" fontId="71" fillId="0" borderId="4" xfId="0" applyFont="1" applyBorder="1"/>
    <xf numFmtId="0" fontId="71" fillId="0" borderId="13" xfId="0" applyFont="1" applyBorder="1"/>
    <xf numFmtId="0" fontId="71" fillId="0" borderId="43" xfId="0" applyFont="1" applyBorder="1"/>
    <xf numFmtId="0" fontId="71" fillId="0" borderId="44" xfId="0" applyFont="1" applyBorder="1"/>
    <xf numFmtId="43" fontId="46" fillId="5" borderId="16" xfId="2" applyFont="1" applyFill="1" applyBorder="1" applyAlignment="1">
      <alignment horizontal="center" vertical="top" wrapText="1"/>
    </xf>
    <xf numFmtId="43" fontId="3" fillId="0" borderId="12" xfId="2" applyFont="1" applyFill="1" applyBorder="1" applyAlignment="1">
      <alignment horizontal="left" vertical="top" wrapText="1"/>
    </xf>
    <xf numFmtId="43" fontId="46" fillId="0" borderId="16" xfId="2" applyFont="1" applyBorder="1" applyAlignment="1">
      <alignment horizontal="left" vertical="top" wrapText="1"/>
    </xf>
    <xf numFmtId="0" fontId="71" fillId="0" borderId="16" xfId="0" applyFont="1" applyBorder="1"/>
    <xf numFmtId="43" fontId="53" fillId="7" borderId="14" xfId="2" applyFont="1" applyFill="1" applyBorder="1" applyAlignment="1">
      <alignment horizontal="center" vertical="top" wrapText="1" readingOrder="1"/>
    </xf>
    <xf numFmtId="43" fontId="53" fillId="0" borderId="12" xfId="2" applyFont="1" applyFill="1" applyBorder="1" applyAlignment="1">
      <alignment horizontal="center" vertical="top" wrapText="1" readingOrder="1"/>
    </xf>
    <xf numFmtId="43" fontId="53" fillId="7" borderId="14" xfId="0" applyNumberFormat="1" applyFont="1" applyFill="1" applyBorder="1" applyAlignment="1">
      <alignment horizontal="center" vertical="top" wrapText="1" readingOrder="1"/>
    </xf>
    <xf numFmtId="43" fontId="53" fillId="7" borderId="14" xfId="2" applyFont="1" applyFill="1" applyBorder="1" applyAlignment="1">
      <alignment horizontal="right" vertical="top" wrapText="1" readingOrder="1"/>
    </xf>
    <xf numFmtId="43" fontId="46" fillId="0" borderId="0" xfId="0" applyNumberFormat="1" applyFont="1" applyAlignment="1">
      <alignment vertical="center"/>
    </xf>
    <xf numFmtId="164" fontId="53" fillId="7" borderId="14" xfId="0" applyNumberFormat="1" applyFont="1" applyFill="1" applyBorder="1" applyAlignment="1">
      <alignment horizontal="center" vertical="top" wrapText="1" readingOrder="1"/>
    </xf>
    <xf numFmtId="0" fontId="12" fillId="7" borderId="58" xfId="0" applyFont="1" applyFill="1" applyBorder="1" applyAlignment="1">
      <alignment horizontal="right" vertical="center"/>
    </xf>
    <xf numFmtId="0" fontId="70" fillId="0" borderId="12" xfId="0" applyFont="1" applyFill="1" applyBorder="1" applyAlignment="1">
      <alignment horizontal="center" vertical="top" wrapText="1" readingOrder="1"/>
    </xf>
    <xf numFmtId="0" fontId="46" fillId="0" borderId="5" xfId="0" applyFont="1" applyBorder="1" applyAlignment="1">
      <alignment wrapText="1"/>
    </xf>
    <xf numFmtId="2" fontId="3" fillId="0" borderId="5" xfId="0" applyNumberFormat="1" applyFont="1" applyBorder="1" applyAlignment="1">
      <alignment horizontal="right" wrapText="1"/>
    </xf>
    <xf numFmtId="0" fontId="46" fillId="0" borderId="4" xfId="0" applyFont="1" applyBorder="1" applyAlignment="1">
      <alignment wrapText="1"/>
    </xf>
    <xf numFmtId="2" fontId="3" fillId="0" borderId="4" xfId="0" applyNumberFormat="1" applyFont="1" applyBorder="1" applyAlignment="1">
      <alignment horizontal="right" wrapText="1"/>
    </xf>
    <xf numFmtId="2" fontId="3" fillId="7" borderId="16" xfId="0" applyNumberFormat="1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top" wrapText="1"/>
    </xf>
    <xf numFmtId="2" fontId="3" fillId="7" borderId="18" xfId="0" applyNumberFormat="1" applyFont="1" applyFill="1" applyBorder="1" applyAlignment="1">
      <alignment horizontal="left" vertical="top" wrapText="1"/>
    </xf>
    <xf numFmtId="43" fontId="3" fillId="7" borderId="18" xfId="2" applyFont="1" applyFill="1" applyBorder="1" applyAlignment="1">
      <alignment horizontal="left" vertical="top" wrapText="1"/>
    </xf>
    <xf numFmtId="0" fontId="46" fillId="7" borderId="2" xfId="0" applyFont="1" applyFill="1" applyBorder="1" applyAlignment="1">
      <alignment horizontal="left" vertical="top" wrapText="1"/>
    </xf>
    <xf numFmtId="0" fontId="46" fillId="0" borderId="12" xfId="0" applyFont="1" applyBorder="1"/>
    <xf numFmtId="0" fontId="46" fillId="0" borderId="4" xfId="0" applyFont="1" applyBorder="1"/>
    <xf numFmtId="0" fontId="46" fillId="0" borderId="13" xfId="0" applyFont="1" applyBorder="1"/>
    <xf numFmtId="0" fontId="46" fillId="0" borderId="57" xfId="0" applyFont="1" applyBorder="1" applyAlignment="1">
      <alignment horizontal="center"/>
    </xf>
    <xf numFmtId="0" fontId="3" fillId="7" borderId="58" xfId="0" applyFont="1" applyFill="1" applyBorder="1" applyAlignment="1">
      <alignment horizontal="center" vertical="center" wrapText="1"/>
    </xf>
    <xf numFmtId="0" fontId="3" fillId="7" borderId="58" xfId="0" applyFont="1" applyFill="1" applyBorder="1" applyAlignment="1">
      <alignment horizontal="center" vertical="center"/>
    </xf>
    <xf numFmtId="0" fontId="3" fillId="7" borderId="56" xfId="0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70" fillId="0" borderId="4" xfId="0" applyFont="1" applyFill="1" applyBorder="1" applyAlignment="1">
      <alignment horizontal="center" vertical="top" wrapText="1"/>
    </xf>
    <xf numFmtId="0" fontId="70" fillId="7" borderId="18" xfId="0" applyFont="1" applyFill="1" applyBorder="1" applyAlignment="1">
      <alignment horizontal="center" vertical="top" wrapText="1" readingOrder="1"/>
    </xf>
    <xf numFmtId="0" fontId="70" fillId="7" borderId="7" xfId="0" applyFont="1" applyFill="1" applyBorder="1" applyAlignment="1">
      <alignment horizontal="center" vertical="top" wrapText="1" readingOrder="1"/>
    </xf>
    <xf numFmtId="0" fontId="70" fillId="7" borderId="16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center" wrapText="1"/>
    </xf>
    <xf numFmtId="0" fontId="70" fillId="5" borderId="16" xfId="0" applyFont="1" applyFill="1" applyBorder="1" applyAlignment="1">
      <alignment horizontal="center" vertical="center" wrapText="1"/>
    </xf>
    <xf numFmtId="0" fontId="70" fillId="7" borderId="7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top" wrapText="1" readingOrder="1"/>
    </xf>
    <xf numFmtId="0" fontId="70" fillId="0" borderId="2" xfId="0" applyFont="1" applyFill="1" applyBorder="1" applyAlignment="1">
      <alignment horizontal="center" vertical="top" wrapText="1" readingOrder="1"/>
    </xf>
    <xf numFmtId="0" fontId="70" fillId="7" borderId="13" xfId="0" applyFont="1" applyFill="1" applyBorder="1" applyAlignment="1">
      <alignment horizontal="center" vertical="top" wrapText="1" readingOrder="1"/>
    </xf>
    <xf numFmtId="165" fontId="46" fillId="4" borderId="4" xfId="2" applyNumberFormat="1" applyFont="1" applyFill="1" applyBorder="1"/>
    <xf numFmtId="0" fontId="70" fillId="4" borderId="4" xfId="0" applyFont="1" applyFill="1" applyBorder="1" applyAlignment="1">
      <alignment horizontal="center" vertical="top" wrapText="1"/>
    </xf>
    <xf numFmtId="0" fontId="70" fillId="4" borderId="16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left" vertical="center"/>
    </xf>
    <xf numFmtId="0" fontId="70" fillId="5" borderId="4" xfId="0" applyFont="1" applyFill="1" applyBorder="1" applyAlignment="1">
      <alignment horizontal="center" vertical="top" wrapText="1"/>
    </xf>
    <xf numFmtId="0" fontId="70" fillId="5" borderId="16" xfId="0" applyFont="1" applyFill="1" applyBorder="1" applyAlignment="1">
      <alignment horizontal="center" vertical="top" wrapText="1"/>
    </xf>
    <xf numFmtId="0" fontId="3" fillId="0" borderId="28" xfId="1" applyFont="1" applyBorder="1" applyAlignment="1">
      <alignment horizontal="left" vertical="center"/>
    </xf>
    <xf numFmtId="166" fontId="3" fillId="0" borderId="28" xfId="1" applyNumberFormat="1" applyFont="1" applyBorder="1"/>
    <xf numFmtId="0" fontId="3" fillId="0" borderId="32" xfId="0" applyFont="1" applyBorder="1" applyAlignment="1">
      <alignment wrapText="1"/>
    </xf>
    <xf numFmtId="0" fontId="70" fillId="0" borderId="0" xfId="0" applyFont="1" applyAlignment="1">
      <alignment wrapText="1"/>
    </xf>
    <xf numFmtId="0" fontId="70" fillId="0" borderId="8" xfId="0" applyFont="1" applyFill="1" applyBorder="1" applyAlignment="1">
      <alignment horizontal="center" vertical="top" wrapText="1" readingOrder="1"/>
    </xf>
    <xf numFmtId="0" fontId="46" fillId="0" borderId="0" xfId="0" applyFont="1" applyAlignment="1">
      <alignment wrapText="1"/>
    </xf>
    <xf numFmtId="43" fontId="70" fillId="7" borderId="14" xfId="2" applyFont="1" applyFill="1" applyBorder="1" applyAlignment="1">
      <alignment horizontal="right" vertical="top" wrapText="1" readingOrder="1"/>
    </xf>
    <xf numFmtId="0" fontId="2" fillId="0" borderId="2" xfId="0" applyFont="1" applyBorder="1" applyAlignment="1">
      <alignment vertical="top" wrapText="1"/>
    </xf>
    <xf numFmtId="0" fontId="46" fillId="7" borderId="14" xfId="0" applyFont="1" applyFill="1" applyBorder="1"/>
    <xf numFmtId="0" fontId="46" fillId="0" borderId="14" xfId="0" applyFont="1" applyFill="1" applyBorder="1"/>
    <xf numFmtId="0" fontId="46" fillId="0" borderId="2" xfId="0" applyFont="1" applyBorder="1" applyAlignment="1">
      <alignment horizontal="center" vertical="center"/>
    </xf>
    <xf numFmtId="0" fontId="46" fillId="0" borderId="1" xfId="0" applyFont="1" applyBorder="1"/>
    <xf numFmtId="0" fontId="46" fillId="0" borderId="14" xfId="0" applyFont="1" applyBorder="1"/>
    <xf numFmtId="0" fontId="46" fillId="0" borderId="7" xfId="0" applyFont="1" applyFill="1" applyBorder="1"/>
    <xf numFmtId="0" fontId="46" fillId="0" borderId="57" xfId="0" applyFont="1" applyBorder="1" applyAlignment="1">
      <alignment horizontal="center" vertical="center"/>
    </xf>
    <xf numFmtId="0" fontId="70" fillId="0" borderId="4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7" borderId="18" xfId="0" applyFont="1" applyFill="1" applyBorder="1" applyAlignment="1">
      <alignment horizontal="center" vertical="center" wrapText="1" readingOrder="1"/>
    </xf>
    <xf numFmtId="0" fontId="70" fillId="0" borderId="5" xfId="0" applyFont="1" applyFill="1" applyBorder="1" applyAlignment="1">
      <alignment horizontal="center" vertical="center" wrapText="1" readingOrder="1"/>
    </xf>
    <xf numFmtId="0" fontId="70" fillId="0" borderId="4" xfId="0" applyFont="1" applyFill="1" applyBorder="1" applyAlignment="1">
      <alignment horizontal="center" vertical="center" wrapText="1" readingOrder="1"/>
    </xf>
    <xf numFmtId="0" fontId="70" fillId="7" borderId="16" xfId="0" applyFont="1" applyFill="1" applyBorder="1" applyAlignment="1">
      <alignment horizontal="center" vertical="center" wrapText="1" readingOrder="1"/>
    </xf>
    <xf numFmtId="0" fontId="70" fillId="0" borderId="2" xfId="0" applyFont="1" applyFill="1" applyBorder="1" applyAlignment="1">
      <alignment horizontal="center" vertical="center" wrapText="1" readingOrder="1"/>
    </xf>
    <xf numFmtId="0" fontId="70" fillId="7" borderId="13" xfId="0" applyFont="1" applyFill="1" applyBorder="1" applyAlignment="1">
      <alignment horizontal="center" vertical="center" wrapText="1" readingOrder="1"/>
    </xf>
    <xf numFmtId="0" fontId="3" fillId="4" borderId="5" xfId="0" applyFont="1" applyFill="1" applyBorder="1" applyAlignment="1">
      <alignment horizontal="center" vertical="center" wrapText="1"/>
    </xf>
    <xf numFmtId="0" fontId="70" fillId="4" borderId="4" xfId="0" applyFont="1" applyFill="1" applyBorder="1" applyAlignment="1">
      <alignment horizontal="center" vertical="center" wrapText="1"/>
    </xf>
    <xf numFmtId="0" fontId="70" fillId="5" borderId="5" xfId="0" applyFont="1" applyFill="1" applyBorder="1" applyAlignment="1">
      <alignment horizontal="center" vertical="center" wrapText="1" readingOrder="1"/>
    </xf>
    <xf numFmtId="0" fontId="70" fillId="5" borderId="4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center" wrapText="1" readingOrder="1"/>
    </xf>
    <xf numFmtId="0" fontId="70" fillId="0" borderId="8" xfId="0" applyFont="1" applyFill="1" applyBorder="1" applyAlignment="1">
      <alignment horizontal="center" vertical="center" wrapText="1" readingOrder="1"/>
    </xf>
    <xf numFmtId="0" fontId="70" fillId="0" borderId="12" xfId="0" applyFont="1" applyFill="1" applyBorder="1" applyAlignment="1">
      <alignment horizontal="center" vertical="center" wrapText="1" readingOrder="1"/>
    </xf>
    <xf numFmtId="0" fontId="46" fillId="0" borderId="5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2" fillId="6" borderId="0" xfId="0" applyFont="1" applyFill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5" borderId="5" xfId="0" applyFont="1" applyFill="1" applyBorder="1" applyAlignment="1">
      <alignment horizontal="center" vertical="center"/>
    </xf>
    <xf numFmtId="0" fontId="46" fillId="5" borderId="5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43" fontId="46" fillId="5" borderId="4" xfId="2" applyFont="1" applyFill="1" applyBorder="1" applyAlignment="1">
      <alignment vertical="center"/>
    </xf>
    <xf numFmtId="43" fontId="46" fillId="7" borderId="14" xfId="0" applyNumberFormat="1" applyFont="1" applyFill="1" applyBorder="1" applyAlignment="1">
      <alignment horizontal="left" vertical="top" wrapText="1"/>
    </xf>
    <xf numFmtId="0" fontId="3" fillId="5" borderId="25" xfId="1" applyFont="1" applyFill="1" applyBorder="1" applyAlignment="1">
      <alignment horizontal="center" vertical="center"/>
    </xf>
    <xf numFmtId="166" fontId="3" fillId="5" borderId="25" xfId="1" applyNumberFormat="1" applyFont="1" applyFill="1" applyBorder="1"/>
    <xf numFmtId="0" fontId="3" fillId="5" borderId="4" xfId="1" applyFont="1" applyFill="1" applyBorder="1" applyAlignment="1">
      <alignment horizontal="center" vertical="center"/>
    </xf>
    <xf numFmtId="166" fontId="3" fillId="5" borderId="4" xfId="1" applyNumberFormat="1" applyFont="1" applyFill="1" applyBorder="1"/>
    <xf numFmtId="167" fontId="70" fillId="7" borderId="14" xfId="0" applyNumberFormat="1" applyFont="1" applyFill="1" applyBorder="1" applyAlignment="1">
      <alignment horizontal="center" vertical="top" wrapText="1" readingOrder="1"/>
    </xf>
    <xf numFmtId="0" fontId="46" fillId="5" borderId="12" xfId="0" applyFont="1" applyFill="1" applyBorder="1" applyAlignment="1">
      <alignment horizontal="center" vertical="center"/>
    </xf>
    <xf numFmtId="0" fontId="46" fillId="5" borderId="4" xfId="0" applyFont="1" applyFill="1" applyBorder="1" applyAlignment="1">
      <alignment horizontal="center" vertical="center"/>
    </xf>
    <xf numFmtId="0" fontId="46" fillId="5" borderId="1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3" fontId="46" fillId="7" borderId="2" xfId="0" applyNumberFormat="1" applyFont="1" applyFill="1" applyBorder="1" applyAlignment="1">
      <alignment horizontal="left" vertical="top" wrapText="1"/>
    </xf>
    <xf numFmtId="0" fontId="46" fillId="5" borderId="5" xfId="0" applyFont="1" applyFill="1" applyBorder="1" applyAlignment="1">
      <alignment horizontal="center" vertical="center" wrapText="1"/>
    </xf>
    <xf numFmtId="0" fontId="46" fillId="5" borderId="4" xfId="0" applyFont="1" applyFill="1" applyBorder="1" applyAlignment="1">
      <alignment horizontal="center" vertical="center" wrapText="1"/>
    </xf>
    <xf numFmtId="165" fontId="46" fillId="7" borderId="14" xfId="0" applyNumberFormat="1" applyFont="1" applyFill="1" applyBorder="1" applyAlignment="1">
      <alignment horizontal="left" vertical="top" wrapText="1"/>
    </xf>
    <xf numFmtId="164" fontId="46" fillId="7" borderId="14" xfId="0" applyNumberFormat="1" applyFont="1" applyFill="1" applyBorder="1" applyAlignment="1">
      <alignment horizontal="left" vertical="top" wrapText="1"/>
    </xf>
    <xf numFmtId="43" fontId="46" fillId="5" borderId="5" xfId="2" applyFont="1" applyFill="1" applyBorder="1" applyAlignment="1">
      <alignment vertical="center"/>
    </xf>
    <xf numFmtId="0" fontId="46" fillId="0" borderId="43" xfId="0" applyFont="1" applyBorder="1"/>
    <xf numFmtId="43" fontId="70" fillId="7" borderId="14" xfId="0" applyNumberFormat="1" applyFont="1" applyFill="1" applyBorder="1" applyAlignment="1">
      <alignment horizontal="center" vertical="top" wrapText="1" readingOrder="1"/>
    </xf>
    <xf numFmtId="0" fontId="43" fillId="5" borderId="4" xfId="0" applyFont="1" applyFill="1" applyBorder="1" applyAlignment="1">
      <alignment horizontal="left" vertical="center"/>
    </xf>
    <xf numFmtId="0" fontId="72" fillId="5" borderId="4" xfId="0" applyFont="1" applyFill="1" applyBorder="1" applyAlignment="1">
      <alignment horizontal="center" vertical="center" wrapText="1" readingOrder="1"/>
    </xf>
    <xf numFmtId="0" fontId="73" fillId="4" borderId="5" xfId="0" applyFont="1" applyFill="1" applyBorder="1" applyAlignment="1">
      <alignment wrapText="1"/>
    </xf>
    <xf numFmtId="2" fontId="3" fillId="4" borderId="5" xfId="0" applyNumberFormat="1" applyFont="1" applyFill="1" applyBorder="1" applyAlignment="1">
      <alignment wrapText="1"/>
    </xf>
    <xf numFmtId="0" fontId="73" fillId="4" borderId="4" xfId="0" applyFont="1" applyFill="1" applyBorder="1" applyAlignment="1">
      <alignment wrapText="1"/>
    </xf>
    <xf numFmtId="2" fontId="3" fillId="4" borderId="4" xfId="0" applyNumberFormat="1" applyFont="1" applyFill="1" applyBorder="1" applyAlignment="1">
      <alignment wrapText="1"/>
    </xf>
    <xf numFmtId="3" fontId="70" fillId="0" borderId="0" xfId="0" applyNumberFormat="1" applyFont="1" applyAlignment="1">
      <alignment wrapText="1"/>
    </xf>
    <xf numFmtId="164" fontId="46" fillId="7" borderId="2" xfId="0" applyNumberFormat="1" applyFont="1" applyFill="1" applyBorder="1" applyAlignment="1">
      <alignment horizontal="left" vertical="top" wrapText="1"/>
    </xf>
    <xf numFmtId="166" fontId="46" fillId="7" borderId="14" xfId="0" applyNumberFormat="1" applyFont="1" applyFill="1" applyBorder="1" applyAlignment="1">
      <alignment horizontal="left" vertical="top" wrapText="1"/>
    </xf>
    <xf numFmtId="0" fontId="3" fillId="5" borderId="5" xfId="1" applyFont="1" applyFill="1" applyBorder="1" applyAlignment="1">
      <alignment horizontal="left" vertical="center"/>
    </xf>
    <xf numFmtId="166" fontId="3" fillId="5" borderId="5" xfId="1" applyNumberFormat="1" applyFont="1" applyFill="1" applyBorder="1"/>
    <xf numFmtId="43" fontId="70" fillId="7" borderId="14" xfId="2" applyFont="1" applyFill="1" applyBorder="1" applyAlignment="1">
      <alignment horizontal="center" vertical="top" wrapText="1" readingOrder="1"/>
    </xf>
    <xf numFmtId="2" fontId="70" fillId="7" borderId="14" xfId="0" applyNumberFormat="1" applyFont="1" applyFill="1" applyBorder="1" applyAlignment="1">
      <alignment horizontal="center" vertical="top" wrapText="1" readingOrder="1"/>
    </xf>
    <xf numFmtId="43" fontId="70" fillId="7" borderId="2" xfId="2" applyFont="1" applyFill="1" applyBorder="1" applyAlignment="1">
      <alignment horizontal="center" vertical="top" wrapText="1" readingOrder="1"/>
    </xf>
    <xf numFmtId="0" fontId="3" fillId="0" borderId="39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70" fillId="7" borderId="2" xfId="0" applyFont="1" applyFill="1" applyBorder="1" applyAlignment="1">
      <alignment horizontal="center" vertical="top" wrapText="1" readingOrder="1"/>
    </xf>
    <xf numFmtId="2" fontId="70" fillId="7" borderId="13" xfId="0" applyNumberFormat="1" applyFont="1" applyFill="1" applyBorder="1" applyAlignment="1">
      <alignment horizontal="center" vertical="top" wrapText="1" readingOrder="1"/>
    </xf>
    <xf numFmtId="0" fontId="70" fillId="0" borderId="4" xfId="0" applyFont="1" applyBorder="1" applyAlignment="1">
      <alignment wrapText="1"/>
    </xf>
    <xf numFmtId="3" fontId="70" fillId="0" borderId="4" xfId="0" applyNumberFormat="1" applyFont="1" applyBorder="1" applyAlignment="1">
      <alignment wrapText="1"/>
    </xf>
    <xf numFmtId="0" fontId="70" fillId="5" borderId="5" xfId="0" applyFont="1" applyFill="1" applyBorder="1" applyAlignment="1">
      <alignment wrapText="1"/>
    </xf>
    <xf numFmtId="3" fontId="70" fillId="5" borderId="5" xfId="0" applyNumberFormat="1" applyFont="1" applyFill="1" applyBorder="1" applyAlignment="1">
      <alignment wrapText="1"/>
    </xf>
    <xf numFmtId="0" fontId="70" fillId="5" borderId="4" xfId="0" applyFont="1" applyFill="1" applyBorder="1" applyAlignment="1">
      <alignment wrapText="1"/>
    </xf>
    <xf numFmtId="3" fontId="70" fillId="5" borderId="4" xfId="0" applyNumberFormat="1" applyFont="1" applyFill="1" applyBorder="1" applyAlignment="1">
      <alignment wrapText="1"/>
    </xf>
    <xf numFmtId="3" fontId="70" fillId="7" borderId="14" xfId="0" applyNumberFormat="1" applyFont="1" applyFill="1" applyBorder="1" applyAlignment="1">
      <alignment horizontal="center" vertical="top" wrapText="1" readingOrder="1"/>
    </xf>
    <xf numFmtId="43" fontId="3" fillId="5" borderId="25" xfId="2" applyFont="1" applyFill="1" applyBorder="1" applyAlignment="1">
      <alignment horizontal="left" vertical="top" wrapText="1"/>
    </xf>
    <xf numFmtId="0" fontId="3" fillId="5" borderId="25" xfId="0" applyFont="1" applyFill="1" applyBorder="1" applyAlignment="1">
      <alignment horizontal="left" vertical="center"/>
    </xf>
    <xf numFmtId="0" fontId="46" fillId="5" borderId="5" xfId="0" applyFont="1" applyFill="1" applyBorder="1"/>
    <xf numFmtId="0" fontId="46" fillId="5" borderId="4" xfId="0" applyFont="1" applyFill="1" applyBorder="1"/>
    <xf numFmtId="0" fontId="70" fillId="0" borderId="1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 readingOrder="1"/>
    </xf>
    <xf numFmtId="2" fontId="3" fillId="0" borderId="45" xfId="0" applyNumberFormat="1" applyFont="1" applyBorder="1" applyAlignment="1">
      <alignment wrapText="1"/>
    </xf>
    <xf numFmtId="2" fontId="3" fillId="0" borderId="46" xfId="0" applyNumberFormat="1" applyFont="1" applyBorder="1" applyAlignment="1">
      <alignment wrapText="1"/>
    </xf>
    <xf numFmtId="2" fontId="3" fillId="0" borderId="47" xfId="0" applyNumberFormat="1" applyFont="1" applyBorder="1" applyAlignment="1">
      <alignment wrapText="1"/>
    </xf>
    <xf numFmtId="0" fontId="70" fillId="0" borderId="16" xfId="0" applyFont="1" applyFill="1" applyBorder="1" applyAlignment="1">
      <alignment horizontal="center" vertical="center" wrapText="1" readingOrder="1"/>
    </xf>
    <xf numFmtId="165" fontId="46" fillId="5" borderId="5" xfId="2" applyNumberFormat="1" applyFont="1" applyFill="1" applyBorder="1"/>
    <xf numFmtId="165" fontId="46" fillId="5" borderId="4" xfId="2" applyNumberFormat="1" applyFont="1" applyFill="1" applyBorder="1"/>
    <xf numFmtId="0" fontId="70" fillId="5" borderId="16" xfId="0" applyFont="1" applyFill="1" applyBorder="1" applyAlignment="1">
      <alignment wrapText="1"/>
    </xf>
    <xf numFmtId="165" fontId="46" fillId="5" borderId="16" xfId="2" applyNumberFormat="1" applyFont="1" applyFill="1" applyBorder="1"/>
    <xf numFmtId="0" fontId="3" fillId="0" borderId="28" xfId="0" applyFont="1" applyFill="1" applyBorder="1" applyAlignment="1">
      <alignment wrapText="1"/>
    </xf>
    <xf numFmtId="0" fontId="70" fillId="4" borderId="16" xfId="0" applyFont="1" applyFill="1" applyBorder="1" applyAlignment="1">
      <alignment horizontal="center" vertical="center" wrapText="1" readingOrder="1"/>
    </xf>
    <xf numFmtId="0" fontId="70" fillId="5" borderId="16" xfId="0" applyFont="1" applyFill="1" applyBorder="1" applyAlignment="1">
      <alignment horizontal="center" vertical="center" wrapText="1" readingOrder="1"/>
    </xf>
    <xf numFmtId="43" fontId="46" fillId="7" borderId="14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vertical="center"/>
    </xf>
    <xf numFmtId="166" fontId="3" fillId="5" borderId="16" xfId="1" applyNumberFormat="1" applyFont="1" applyFill="1" applyBorder="1"/>
    <xf numFmtId="0" fontId="43" fillId="5" borderId="4" xfId="1" applyFont="1" applyFill="1" applyBorder="1" applyAlignment="1">
      <alignment horizontal="left" vertical="center"/>
    </xf>
    <xf numFmtId="2" fontId="3" fillId="4" borderId="25" xfId="0" applyNumberFormat="1" applyFont="1" applyFill="1" applyBorder="1" applyAlignment="1">
      <alignment horizontal="left" vertical="top" wrapText="1"/>
    </xf>
    <xf numFmtId="0" fontId="3" fillId="4" borderId="35" xfId="0" applyFont="1" applyFill="1" applyBorder="1" applyAlignment="1">
      <alignment wrapText="1"/>
    </xf>
    <xf numFmtId="0" fontId="3" fillId="4" borderId="36" xfId="0" applyFont="1" applyFill="1" applyBorder="1" applyAlignment="1">
      <alignment wrapText="1"/>
    </xf>
    <xf numFmtId="0" fontId="43" fillId="4" borderId="36" xfId="0" applyFont="1" applyFill="1" applyBorder="1" applyAlignment="1">
      <alignment wrapText="1"/>
    </xf>
    <xf numFmtId="0" fontId="3" fillId="4" borderId="37" xfId="0" applyFont="1" applyFill="1" applyBorder="1" applyAlignment="1">
      <alignment wrapText="1"/>
    </xf>
    <xf numFmtId="43" fontId="70" fillId="7" borderId="7" xfId="2" applyFont="1" applyFill="1" applyBorder="1" applyAlignment="1">
      <alignment horizontal="center" vertical="top" wrapText="1" readingOrder="1"/>
    </xf>
    <xf numFmtId="0" fontId="70" fillId="0" borderId="25" xfId="0" applyFont="1" applyBorder="1" applyAlignment="1">
      <alignment wrapText="1"/>
    </xf>
    <xf numFmtId="3" fontId="70" fillId="0" borderId="25" xfId="0" applyNumberFormat="1" applyFont="1" applyBorder="1" applyAlignment="1">
      <alignment wrapText="1"/>
    </xf>
    <xf numFmtId="0" fontId="70" fillId="0" borderId="16" xfId="0" applyFont="1" applyBorder="1" applyAlignment="1">
      <alignment wrapText="1"/>
    </xf>
    <xf numFmtId="164" fontId="70" fillId="7" borderId="14" xfId="0" applyNumberFormat="1" applyFont="1" applyFill="1" applyBorder="1" applyAlignment="1">
      <alignment horizontal="center" vertical="top" wrapText="1" readingOrder="1"/>
    </xf>
    <xf numFmtId="0" fontId="74" fillId="5" borderId="4" xfId="0" applyFont="1" applyFill="1" applyBorder="1" applyAlignment="1">
      <alignment horizontal="center" vertical="center" wrapText="1" readingOrder="1"/>
    </xf>
    <xf numFmtId="164" fontId="70" fillId="7" borderId="2" xfId="0" applyNumberFormat="1" applyFont="1" applyFill="1" applyBorder="1" applyAlignment="1">
      <alignment horizontal="center" vertical="top" wrapText="1" readingOrder="1"/>
    </xf>
    <xf numFmtId="0" fontId="46" fillId="5" borderId="5" xfId="0" applyFont="1" applyFill="1" applyBorder="1" applyAlignment="1">
      <alignment wrapText="1"/>
    </xf>
    <xf numFmtId="0" fontId="46" fillId="5" borderId="4" xfId="0" applyFont="1" applyFill="1" applyBorder="1" applyAlignment="1">
      <alignment wrapText="1"/>
    </xf>
    <xf numFmtId="0" fontId="46" fillId="5" borderId="16" xfId="0" applyFont="1" applyFill="1" applyBorder="1" applyAlignment="1">
      <alignment wrapText="1"/>
    </xf>
    <xf numFmtId="0" fontId="75" fillId="5" borderId="4" xfId="0" applyFont="1" applyFill="1" applyBorder="1" applyAlignment="1">
      <alignment wrapText="1"/>
    </xf>
    <xf numFmtId="0" fontId="46" fillId="5" borderId="12" xfId="0" applyFont="1" applyFill="1" applyBorder="1"/>
    <xf numFmtId="0" fontId="46" fillId="5" borderId="13" xfId="0" applyFont="1" applyFill="1" applyBorder="1"/>
    <xf numFmtId="2" fontId="3" fillId="0" borderId="48" xfId="0" applyNumberFormat="1" applyFont="1" applyBorder="1" applyAlignment="1">
      <alignment wrapText="1"/>
    </xf>
    <xf numFmtId="2" fontId="3" fillId="0" borderId="49" xfId="0" applyNumberFormat="1" applyFont="1" applyBorder="1" applyAlignment="1">
      <alignment wrapText="1"/>
    </xf>
    <xf numFmtId="0" fontId="46" fillId="0" borderId="16" xfId="0" applyFont="1" applyBorder="1" applyAlignment="1">
      <alignment wrapText="1"/>
    </xf>
    <xf numFmtId="2" fontId="3" fillId="0" borderId="50" xfId="0" applyNumberFormat="1" applyFont="1" applyBorder="1" applyAlignment="1">
      <alignment wrapText="1"/>
    </xf>
    <xf numFmtId="0" fontId="70" fillId="0" borderId="59" xfId="0" applyFont="1" applyFill="1" applyBorder="1" applyAlignment="1">
      <alignment horizontal="center" vertical="top" wrapText="1" readingOrder="1"/>
    </xf>
    <xf numFmtId="0" fontId="70" fillId="0" borderId="60" xfId="0" applyFont="1" applyFill="1" applyBorder="1" applyAlignment="1">
      <alignment horizontal="center" vertical="top" wrapText="1" readingOrder="1"/>
    </xf>
    <xf numFmtId="0" fontId="70" fillId="0" borderId="61" xfId="0" applyFont="1" applyFill="1" applyBorder="1" applyAlignment="1">
      <alignment horizontal="center" vertical="top" wrapText="1" readingOrder="1"/>
    </xf>
    <xf numFmtId="0" fontId="70" fillId="0" borderId="62" xfId="0" applyFont="1" applyFill="1" applyBorder="1" applyAlignment="1">
      <alignment horizontal="center" vertical="top" wrapText="1" readingOrder="1"/>
    </xf>
    <xf numFmtId="0" fontId="70" fillId="0" borderId="63" xfId="0" applyFont="1" applyFill="1" applyBorder="1" applyAlignment="1">
      <alignment horizontal="center" vertical="top" wrapText="1" readingOrder="1"/>
    </xf>
    <xf numFmtId="0" fontId="70" fillId="0" borderId="64" xfId="0" applyFont="1" applyFill="1" applyBorder="1" applyAlignment="1">
      <alignment horizontal="center" vertical="top" wrapText="1" readingOrder="1"/>
    </xf>
    <xf numFmtId="0" fontId="70" fillId="4" borderId="62" xfId="0" applyFont="1" applyFill="1" applyBorder="1" applyAlignment="1">
      <alignment horizontal="center" vertical="top" wrapText="1" readingOrder="1"/>
    </xf>
    <xf numFmtId="0" fontId="70" fillId="4" borderId="63" xfId="0" applyFont="1" applyFill="1" applyBorder="1" applyAlignment="1">
      <alignment horizontal="center" vertical="top" wrapText="1" readingOrder="1"/>
    </xf>
    <xf numFmtId="0" fontId="70" fillId="4" borderId="64" xfId="0" applyFont="1" applyFill="1" applyBorder="1" applyAlignment="1">
      <alignment horizontal="center" vertical="top" wrapText="1" readingOrder="1"/>
    </xf>
    <xf numFmtId="0" fontId="46" fillId="0" borderId="16" xfId="0" applyFont="1" applyBorder="1"/>
    <xf numFmtId="0" fontId="70" fillId="5" borderId="62" xfId="0" applyFont="1" applyFill="1" applyBorder="1" applyAlignment="1">
      <alignment horizontal="center" vertical="top" wrapText="1" readingOrder="1"/>
    </xf>
    <xf numFmtId="0" fontId="70" fillId="5" borderId="63" xfId="0" applyFont="1" applyFill="1" applyBorder="1" applyAlignment="1">
      <alignment horizontal="center" vertical="top" wrapText="1" readingOrder="1"/>
    </xf>
    <xf numFmtId="0" fontId="70" fillId="5" borderId="64" xfId="0" applyFont="1" applyFill="1" applyBorder="1" applyAlignment="1">
      <alignment horizontal="center" vertical="top" wrapText="1" readingOrder="1"/>
    </xf>
    <xf numFmtId="2" fontId="3" fillId="7" borderId="31" xfId="0" applyNumberFormat="1" applyFont="1" applyFill="1" applyBorder="1" applyAlignment="1">
      <alignment horizontal="left" vertical="top" wrapText="1"/>
    </xf>
    <xf numFmtId="43" fontId="3" fillId="7" borderId="31" xfId="2" applyFont="1" applyFill="1" applyBorder="1" applyAlignment="1">
      <alignment horizontal="left" vertical="top" wrapText="1"/>
    </xf>
    <xf numFmtId="0" fontId="73" fillId="4" borderId="28" xfId="0" applyFont="1" applyFill="1" applyBorder="1" applyAlignment="1">
      <alignment horizontal="center" vertical="center" wrapText="1"/>
    </xf>
    <xf numFmtId="2" fontId="3" fillId="4" borderId="34" xfId="0" applyNumberFormat="1" applyFont="1" applyFill="1" applyBorder="1" applyAlignment="1">
      <alignment wrapText="1"/>
    </xf>
    <xf numFmtId="2" fontId="3" fillId="4" borderId="51" xfId="0" applyNumberFormat="1" applyFont="1" applyFill="1" applyBorder="1" applyAlignment="1">
      <alignment wrapText="1"/>
    </xf>
    <xf numFmtId="2" fontId="3" fillId="4" borderId="52" xfId="0" applyNumberFormat="1" applyFont="1" applyFill="1" applyBorder="1" applyAlignment="1">
      <alignment wrapText="1"/>
    </xf>
    <xf numFmtId="0" fontId="73" fillId="4" borderId="28" xfId="0" applyFont="1" applyFill="1" applyBorder="1" applyAlignment="1">
      <alignment wrapText="1"/>
    </xf>
    <xf numFmtId="0" fontId="68" fillId="4" borderId="28" xfId="0" applyFont="1" applyFill="1" applyBorder="1" applyAlignment="1">
      <alignment wrapText="1"/>
    </xf>
    <xf numFmtId="2" fontId="66" fillId="4" borderId="34" xfId="0" applyNumberFormat="1" applyFont="1" applyFill="1" applyBorder="1" applyAlignment="1">
      <alignment wrapText="1"/>
    </xf>
    <xf numFmtId="2" fontId="46" fillId="7" borderId="14" xfId="0" applyNumberFormat="1" applyFont="1" applyFill="1" applyBorder="1" applyAlignment="1">
      <alignment horizontal="left" vertical="top" wrapText="1"/>
    </xf>
    <xf numFmtId="0" fontId="68" fillId="5" borderId="28" xfId="0" applyFont="1" applyFill="1" applyBorder="1" applyAlignment="1">
      <alignment wrapText="1"/>
    </xf>
    <xf numFmtId="2" fontId="66" fillId="5" borderId="34" xfId="0" applyNumberFormat="1" applyFont="1" applyFill="1" applyBorder="1" applyAlignment="1">
      <alignment wrapText="1"/>
    </xf>
    <xf numFmtId="167" fontId="53" fillId="7" borderId="14" xfId="0" applyNumberFormat="1" applyFont="1" applyFill="1" applyBorder="1" applyAlignment="1">
      <alignment horizontal="center" vertical="top" wrapText="1" readingOrder="1"/>
    </xf>
    <xf numFmtId="167" fontId="70" fillId="7" borderId="14" xfId="2" applyNumberFormat="1" applyFont="1" applyFill="1" applyBorder="1" applyAlignment="1">
      <alignment horizontal="center" vertical="top" wrapText="1" readingOrder="1"/>
    </xf>
    <xf numFmtId="165" fontId="53" fillId="7" borderId="14" xfId="0" applyNumberFormat="1" applyFont="1" applyFill="1" applyBorder="1" applyAlignment="1">
      <alignment horizontal="center" vertical="top" wrapText="1" readingOrder="1"/>
    </xf>
    <xf numFmtId="2" fontId="76" fillId="0" borderId="53" xfId="0" applyNumberFormat="1" applyFont="1" applyBorder="1" applyAlignment="1">
      <alignment wrapText="1"/>
    </xf>
    <xf numFmtId="0" fontId="76" fillId="0" borderId="53" xfId="0" applyFont="1" applyBorder="1" applyAlignment="1">
      <alignment wrapText="1"/>
    </xf>
    <xf numFmtId="43" fontId="53" fillId="0" borderId="3" xfId="2" applyFont="1" applyFill="1" applyBorder="1" applyAlignment="1">
      <alignment horizontal="center" vertical="top" wrapText="1" readingOrder="1"/>
    </xf>
    <xf numFmtId="2" fontId="53" fillId="7" borderId="14" xfId="0" applyNumberFormat="1" applyFont="1" applyFill="1" applyBorder="1" applyAlignment="1">
      <alignment horizontal="center" vertical="top" wrapText="1" readingOrder="1"/>
    </xf>
    <xf numFmtId="0" fontId="3" fillId="5" borderId="25" xfId="0" applyFont="1" applyFill="1" applyBorder="1" applyAlignment="1">
      <alignment horizontal="right" vertical="top" wrapText="1"/>
    </xf>
    <xf numFmtId="43" fontId="53" fillId="7" borderId="7" xfId="2" applyFont="1" applyFill="1" applyBorder="1" applyAlignment="1">
      <alignment horizontal="center" vertical="top" wrapText="1" readingOrder="1"/>
    </xf>
    <xf numFmtId="2" fontId="53" fillId="7" borderId="7" xfId="0" applyNumberFormat="1" applyFont="1" applyFill="1" applyBorder="1" applyAlignment="1">
      <alignment horizontal="center" vertical="top" wrapText="1" readingOrder="1"/>
    </xf>
    <xf numFmtId="43" fontId="3" fillId="0" borderId="25" xfId="2" applyFont="1" applyFill="1" applyBorder="1" applyAlignment="1">
      <alignment horizontal="left" vertical="top" wrapText="1"/>
    </xf>
    <xf numFmtId="0" fontId="69" fillId="0" borderId="8" xfId="0" applyFont="1" applyBorder="1" applyAlignment="1">
      <alignment wrapText="1"/>
    </xf>
    <xf numFmtId="3" fontId="69" fillId="0" borderId="8" xfId="0" applyNumberFormat="1" applyFont="1" applyBorder="1" applyAlignment="1">
      <alignment wrapText="1"/>
    </xf>
    <xf numFmtId="0" fontId="69" fillId="0" borderId="2" xfId="0" applyFont="1" applyBorder="1" applyAlignment="1">
      <alignment wrapText="1"/>
    </xf>
    <xf numFmtId="3" fontId="69" fillId="0" borderId="2" xfId="0" applyNumberFormat="1" applyFont="1" applyBorder="1" applyAlignment="1">
      <alignment wrapText="1"/>
    </xf>
    <xf numFmtId="3" fontId="53" fillId="7" borderId="14" xfId="0" applyNumberFormat="1" applyFont="1" applyFill="1" applyBorder="1" applyAlignment="1">
      <alignment horizontal="center" vertical="top" wrapText="1" readingOrder="1"/>
    </xf>
    <xf numFmtId="0" fontId="77" fillId="0" borderId="53" xfId="0" applyFont="1" applyBorder="1" applyAlignment="1">
      <alignment wrapText="1"/>
    </xf>
    <xf numFmtId="0" fontId="78" fillId="4" borderId="4" xfId="0" applyFont="1" applyFill="1" applyBorder="1" applyAlignment="1">
      <alignment horizontal="left" vertical="top" wrapText="1"/>
    </xf>
    <xf numFmtId="0" fontId="78" fillId="4" borderId="16" xfId="0" applyFont="1" applyFill="1" applyBorder="1" applyAlignment="1">
      <alignment horizontal="left" vertical="top" wrapText="1"/>
    </xf>
    <xf numFmtId="43" fontId="78" fillId="7" borderId="14" xfId="0" applyNumberFormat="1" applyFont="1" applyFill="1" applyBorder="1" applyAlignment="1">
      <alignment horizontal="left" vertical="top" wrapText="1"/>
    </xf>
    <xf numFmtId="2" fontId="44" fillId="4" borderId="5" xfId="0" applyNumberFormat="1" applyFont="1" applyFill="1" applyBorder="1" applyAlignment="1">
      <alignment horizontal="left" vertical="top" wrapText="1"/>
    </xf>
    <xf numFmtId="2" fontId="78" fillId="4" borderId="4" xfId="0" applyNumberFormat="1" applyFont="1" applyFill="1" applyBorder="1" applyAlignment="1">
      <alignment horizontal="left" vertical="top" wrapText="1"/>
    </xf>
    <xf numFmtId="2" fontId="78" fillId="4" borderId="16" xfId="0" applyNumberFormat="1" applyFont="1" applyFill="1" applyBorder="1" applyAlignment="1">
      <alignment horizontal="left" vertical="top" wrapText="1"/>
    </xf>
    <xf numFmtId="0" fontId="81" fillId="0" borderId="28" xfId="0" applyFont="1" applyBorder="1" applyAlignment="1">
      <alignment horizontal="left" vertical="top" wrapText="1"/>
    </xf>
    <xf numFmtId="0" fontId="82" fillId="10" borderId="1" xfId="0" applyFont="1" applyFill="1" applyBorder="1" applyAlignment="1">
      <alignment horizontal="center" vertical="center" wrapText="1"/>
    </xf>
    <xf numFmtId="0" fontId="83" fillId="0" borderId="28" xfId="0" applyFont="1" applyFill="1" applyBorder="1" applyAlignment="1">
      <alignment horizontal="left" vertical="top" wrapText="1"/>
    </xf>
    <xf numFmtId="0" fontId="82" fillId="0" borderId="0" xfId="0" applyFont="1"/>
    <xf numFmtId="0" fontId="82" fillId="0" borderId="0" xfId="0" applyFont="1" applyAlignment="1">
      <alignment horizontal="left"/>
    </xf>
    <xf numFmtId="0" fontId="83" fillId="0" borderId="28" xfId="0" applyFont="1" applyBorder="1" applyAlignment="1">
      <alignment vertical="top" wrapText="1"/>
    </xf>
    <xf numFmtId="0" fontId="83" fillId="0" borderId="0" xfId="0" applyFont="1" applyAlignment="1">
      <alignment vertical="top"/>
    </xf>
    <xf numFmtId="0" fontId="84" fillId="0" borderId="0" xfId="0" applyFont="1"/>
    <xf numFmtId="0" fontId="83" fillId="0" borderId="28" xfId="0" quotePrefix="1" applyFont="1" applyBorder="1" applyAlignment="1">
      <alignment vertical="top" wrapText="1"/>
    </xf>
    <xf numFmtId="0" fontId="81" fillId="0" borderId="28" xfId="0" applyFont="1" applyBorder="1" applyAlignment="1">
      <alignment vertical="top" wrapText="1"/>
    </xf>
    <xf numFmtId="0" fontId="83" fillId="0" borderId="0" xfId="0" applyFont="1" applyAlignment="1">
      <alignment horizontal="justify" vertical="center" wrapText="1"/>
    </xf>
    <xf numFmtId="0" fontId="82" fillId="0" borderId="28" xfId="0" applyFont="1" applyBorder="1"/>
    <xf numFmtId="0" fontId="82" fillId="10" borderId="28" xfId="0" applyFont="1" applyFill="1" applyBorder="1" applyAlignment="1">
      <alignment horizontal="center" vertical="center" wrapText="1"/>
    </xf>
    <xf numFmtId="0" fontId="86" fillId="0" borderId="1" xfId="0" applyFont="1" applyBorder="1" applyAlignment="1">
      <alignment horizontal="left" vertical="center" wrapText="1"/>
    </xf>
    <xf numFmtId="0" fontId="86" fillId="0" borderId="2" xfId="0" applyFont="1" applyBorder="1" applyAlignment="1">
      <alignment horizontal="left" vertical="center" wrapText="1"/>
    </xf>
    <xf numFmtId="0" fontId="83" fillId="0" borderId="1" xfId="0" applyFont="1" applyBorder="1" applyAlignment="1">
      <alignment horizontal="center" vertical="top" wrapText="1"/>
    </xf>
    <xf numFmtId="0" fontId="83" fillId="0" borderId="2" xfId="0" applyFont="1" applyBorder="1" applyAlignment="1">
      <alignment horizontal="center" vertical="top" wrapText="1"/>
    </xf>
    <xf numFmtId="0" fontId="83" fillId="0" borderId="3" xfId="0" applyFont="1" applyBorder="1" applyAlignment="1">
      <alignment horizontal="center" vertical="top" wrapText="1"/>
    </xf>
    <xf numFmtId="0" fontId="83" fillId="0" borderId="32" xfId="0" applyFont="1" applyBorder="1" applyAlignment="1">
      <alignment horizontal="center" vertical="center" wrapText="1"/>
    </xf>
    <xf numFmtId="0" fontId="83" fillId="0" borderId="66" xfId="0" applyFont="1" applyBorder="1" applyAlignment="1">
      <alignment horizontal="center" vertical="center" wrapText="1"/>
    </xf>
    <xf numFmtId="0" fontId="83" fillId="0" borderId="32" xfId="0" applyFont="1" applyBorder="1" applyAlignment="1">
      <alignment vertical="top" wrapText="1"/>
    </xf>
    <xf numFmtId="0" fontId="83" fillId="0" borderId="66" xfId="0" applyFont="1" applyBorder="1" applyAlignment="1">
      <alignment vertical="top" wrapText="1"/>
    </xf>
    <xf numFmtId="0" fontId="87" fillId="0" borderId="32" xfId="3" applyBorder="1" applyAlignment="1">
      <alignment vertical="top" wrapText="1"/>
    </xf>
    <xf numFmtId="0" fontId="83" fillId="0" borderId="32" xfId="0" applyFont="1" applyFill="1" applyBorder="1" applyAlignment="1">
      <alignment horizontal="center" vertical="top" wrapText="1"/>
    </xf>
    <xf numFmtId="0" fontId="83" fillId="0" borderId="65" xfId="0" applyFont="1" applyFill="1" applyBorder="1" applyAlignment="1">
      <alignment horizontal="center" vertical="top" wrapText="1"/>
    </xf>
    <xf numFmtId="0" fontId="83" fillId="0" borderId="66" xfId="0" applyFont="1" applyFill="1" applyBorder="1" applyAlignment="1">
      <alignment horizontal="center" vertical="top" wrapText="1"/>
    </xf>
    <xf numFmtId="0" fontId="83" fillId="0" borderId="32" xfId="0" applyFont="1" applyBorder="1" applyAlignment="1">
      <alignment horizontal="center" vertical="top" wrapText="1"/>
    </xf>
    <xf numFmtId="0" fontId="83" fillId="0" borderId="65" xfId="0" applyFont="1" applyBorder="1" applyAlignment="1">
      <alignment horizontal="center" vertical="top" wrapText="1"/>
    </xf>
    <xf numFmtId="0" fontId="83" fillId="0" borderId="66" xfId="0" applyFont="1" applyBorder="1" applyAlignment="1">
      <alignment horizontal="center" vertical="top" wrapText="1"/>
    </xf>
    <xf numFmtId="0" fontId="82" fillId="0" borderId="1" xfId="0" applyFont="1" applyBorder="1" applyAlignment="1">
      <alignment horizontal="center" vertical="top" wrapText="1"/>
    </xf>
    <xf numFmtId="0" fontId="82" fillId="0" borderId="2" xfId="0" applyFont="1" applyBorder="1" applyAlignment="1">
      <alignment horizontal="center" vertical="top" wrapText="1"/>
    </xf>
    <xf numFmtId="0" fontId="82" fillId="0" borderId="3" xfId="0" applyFont="1" applyBorder="1" applyAlignment="1">
      <alignment horizontal="center" vertical="top" wrapText="1"/>
    </xf>
    <xf numFmtId="0" fontId="47" fillId="0" borderId="1" xfId="0" applyFont="1" applyBorder="1" applyAlignment="1">
      <alignment horizontal="center" vertical="top" wrapText="1"/>
    </xf>
    <xf numFmtId="0" fontId="47" fillId="0" borderId="2" xfId="0" applyFont="1" applyBorder="1" applyAlignment="1">
      <alignment horizontal="center" vertical="top" wrapText="1"/>
    </xf>
    <xf numFmtId="0" fontId="47" fillId="0" borderId="3" xfId="0" applyFont="1" applyBorder="1" applyAlignment="1">
      <alignment horizontal="center" vertical="top" wrapText="1"/>
    </xf>
    <xf numFmtId="0" fontId="47" fillId="0" borderId="24" xfId="0" applyFont="1" applyBorder="1" applyAlignment="1">
      <alignment horizontal="center" vertical="top"/>
    </xf>
    <xf numFmtId="0" fontId="83" fillId="0" borderId="1" xfId="0" applyFont="1" applyFill="1" applyBorder="1" applyAlignment="1">
      <alignment horizontal="left" vertical="top" wrapText="1"/>
    </xf>
    <xf numFmtId="0" fontId="83" fillId="0" borderId="2" xfId="0" applyFont="1" applyFill="1" applyBorder="1" applyAlignment="1">
      <alignment horizontal="left" vertical="top" wrapText="1"/>
    </xf>
    <xf numFmtId="0" fontId="83" fillId="0" borderId="3" xfId="0" applyFont="1" applyFill="1" applyBorder="1" applyAlignment="1">
      <alignment horizontal="left" vertical="top" wrapText="1"/>
    </xf>
    <xf numFmtId="0" fontId="82" fillId="10" borderId="32" xfId="0" applyFont="1" applyFill="1" applyBorder="1" applyAlignment="1">
      <alignment horizontal="center" vertical="center" wrapText="1"/>
    </xf>
    <xf numFmtId="0" fontId="82" fillId="10" borderId="66" xfId="0" applyFont="1" applyFill="1" applyBorder="1" applyAlignment="1">
      <alignment horizontal="center" vertical="center" wrapText="1"/>
    </xf>
    <xf numFmtId="0" fontId="83" fillId="0" borderId="32" xfId="0" applyFont="1" applyBorder="1" applyAlignment="1">
      <alignment horizontal="left" vertical="top" wrapText="1"/>
    </xf>
    <xf numFmtId="0" fontId="83" fillId="0" borderId="66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62" fillId="4" borderId="8" xfId="0" applyFont="1" applyFill="1" applyBorder="1" applyAlignment="1">
      <alignment horizontal="center" vertical="center" wrapText="1"/>
    </xf>
    <xf numFmtId="0" fontId="62" fillId="4" borderId="2" xfId="0" applyFont="1" applyFill="1" applyBorder="1" applyAlignment="1">
      <alignment horizontal="center" vertical="center" wrapText="1"/>
    </xf>
    <xf numFmtId="0" fontId="62" fillId="4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62" fillId="5" borderId="14" xfId="0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/>
    </xf>
    <xf numFmtId="0" fontId="46" fillId="0" borderId="2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top"/>
    </xf>
    <xf numFmtId="0" fontId="46" fillId="0" borderId="1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/>
    </xf>
    <xf numFmtId="0" fontId="46" fillId="0" borderId="2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12" fillId="0" borderId="13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49" fillId="0" borderId="1" xfId="0" applyFont="1" applyBorder="1" applyAlignment="1">
      <alignment horizontal="left" vertical="top" wrapText="1"/>
    </xf>
    <xf numFmtId="0" fontId="49" fillId="0" borderId="2" xfId="0" applyFont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top" wrapText="1"/>
    </xf>
    <xf numFmtId="0" fontId="49" fillId="0" borderId="2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62" fillId="0" borderId="8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top" wrapText="1"/>
    </xf>
    <xf numFmtId="0" fontId="31" fillId="0" borderId="3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center" vertical="top" wrapText="1"/>
    </xf>
    <xf numFmtId="0" fontId="31" fillId="0" borderId="2" xfId="0" applyFont="1" applyFill="1" applyBorder="1" applyAlignment="1">
      <alignment horizontal="center" vertical="top" wrapText="1"/>
    </xf>
    <xf numFmtId="0" fontId="79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0" fillId="0" borderId="9" xfId="0" applyBorder="1"/>
    <xf numFmtId="0" fontId="46" fillId="0" borderId="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46" fillId="0" borderId="8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4" borderId="2" xfId="0" applyFont="1" applyFill="1" applyBorder="1" applyAlignment="1">
      <alignment horizontal="left" vertical="top" wrapText="1"/>
    </xf>
    <xf numFmtId="0" fontId="46" fillId="4" borderId="12" xfId="0" applyFont="1" applyFill="1" applyBorder="1" applyAlignment="1">
      <alignment horizontal="left" vertical="top" wrapText="1"/>
    </xf>
    <xf numFmtId="0" fontId="46" fillId="4" borderId="2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57" fillId="0" borderId="8" xfId="0" applyFont="1" applyFill="1" applyBorder="1" applyAlignment="1">
      <alignment horizontal="center" vertical="top" wrapText="1"/>
    </xf>
    <xf numFmtId="0" fontId="57" fillId="0" borderId="2" xfId="0" applyFont="1" applyFill="1" applyBorder="1" applyAlignment="1">
      <alignment horizontal="center" vertical="top" wrapText="1"/>
    </xf>
    <xf numFmtId="0" fontId="57" fillId="0" borderId="3" xfId="0" applyFont="1" applyFill="1" applyBorder="1" applyAlignment="1">
      <alignment horizontal="center" vertical="top" wrapText="1"/>
    </xf>
    <xf numFmtId="0" fontId="47" fillId="0" borderId="57" xfId="0" applyFont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46" fillId="0" borderId="22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center" vertical="top" wrapText="1"/>
    </xf>
    <xf numFmtId="0" fontId="80" fillId="5" borderId="8" xfId="0" applyFont="1" applyFill="1" applyBorder="1" applyAlignment="1">
      <alignment horizontal="center" vertical="center" wrapText="1"/>
    </xf>
    <xf numFmtId="0" fontId="80" fillId="5" borderId="2" xfId="0" applyFont="1" applyFill="1" applyBorder="1" applyAlignment="1">
      <alignment horizontal="center" vertical="center" wrapText="1"/>
    </xf>
    <xf numFmtId="0" fontId="80" fillId="5" borderId="14" xfId="0" applyFont="1" applyFill="1" applyBorder="1" applyAlignment="1">
      <alignment horizontal="center" vertical="center" wrapText="1"/>
    </xf>
    <xf numFmtId="0" fontId="46" fillId="4" borderId="8" xfId="0" applyFont="1" applyFill="1" applyBorder="1" applyAlignment="1">
      <alignment horizontal="center" vertical="center" wrapText="1"/>
    </xf>
    <xf numFmtId="0" fontId="62" fillId="5" borderId="1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/>
    </xf>
    <xf numFmtId="0" fontId="62" fillId="5" borderId="2" xfId="0" applyFont="1" applyFill="1" applyBorder="1" applyAlignment="1">
      <alignment horizontal="center" vertical="center"/>
    </xf>
    <xf numFmtId="0" fontId="62" fillId="5" borderId="1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46" fillId="5" borderId="2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46" fillId="5" borderId="2" xfId="0" applyFont="1" applyFill="1" applyBorder="1" applyAlignment="1">
      <alignment horizontal="left" vertical="top" wrapText="1"/>
    </xf>
    <xf numFmtId="0" fontId="46" fillId="5" borderId="12" xfId="0" applyFont="1" applyFill="1" applyBorder="1" applyAlignment="1">
      <alignment horizontal="left" vertical="top" wrapText="1"/>
    </xf>
    <xf numFmtId="0" fontId="46" fillId="5" borderId="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top" wrapText="1"/>
    </xf>
    <xf numFmtId="0" fontId="62" fillId="8" borderId="8" xfId="0" applyFont="1" applyFill="1" applyBorder="1" applyAlignment="1">
      <alignment horizontal="center" vertical="center" wrapText="1"/>
    </xf>
    <xf numFmtId="0" fontId="62" fillId="8" borderId="2" xfId="0" applyFont="1" applyFill="1" applyBorder="1" applyAlignment="1">
      <alignment horizontal="center" vertical="center" wrapText="1"/>
    </xf>
    <xf numFmtId="0" fontId="62" fillId="8" borderId="14" xfId="0" applyFont="1" applyFill="1" applyBorder="1" applyAlignment="1">
      <alignment horizontal="center" vertical="center" wrapText="1"/>
    </xf>
    <xf numFmtId="0" fontId="70" fillId="0" borderId="8" xfId="0" applyFont="1" applyFill="1" applyBorder="1" applyAlignment="1">
      <alignment horizontal="center" vertical="top" wrapText="1"/>
    </xf>
    <xf numFmtId="0" fontId="70" fillId="0" borderId="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/>
    </xf>
    <xf numFmtId="0" fontId="70" fillId="0" borderId="8" xfId="0" applyFont="1" applyFill="1" applyBorder="1" applyAlignment="1">
      <alignment horizontal="center" vertical="center" wrapText="1"/>
    </xf>
    <xf numFmtId="0" fontId="70" fillId="0" borderId="2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left" vertical="top" wrapText="1"/>
    </xf>
    <xf numFmtId="0" fontId="88" fillId="0" borderId="67" xfId="0" applyFont="1" applyBorder="1" applyAlignment="1">
      <alignment horizontal="left" vertical="top" wrapText="1"/>
    </xf>
    <xf numFmtId="0" fontId="89" fillId="0" borderId="68" xfId="0" applyFont="1" applyBorder="1" applyAlignment="1">
      <alignment horizontal="left" vertical="top"/>
    </xf>
    <xf numFmtId="0" fontId="90" fillId="0" borderId="28" xfId="0" applyFont="1" applyBorder="1" applyAlignment="1">
      <alignment vertical="top" wrapText="1"/>
    </xf>
  </cellXfs>
  <cellStyles count="4">
    <cellStyle name="Comma" xfId="2" builtinId="3"/>
    <cellStyle name="Hyperlink" xfId="3" builtinId="8"/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189474</xdr:colOff>
      <xdr:row>5</xdr:row>
      <xdr:rowOff>2248258</xdr:rowOff>
    </xdr:from>
    <xdr:to>
      <xdr:col>3</xdr:col>
      <xdr:colOff>1702064</xdr:colOff>
      <xdr:row>5</xdr:row>
      <xdr:rowOff>3382188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E6E53E8-90AF-4593-95B6-BE0C546AC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3601" y="4359933"/>
          <a:ext cx="1512590" cy="1133930"/>
        </a:xfrm>
        <a:prstGeom prst="rect">
          <a:avLst/>
        </a:prstGeom>
      </xdr:spPr>
    </xdr:pic>
    <xdr:clientData/>
  </xdr:twoCellAnchor>
  <xdr:twoCellAnchor editAs="oneCell">
    <xdr:from>
      <xdr:col>4</xdr:col>
      <xdr:colOff>96962</xdr:colOff>
      <xdr:row>5</xdr:row>
      <xdr:rowOff>2119030</xdr:rowOff>
    </xdr:from>
    <xdr:to>
      <xdr:col>4</xdr:col>
      <xdr:colOff>1249033</xdr:colOff>
      <xdr:row>5</xdr:row>
      <xdr:rowOff>3492651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69D1D70-A0F8-417D-8E6A-E2A80EBC5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3920" y="4230705"/>
          <a:ext cx="1152071" cy="137362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4943475" y="249864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219075</xdr:colOff>
      <xdr:row>439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7029450" y="14030801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4943475" y="249435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439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7010400" y="1402770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759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4943475" y="25030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437</xdr:row>
      <xdr:rowOff>257175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7003596" y="14057403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4943475" y="247405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180975</xdr:colOff>
      <xdr:row>443</xdr:row>
      <xdr:rowOff>85725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6984546" y="14081079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343958</xdr:colOff>
      <xdr:row>362</xdr:row>
      <xdr:rowOff>202142</xdr:rowOff>
    </xdr:from>
    <xdr:ext cx="4960257" cy="41929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8174869" y="115387967"/>
          <a:ext cx="4441537" cy="385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>
              <a:solidFill>
                <a:srgbClr val="FF0000"/>
              </a:solidFill>
            </a:rPr>
            <a:t>healthkpi</a:t>
          </a:r>
          <a:r>
            <a:rPr lang="en-US" sz="1800" baseline="0">
              <a:solidFill>
                <a:srgbClr val="FF0000"/>
              </a:solidFill>
            </a:rPr>
            <a:t> </a:t>
          </a:r>
          <a:r>
            <a:rPr lang="th-TH" sz="1800" baseline="0">
              <a:solidFill>
                <a:srgbClr val="FF0000"/>
              </a:solidFill>
            </a:rPr>
            <a:t>ข้อมูลในไตรมาส </a:t>
          </a:r>
          <a:r>
            <a:rPr lang="en-US" sz="1800" baseline="0">
              <a:solidFill>
                <a:srgbClr val="FF0000"/>
              </a:solidFill>
            </a:rPr>
            <a:t>1</a:t>
          </a:r>
          <a:r>
            <a:rPr lang="th-TH" sz="1800" baseline="0">
              <a:solidFill>
                <a:srgbClr val="FF0000"/>
              </a:solidFill>
            </a:rPr>
            <a:t>และ </a:t>
          </a:r>
          <a:r>
            <a:rPr lang="en-US" sz="1800" baseline="0">
              <a:solidFill>
                <a:srgbClr val="FF0000"/>
              </a:solidFill>
            </a:rPr>
            <a:t>2 </a:t>
          </a:r>
          <a:r>
            <a:rPr lang="th-TH" sz="1800" baseline="0">
              <a:solidFill>
                <a:srgbClr val="FF0000"/>
              </a:solidFill>
            </a:rPr>
            <a:t> ยังไม่ครบ</a:t>
          </a:r>
          <a:endParaRPr lang="th-TH" sz="1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440267</xdr:colOff>
      <xdr:row>434</xdr:row>
      <xdr:rowOff>285749</xdr:rowOff>
    </xdr:from>
    <xdr:ext cx="3573479" cy="613117"/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7243838" y="138071678"/>
          <a:ext cx="3573479" cy="6131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3200">
              <a:solidFill>
                <a:srgbClr val="FF0000"/>
              </a:solidFill>
            </a:rPr>
            <a:t>Healthkpi</a:t>
          </a:r>
          <a:r>
            <a:rPr lang="en-US" sz="3200" baseline="0">
              <a:solidFill>
                <a:srgbClr val="FF0000"/>
              </a:solidFill>
            </a:rPr>
            <a:t> </a:t>
          </a:r>
          <a:r>
            <a:rPr lang="th-TH" sz="3200" baseline="0">
              <a:solidFill>
                <a:srgbClr val="FF0000"/>
              </a:solidFill>
            </a:rPr>
            <a:t>ข้อมูลไม่มี</a:t>
          </a:r>
          <a:endParaRPr lang="th-TH" sz="32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943475" y="2509565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279400</xdr:colOff>
      <xdr:row>170</xdr:row>
      <xdr:rowOff>243415</xdr:rowOff>
    </xdr:from>
    <xdr:ext cx="5243295" cy="41780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538686" y="52984701"/>
          <a:ext cx="5243295" cy="417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000">
              <a:solidFill>
                <a:srgbClr val="FF0000"/>
              </a:solidFill>
            </a:rPr>
            <a:t>ตรวจสอบใน </a:t>
          </a:r>
          <a:r>
            <a:rPr lang="en-US" sz="2000">
              <a:solidFill>
                <a:srgbClr val="FF0000"/>
              </a:solidFill>
            </a:rPr>
            <a:t>healthkpi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th-TH" sz="20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en-US" sz="2000" baseline="0">
              <a:solidFill>
                <a:srgbClr val="FF0000"/>
              </a:solidFill>
            </a:rPr>
            <a:t>2</a:t>
          </a:r>
          <a:endParaRPr lang="th-TH" sz="20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183091</xdr:colOff>
      <xdr:row>439</xdr:row>
      <xdr:rowOff>31750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986662" y="14098814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943475" y="251092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228600</xdr:colOff>
      <xdr:row>438</xdr:row>
      <xdr:rowOff>57150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032171" y="140959114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763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943475" y="2536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441</xdr:row>
      <xdr:rowOff>104775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051221" y="14356488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943475" y="251255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7051221" y="14109382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943475" y="25334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276225</xdr:colOff>
      <xdr:row>442</xdr:row>
      <xdr:rowOff>4762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086600" y="143689387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943475" y="25124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7051221" y="141061168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943475" y="250305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323850</xdr:colOff>
      <xdr:row>438</xdr:row>
      <xdr:rowOff>123825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7134225" y="1407723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943475" y="2499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285750</xdr:colOff>
      <xdr:row>439</xdr:row>
      <xdr:rowOff>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7096125" y="14035087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drive/folders/1yATYMDUS5Vit09JOVvFlq6roUoJanHEy?usp=sharing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7" TargetMode="External"/><Relationship Id="rId13" Type="http://schemas.openxmlformats.org/officeDocument/2006/relationships/hyperlink" Target="http://203.157.10.11/report/std18report/rep_G01_amphur.php?provincecode=56" TargetMode="External"/><Relationship Id="rId18" Type="http://schemas.openxmlformats.org/officeDocument/2006/relationships/drawing" Target="../drawings/drawing10.xml"/><Relationship Id="rId3" Type="http://schemas.openxmlformats.org/officeDocument/2006/relationships/hyperlink" Target="http://203.157.10.11/report/std18report/rep_G01_amphur.php?provincecode=73" TargetMode="External"/><Relationship Id="rId7" Type="http://schemas.openxmlformats.org/officeDocument/2006/relationships/hyperlink" Target="http://203.157.10.11/report/std18report/rep_G01_amphur.php?provincecode=37" TargetMode="External"/><Relationship Id="rId12" Type="http://schemas.openxmlformats.org/officeDocument/2006/relationships/hyperlink" Target="http://203.157.10.11/report/std18report/rep_G01_amphur.php?provincecode=64" TargetMode="External"/><Relationship Id="rId17" Type="http://schemas.openxmlformats.org/officeDocument/2006/relationships/printerSettings" Target="../printerSettings/printerSettings10.bin"/><Relationship Id="rId2" Type="http://schemas.openxmlformats.org/officeDocument/2006/relationships/hyperlink" Target="http://203.157.10.11/report/std18report/rep_G01_amphur.php?provincecode=77" TargetMode="External"/><Relationship Id="rId16" Type="http://schemas.openxmlformats.org/officeDocument/2006/relationships/hyperlink" Target="http://203.157.10.11/report/std18report/rep_G01_amphur.php?provincecode=17" TargetMode="External"/><Relationship Id="rId1" Type="http://schemas.openxmlformats.org/officeDocument/2006/relationships/hyperlink" Target="http://203.157.10.11/report/std18report/rep_G01_amphur.php?provincecode=96" TargetMode="External"/><Relationship Id="rId6" Type="http://schemas.openxmlformats.org/officeDocument/2006/relationships/hyperlink" Target="http://203.157.10.11/report/std18report/rep_G01_amphur.php?provincecode=52" TargetMode="External"/><Relationship Id="rId11" Type="http://schemas.openxmlformats.org/officeDocument/2006/relationships/hyperlink" Target="http://203.157.10.11/report/std18report/rep_G01_amphur.php?provincecode=73" TargetMode="External"/><Relationship Id="rId5" Type="http://schemas.openxmlformats.org/officeDocument/2006/relationships/hyperlink" Target="http://203.157.10.11/report/std18report/rep_G01_amphur.php?provincecode=56" TargetMode="External"/><Relationship Id="rId15" Type="http://schemas.openxmlformats.org/officeDocument/2006/relationships/hyperlink" Target="http://203.157.10.11/report/std18report/rep_G01_amphur.php?provincecode=37" TargetMode="External"/><Relationship Id="rId10" Type="http://schemas.openxmlformats.org/officeDocument/2006/relationships/hyperlink" Target="http://203.157.10.11/report/std18report/rep_G01_amphur.php?provincecode=77" TargetMode="External"/><Relationship Id="rId4" Type="http://schemas.openxmlformats.org/officeDocument/2006/relationships/hyperlink" Target="http://203.157.10.11/report/std18report/rep_G01_amphur.php?provincecode=64" TargetMode="External"/><Relationship Id="rId9" Type="http://schemas.openxmlformats.org/officeDocument/2006/relationships/hyperlink" Target="http://203.157.10.11/report/std18report/rep_G01_amphur.php?provincecode=96" TargetMode="External"/><Relationship Id="rId14" Type="http://schemas.openxmlformats.org/officeDocument/2006/relationships/hyperlink" Target="http://203.157.10.11/report/std18report/rep_G01_amphur.php?provincecode=52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6" TargetMode="External"/><Relationship Id="rId13" Type="http://schemas.openxmlformats.org/officeDocument/2006/relationships/hyperlink" Target="http://203.157.10.11/report/std18report/rep_G01_amphur.php?provincecode=36" TargetMode="External"/><Relationship Id="rId3" Type="http://schemas.openxmlformats.org/officeDocument/2006/relationships/hyperlink" Target="http://203.157.10.11/report/std18report/rep_G01_amphur.php?provincecode=36" TargetMode="External"/><Relationship Id="rId7" Type="http://schemas.openxmlformats.org/officeDocument/2006/relationships/hyperlink" Target="http://203.157.10.11/report/std18report/rep_G01_amphur.php?provincecode=40" TargetMode="External"/><Relationship Id="rId12" Type="http://schemas.openxmlformats.org/officeDocument/2006/relationships/hyperlink" Target="http://203.157.10.11/report/std18report/rep_G01_amphur.php?provincecode=40" TargetMode="External"/><Relationship Id="rId17" Type="http://schemas.openxmlformats.org/officeDocument/2006/relationships/drawing" Target="../drawings/drawing11.xml"/><Relationship Id="rId2" Type="http://schemas.openxmlformats.org/officeDocument/2006/relationships/hyperlink" Target="http://203.157.10.11/report/std18report/rep_G01_amphur.php?provincecode=40" TargetMode="External"/><Relationship Id="rId16" Type="http://schemas.openxmlformats.org/officeDocument/2006/relationships/printerSettings" Target="../printerSettings/printerSettings11.bin"/><Relationship Id="rId1" Type="http://schemas.openxmlformats.org/officeDocument/2006/relationships/hyperlink" Target="http://203.157.10.11/report/std18report/rep_G01_amphur.php?provincecode=65" TargetMode="External"/><Relationship Id="rId6" Type="http://schemas.openxmlformats.org/officeDocument/2006/relationships/hyperlink" Target="http://203.157.10.11/report/std18report/rep_G01_amphur.php?provincecode=65" TargetMode="External"/><Relationship Id="rId11" Type="http://schemas.openxmlformats.org/officeDocument/2006/relationships/hyperlink" Target="http://203.157.10.11/report/std18report/rep_G01_amphur.php?provincecode=65" TargetMode="External"/><Relationship Id="rId5" Type="http://schemas.openxmlformats.org/officeDocument/2006/relationships/hyperlink" Target="http://203.157.10.11/report/std18report/rep_G01_amphur.php?provincecode=12" TargetMode="External"/><Relationship Id="rId15" Type="http://schemas.openxmlformats.org/officeDocument/2006/relationships/hyperlink" Target="http://203.157.10.11/report/std18report/rep_G01_amphur.php?provincecode=12" TargetMode="External"/><Relationship Id="rId10" Type="http://schemas.openxmlformats.org/officeDocument/2006/relationships/hyperlink" Target="http://203.157.10.11/report/std18report/rep_G01_amphur.php?provincecode=12" TargetMode="External"/><Relationship Id="rId4" Type="http://schemas.openxmlformats.org/officeDocument/2006/relationships/hyperlink" Target="http://203.157.10.11/report/std18report/rep_G01_amphur.php?provincecode=34" TargetMode="External"/><Relationship Id="rId9" Type="http://schemas.openxmlformats.org/officeDocument/2006/relationships/hyperlink" Target="http://203.157.10.11/report/std18report/rep_G01_amphur.php?provincecode=34" TargetMode="External"/><Relationship Id="rId14" Type="http://schemas.openxmlformats.org/officeDocument/2006/relationships/hyperlink" Target="http://203.157.10.11/report/std18report/rep_G01_amphur.php?provincecode=34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61" TargetMode="External"/><Relationship Id="rId3" Type="http://schemas.openxmlformats.org/officeDocument/2006/relationships/hyperlink" Target="http://203.157.10.11/report/std18report/rep_G01_amphur.php?provincecode=61" TargetMode="External"/><Relationship Id="rId7" Type="http://schemas.openxmlformats.org/officeDocument/2006/relationships/hyperlink" Target="http://203.157.10.11/report/std18report/rep_G01_amphur.php?provincecode=72" TargetMode="External"/><Relationship Id="rId12" Type="http://schemas.openxmlformats.org/officeDocument/2006/relationships/drawing" Target="../drawings/drawing12.xml"/><Relationship Id="rId2" Type="http://schemas.openxmlformats.org/officeDocument/2006/relationships/hyperlink" Target="http://203.157.10.11/report/std18report/rep_G01_amphur.php?provincecode=72" TargetMode="External"/><Relationship Id="rId1" Type="http://schemas.openxmlformats.org/officeDocument/2006/relationships/hyperlink" Target="http://203.157.10.11/report/std18report/rep_G01_amphur.php?provincecode=76" TargetMode="External"/><Relationship Id="rId6" Type="http://schemas.openxmlformats.org/officeDocument/2006/relationships/hyperlink" Target="http://203.157.10.11/report/std18report/rep_G01_amphur.php?provincecode=76" TargetMode="External"/><Relationship Id="rId11" Type="http://schemas.openxmlformats.org/officeDocument/2006/relationships/printerSettings" Target="../printerSettings/printerSettings12.bin"/><Relationship Id="rId5" Type="http://schemas.openxmlformats.org/officeDocument/2006/relationships/hyperlink" Target="http://203.157.10.11/report/std18report/rep_G01_amphur.php?provincecode=26" TargetMode="External"/><Relationship Id="rId10" Type="http://schemas.openxmlformats.org/officeDocument/2006/relationships/hyperlink" Target="http://203.157.10.11/report/std18report/rep_G01_amphur.php?provincecode=26" TargetMode="External"/><Relationship Id="rId4" Type="http://schemas.openxmlformats.org/officeDocument/2006/relationships/hyperlink" Target="http://203.157.10.11/report/std18report/rep_G01_amphur.php?provincecode=54" TargetMode="External"/><Relationship Id="rId9" Type="http://schemas.openxmlformats.org/officeDocument/2006/relationships/hyperlink" Target="http://203.157.10.11/report/std18report/rep_G01_amphur.php?provincecode=54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5" TargetMode="External"/><Relationship Id="rId3" Type="http://schemas.openxmlformats.org/officeDocument/2006/relationships/hyperlink" Target="http://203.157.10.11/report/std18report/rep_G01_amphur.php?provincecode=82" TargetMode="External"/><Relationship Id="rId7" Type="http://schemas.openxmlformats.org/officeDocument/2006/relationships/hyperlink" Target="http://203.157.10.11/report/std18report/rep_G01_amphur.php?provincecode=38" TargetMode="External"/><Relationship Id="rId2" Type="http://schemas.openxmlformats.org/officeDocument/2006/relationships/hyperlink" Target="http://203.157.10.11/report/std18report/rep_G01_amphur.php?provincecode=83" TargetMode="External"/><Relationship Id="rId1" Type="http://schemas.openxmlformats.org/officeDocument/2006/relationships/hyperlink" Target="http://203.157.10.11/report/std18report/rep_G01_amphur.php?provincecode=92" TargetMode="External"/><Relationship Id="rId6" Type="http://schemas.openxmlformats.org/officeDocument/2006/relationships/hyperlink" Target="http://203.157.10.11/report/std18report/rep_G01_amphur.php?provincecode=42" TargetMode="External"/><Relationship Id="rId5" Type="http://schemas.openxmlformats.org/officeDocument/2006/relationships/hyperlink" Target="http://203.157.10.11/report/std18report/rep_G01_amphur.php?provincecode=50" TargetMode="External"/><Relationship Id="rId10" Type="http://schemas.openxmlformats.org/officeDocument/2006/relationships/drawing" Target="../drawings/drawing13.xml"/><Relationship Id="rId4" Type="http://schemas.openxmlformats.org/officeDocument/2006/relationships/hyperlink" Target="http://203.157.10.11/report/std18report/rep_G01_amphur.php?provincecode=51" TargetMode="External"/><Relationship Id="rId9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203.157.10.11/report/std18report/rep_G01_amphur.php?provincecode=55" TargetMode="External"/><Relationship Id="rId7" Type="http://schemas.openxmlformats.org/officeDocument/2006/relationships/hyperlink" Target="http://203.157.10.11/report/std18report/rep_G01_amphur.php?provincecode=11" TargetMode="External"/><Relationship Id="rId2" Type="http://schemas.openxmlformats.org/officeDocument/2006/relationships/hyperlink" Target="http://203.157.10.11/report/std18report/rep_G01_amphur.php?provincecode=66" TargetMode="External"/><Relationship Id="rId1" Type="http://schemas.openxmlformats.org/officeDocument/2006/relationships/hyperlink" Target="http://203.157.10.11/report/std18report/rep_G01_amphur.php?provincecode=91" TargetMode="External"/><Relationship Id="rId6" Type="http://schemas.openxmlformats.org/officeDocument/2006/relationships/hyperlink" Target="http://203.157.10.11/report/std18report/rep_G01_amphur.php?provincecode=14" TargetMode="External"/><Relationship Id="rId5" Type="http://schemas.openxmlformats.org/officeDocument/2006/relationships/hyperlink" Target="http://203.157.10.11/report/std18report/rep_G01_amphur.php?provincecode=23" TargetMode="External"/><Relationship Id="rId4" Type="http://schemas.openxmlformats.org/officeDocument/2006/relationships/hyperlink" Target="http://203.157.10.11/report/std18report/rep_G01_amphur.php?provincecode=45" TargetMode="Externa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93" TargetMode="External"/><Relationship Id="rId13" Type="http://schemas.openxmlformats.org/officeDocument/2006/relationships/hyperlink" Target="http://203.157.10.11/report/std18report/rep_G01_amphur.php?provincecode=32" TargetMode="External"/><Relationship Id="rId18" Type="http://schemas.openxmlformats.org/officeDocument/2006/relationships/hyperlink" Target="http://203.157.10.11/report/std18report/rep_G01_amphur.php?provincecode=57" TargetMode="External"/><Relationship Id="rId3" Type="http://schemas.openxmlformats.org/officeDocument/2006/relationships/hyperlink" Target="http://203.157.10.11/report/std18report/rep_G01_amphur.php?provincecode=60" TargetMode="External"/><Relationship Id="rId21" Type="http://schemas.openxmlformats.org/officeDocument/2006/relationships/hyperlink" Target="http://203.157.10.11/report/std18report/rep_G01_amphur.php?provincecode=21" TargetMode="External"/><Relationship Id="rId7" Type="http://schemas.openxmlformats.org/officeDocument/2006/relationships/hyperlink" Target="http://203.157.10.11/report/std18report/rep_G01_amphur.php?provincecode=21" TargetMode="External"/><Relationship Id="rId12" Type="http://schemas.openxmlformats.org/officeDocument/2006/relationships/hyperlink" Target="http://203.157.10.11/report/std18report/rep_G01_amphur.php?provincecode=44" TargetMode="External"/><Relationship Id="rId17" Type="http://schemas.openxmlformats.org/officeDocument/2006/relationships/hyperlink" Target="http://203.157.10.11/report/std18report/rep_G01_amphur.php?provincecode=60" TargetMode="External"/><Relationship Id="rId2" Type="http://schemas.openxmlformats.org/officeDocument/2006/relationships/hyperlink" Target="http://203.157.10.11/report/std18report/rep_G01_amphur.php?provincecode=71" TargetMode="External"/><Relationship Id="rId16" Type="http://schemas.openxmlformats.org/officeDocument/2006/relationships/hyperlink" Target="http://203.157.10.11/report/std18report/rep_G01_amphur.php?provincecode=71" TargetMode="External"/><Relationship Id="rId20" Type="http://schemas.openxmlformats.org/officeDocument/2006/relationships/hyperlink" Target="http://203.157.10.11/report/std18report/rep_G01_amphur.php?provincecode=32" TargetMode="External"/><Relationship Id="rId1" Type="http://schemas.openxmlformats.org/officeDocument/2006/relationships/hyperlink" Target="http://203.157.10.11/report/std18report/rep_G01_amphur.php?provincecode=93" TargetMode="External"/><Relationship Id="rId6" Type="http://schemas.openxmlformats.org/officeDocument/2006/relationships/hyperlink" Target="http://203.157.10.11/report/std18report/rep_G01_amphur.php?provincecode=32" TargetMode="External"/><Relationship Id="rId11" Type="http://schemas.openxmlformats.org/officeDocument/2006/relationships/hyperlink" Target="http://203.157.10.11/report/std18report/rep_G01_amphur.php?provincecode=57" TargetMode="External"/><Relationship Id="rId5" Type="http://schemas.openxmlformats.org/officeDocument/2006/relationships/hyperlink" Target="http://203.157.10.11/report/std18report/rep_G01_amphur.php?provincecode=44" TargetMode="External"/><Relationship Id="rId15" Type="http://schemas.openxmlformats.org/officeDocument/2006/relationships/hyperlink" Target="http://203.157.10.11/report/std18report/rep_G01_amphur.php?provincecode=93" TargetMode="External"/><Relationship Id="rId23" Type="http://schemas.openxmlformats.org/officeDocument/2006/relationships/drawing" Target="../drawings/drawing3.xml"/><Relationship Id="rId10" Type="http://schemas.openxmlformats.org/officeDocument/2006/relationships/hyperlink" Target="http://203.157.10.11/report/std18report/rep_G01_amphur.php?provincecode=60" TargetMode="External"/><Relationship Id="rId19" Type="http://schemas.openxmlformats.org/officeDocument/2006/relationships/hyperlink" Target="http://203.157.10.11/report/std18report/rep_G01_amphur.php?provincecode=44" TargetMode="External"/><Relationship Id="rId4" Type="http://schemas.openxmlformats.org/officeDocument/2006/relationships/hyperlink" Target="http://203.157.10.11/report/std18report/rep_G01_amphur.php?provincecode=57" TargetMode="External"/><Relationship Id="rId9" Type="http://schemas.openxmlformats.org/officeDocument/2006/relationships/hyperlink" Target="http://203.157.10.11/report/std18report/rep_G01_amphur.php?provincecode=71" TargetMode="External"/><Relationship Id="rId14" Type="http://schemas.openxmlformats.org/officeDocument/2006/relationships/hyperlink" Target="http://203.157.10.11/report/std18report/rep_G01_amphur.php?provincecode=21" TargetMode="External"/><Relationship Id="rId22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41" TargetMode="External"/><Relationship Id="rId3" Type="http://schemas.openxmlformats.org/officeDocument/2006/relationships/hyperlink" Target="http://203.157.10.11/report/std18report/rep_G01_amphur.php?provincecode=47" TargetMode="External"/><Relationship Id="rId7" Type="http://schemas.openxmlformats.org/officeDocument/2006/relationships/hyperlink" Target="http://203.157.10.11/report/std18report/rep_G01_amphur.php?provincecode=47" TargetMode="External"/><Relationship Id="rId2" Type="http://schemas.openxmlformats.org/officeDocument/2006/relationships/hyperlink" Target="http://203.157.10.11/report/std18report/rep_G01_amphur.php?provincecode=58" TargetMode="External"/><Relationship Id="rId1" Type="http://schemas.openxmlformats.org/officeDocument/2006/relationships/hyperlink" Target="http://203.157.10.11/report/std18report/rep_G01_amphur.php?provincecode=95" TargetMode="External"/><Relationship Id="rId6" Type="http://schemas.openxmlformats.org/officeDocument/2006/relationships/hyperlink" Target="http://203.157.10.11/report/std18report/rep_G01_amphur.php?provincecode=58" TargetMode="External"/><Relationship Id="rId5" Type="http://schemas.openxmlformats.org/officeDocument/2006/relationships/hyperlink" Target="http://203.157.10.11/report/std18report/rep_G01_amphur.php?provincecode=95" TargetMode="External"/><Relationship Id="rId10" Type="http://schemas.openxmlformats.org/officeDocument/2006/relationships/drawing" Target="../drawings/drawing4.xml"/><Relationship Id="rId4" Type="http://schemas.openxmlformats.org/officeDocument/2006/relationships/hyperlink" Target="http://203.157.10.11/report/std18report/rep_G01_amphur.php?provincecode=41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3" TargetMode="External"/><Relationship Id="rId3" Type="http://schemas.openxmlformats.org/officeDocument/2006/relationships/hyperlink" Target="http://203.157.10.11/report/std18report/rep_G01_amphur.php?provincecode=43" TargetMode="External"/><Relationship Id="rId7" Type="http://schemas.openxmlformats.org/officeDocument/2006/relationships/hyperlink" Target="http://203.157.10.11/report/std18report/rep_G01_amphur.php?provincecode=43" TargetMode="External"/><Relationship Id="rId2" Type="http://schemas.openxmlformats.org/officeDocument/2006/relationships/hyperlink" Target="http://203.157.10.11/report/std18report/rep_G01_amphur.php?provincecode=80" TargetMode="External"/><Relationship Id="rId1" Type="http://schemas.openxmlformats.org/officeDocument/2006/relationships/hyperlink" Target="http://203.157.10.11/report/std18report/rep_G01_amphur.php?provincecode=86" TargetMode="External"/><Relationship Id="rId6" Type="http://schemas.openxmlformats.org/officeDocument/2006/relationships/hyperlink" Target="http://203.157.10.11/report/std18report/rep_G01_amphur.php?provincecode=80" TargetMode="External"/><Relationship Id="rId5" Type="http://schemas.openxmlformats.org/officeDocument/2006/relationships/hyperlink" Target="http://203.157.10.11/report/std18report/rep_G01_amphur.php?provincecode=86" TargetMode="External"/><Relationship Id="rId10" Type="http://schemas.openxmlformats.org/officeDocument/2006/relationships/drawing" Target="../drawings/drawing5.xml"/><Relationship Id="rId4" Type="http://schemas.openxmlformats.org/officeDocument/2006/relationships/hyperlink" Target="http://203.157.10.11/report/std18report/rep_G01_amphur.php?provincecode=13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http://203.157.10.11/report/std18report/rep_G01_amphur.php?provincecode=39" TargetMode="External"/><Relationship Id="rId7" Type="http://schemas.openxmlformats.org/officeDocument/2006/relationships/hyperlink" Target="http://203.157.10.11/report/std18report/rep_G01_amphur.php?provincecode=15" TargetMode="External"/><Relationship Id="rId2" Type="http://schemas.openxmlformats.org/officeDocument/2006/relationships/hyperlink" Target="http://203.157.10.11/report/std18report/rep_G01_amphur.php?provincecode=53" TargetMode="External"/><Relationship Id="rId1" Type="http://schemas.openxmlformats.org/officeDocument/2006/relationships/hyperlink" Target="http://203.157.10.11/report/std18report/rep_G01_amphur.php?provincecode=90" TargetMode="External"/><Relationship Id="rId6" Type="http://schemas.openxmlformats.org/officeDocument/2006/relationships/hyperlink" Target="http://203.157.10.11/report/std18report/rep_G01_amphur.php?provincecode=30" TargetMode="External"/><Relationship Id="rId5" Type="http://schemas.openxmlformats.org/officeDocument/2006/relationships/hyperlink" Target="http://203.157.10.11/report/std18report/rep_G01_amphur.php?provincecode=31" TargetMode="External"/><Relationship Id="rId4" Type="http://schemas.openxmlformats.org/officeDocument/2006/relationships/hyperlink" Target="http://203.157.10.11/report/std18report/rep_G01_amphur.php?provincecode=33" TargetMode="External"/><Relationship Id="rId9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8" TargetMode="External"/><Relationship Id="rId3" Type="http://schemas.openxmlformats.org/officeDocument/2006/relationships/hyperlink" Target="http://203.157.10.11/report/std18report/rep_G01_amphur.php?provincecode=70" TargetMode="External"/><Relationship Id="rId7" Type="http://schemas.openxmlformats.org/officeDocument/2006/relationships/hyperlink" Target="http://203.157.10.11/report/std18report/rep_G01_amphur.php?provincecode=19" TargetMode="External"/><Relationship Id="rId2" Type="http://schemas.openxmlformats.org/officeDocument/2006/relationships/hyperlink" Target="http://203.157.10.11/report/std18report/rep_G01_amphur.php?provincecode=75" TargetMode="External"/><Relationship Id="rId1" Type="http://schemas.openxmlformats.org/officeDocument/2006/relationships/hyperlink" Target="http://203.157.10.11/report/std18report/rep_G01_amphur.php?provincecode=94" TargetMode="External"/><Relationship Id="rId6" Type="http://schemas.openxmlformats.org/officeDocument/2006/relationships/hyperlink" Target="http://203.157.10.11/report/std18report/rep_G01_amphur.php?provincecode=20" TargetMode="External"/><Relationship Id="rId5" Type="http://schemas.openxmlformats.org/officeDocument/2006/relationships/hyperlink" Target="http://203.157.10.11/report/std18report/rep_G01_amphur.php?provincecode=24" TargetMode="External"/><Relationship Id="rId10" Type="http://schemas.openxmlformats.org/officeDocument/2006/relationships/drawing" Target="../drawings/drawing8.xml"/><Relationship Id="rId4" Type="http://schemas.openxmlformats.org/officeDocument/2006/relationships/hyperlink" Target="http://203.157.10.11/report/std18report/rep_G01_amphur.php?provincecode=63" TargetMode="External"/><Relationship Id="rId9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203.157.10.11/report/std18report/rep_G01_amphur.php?provincecode=46" TargetMode="External"/><Relationship Id="rId18" Type="http://schemas.openxmlformats.org/officeDocument/2006/relationships/hyperlink" Target="http://203.157.10.11/report/std18report/rep_G01_amphur.php?provincecode=74" TargetMode="External"/><Relationship Id="rId26" Type="http://schemas.openxmlformats.org/officeDocument/2006/relationships/hyperlink" Target="http://203.157.10.11/report/std18report/rep_G01_amphur.php?provincecode=74" TargetMode="External"/><Relationship Id="rId3" Type="http://schemas.openxmlformats.org/officeDocument/2006/relationships/hyperlink" Target="http://203.157.10.11/report/std18report/rep_G01_amphur.php?provincecode=67" TargetMode="External"/><Relationship Id="rId21" Type="http://schemas.openxmlformats.org/officeDocument/2006/relationships/hyperlink" Target="http://203.157.10.11/report/std18report/rep_G01_amphur.php?provincecode=46" TargetMode="External"/><Relationship Id="rId34" Type="http://schemas.openxmlformats.org/officeDocument/2006/relationships/drawing" Target="../drawings/drawing9.xml"/><Relationship Id="rId7" Type="http://schemas.openxmlformats.org/officeDocument/2006/relationships/hyperlink" Target="http://203.157.10.11/report/std18report/rep_G01_amphur.php?provincecode=25" TargetMode="External"/><Relationship Id="rId12" Type="http://schemas.openxmlformats.org/officeDocument/2006/relationships/hyperlink" Target="http://203.157.10.11/report/std18report/rep_G01_amphur.php?provincecode=48" TargetMode="External"/><Relationship Id="rId17" Type="http://schemas.openxmlformats.org/officeDocument/2006/relationships/hyperlink" Target="http://203.157.10.11/report/std18report/rep_G01_amphur.php?provincecode=84" TargetMode="External"/><Relationship Id="rId25" Type="http://schemas.openxmlformats.org/officeDocument/2006/relationships/hyperlink" Target="http://203.157.10.11/report/std18report/rep_G01_amphur.php?provincecode=84" TargetMode="External"/><Relationship Id="rId33" Type="http://schemas.openxmlformats.org/officeDocument/2006/relationships/printerSettings" Target="../printerSettings/printerSettings9.bin"/><Relationship Id="rId2" Type="http://schemas.openxmlformats.org/officeDocument/2006/relationships/hyperlink" Target="http://203.157.10.11/report/std18report/rep_G01_amphur.php?provincecode=74" TargetMode="External"/><Relationship Id="rId16" Type="http://schemas.openxmlformats.org/officeDocument/2006/relationships/hyperlink" Target="http://203.157.10.11/report/std18report/rep_G01_amphur.php?provincecode=16" TargetMode="External"/><Relationship Id="rId20" Type="http://schemas.openxmlformats.org/officeDocument/2006/relationships/hyperlink" Target="http://203.157.10.11/report/std18report/rep_G01_amphur.php?provincecode=48" TargetMode="External"/><Relationship Id="rId29" Type="http://schemas.openxmlformats.org/officeDocument/2006/relationships/hyperlink" Target="http://203.157.10.11/report/std18report/rep_G01_amphur.php?provincecode=46" TargetMode="External"/><Relationship Id="rId1" Type="http://schemas.openxmlformats.org/officeDocument/2006/relationships/hyperlink" Target="http://203.157.10.11/report/std18report/rep_G01_amphur.php?provincecode=84" TargetMode="External"/><Relationship Id="rId6" Type="http://schemas.openxmlformats.org/officeDocument/2006/relationships/hyperlink" Target="http://203.157.10.11/report/std18report/rep_G01_amphur.php?provincecode=27" TargetMode="External"/><Relationship Id="rId11" Type="http://schemas.openxmlformats.org/officeDocument/2006/relationships/hyperlink" Target="http://203.157.10.11/report/std18report/rep_G01_amphur.php?provincecode=67" TargetMode="External"/><Relationship Id="rId24" Type="http://schemas.openxmlformats.org/officeDocument/2006/relationships/hyperlink" Target="http://203.157.10.11/report/std18report/rep_G01_amphur.php?provincecode=16" TargetMode="External"/><Relationship Id="rId32" Type="http://schemas.openxmlformats.org/officeDocument/2006/relationships/hyperlink" Target="http://203.157.10.11/report/std18report/rep_G01_amphur.php?provincecode=16" TargetMode="External"/><Relationship Id="rId5" Type="http://schemas.openxmlformats.org/officeDocument/2006/relationships/hyperlink" Target="http://203.157.10.11/report/std18report/rep_G01_amphur.php?provincecode=46" TargetMode="External"/><Relationship Id="rId15" Type="http://schemas.openxmlformats.org/officeDocument/2006/relationships/hyperlink" Target="http://203.157.10.11/report/std18report/rep_G01_amphur.php?provincecode=25" TargetMode="External"/><Relationship Id="rId23" Type="http://schemas.openxmlformats.org/officeDocument/2006/relationships/hyperlink" Target="http://203.157.10.11/report/std18report/rep_G01_amphur.php?provincecode=25" TargetMode="External"/><Relationship Id="rId28" Type="http://schemas.openxmlformats.org/officeDocument/2006/relationships/hyperlink" Target="http://203.157.10.11/report/std18report/rep_G01_amphur.php?provincecode=48" TargetMode="External"/><Relationship Id="rId10" Type="http://schemas.openxmlformats.org/officeDocument/2006/relationships/hyperlink" Target="http://203.157.10.11/report/std18report/rep_G01_amphur.php?provincecode=74" TargetMode="External"/><Relationship Id="rId19" Type="http://schemas.openxmlformats.org/officeDocument/2006/relationships/hyperlink" Target="http://203.157.10.11/report/std18report/rep_G01_amphur.php?provincecode=67" TargetMode="External"/><Relationship Id="rId31" Type="http://schemas.openxmlformats.org/officeDocument/2006/relationships/hyperlink" Target="http://203.157.10.11/report/std18report/rep_G01_amphur.php?provincecode=25" TargetMode="External"/><Relationship Id="rId4" Type="http://schemas.openxmlformats.org/officeDocument/2006/relationships/hyperlink" Target="http://203.157.10.11/report/std18report/rep_G01_amphur.php?provincecode=48" TargetMode="External"/><Relationship Id="rId9" Type="http://schemas.openxmlformats.org/officeDocument/2006/relationships/hyperlink" Target="http://203.157.10.11/report/std18report/rep_G01_amphur.php?provincecode=84" TargetMode="External"/><Relationship Id="rId14" Type="http://schemas.openxmlformats.org/officeDocument/2006/relationships/hyperlink" Target="http://203.157.10.11/report/std18report/rep_G01_amphur.php?provincecode=27" TargetMode="External"/><Relationship Id="rId22" Type="http://schemas.openxmlformats.org/officeDocument/2006/relationships/hyperlink" Target="http://203.157.10.11/report/std18report/rep_G01_amphur.php?provincecode=27" TargetMode="External"/><Relationship Id="rId27" Type="http://schemas.openxmlformats.org/officeDocument/2006/relationships/hyperlink" Target="http://203.157.10.11/report/std18report/rep_G01_amphur.php?provincecode=67" TargetMode="External"/><Relationship Id="rId30" Type="http://schemas.openxmlformats.org/officeDocument/2006/relationships/hyperlink" Target="http://203.157.10.11/report/std18report/rep_G01_amphur.php?provincecode=27" TargetMode="External"/><Relationship Id="rId8" Type="http://schemas.openxmlformats.org/officeDocument/2006/relationships/hyperlink" Target="http://203.157.10.11/report/std18report/rep_G01_amphur.php?provincecode=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topLeftCell="A19" zoomScale="70" zoomScaleNormal="70" workbookViewId="0">
      <selection activeCell="F20" sqref="F20"/>
    </sheetView>
  </sheetViews>
  <sheetFormatPr defaultRowHeight="17.25"/>
  <cols>
    <col min="1" max="1" width="30.85546875" style="691" customWidth="1"/>
    <col min="2" max="2" width="12" style="692" customWidth="1"/>
    <col min="3" max="3" width="31" style="691" customWidth="1"/>
    <col min="4" max="4" width="26.42578125" style="691" customWidth="1"/>
    <col min="5" max="5" width="55.85546875" style="691" customWidth="1"/>
    <col min="6" max="6" width="53.7109375" style="691" customWidth="1"/>
  </cols>
  <sheetData>
    <row r="1" spans="1:6" s="3" customFormat="1" ht="27" customHeight="1">
      <c r="A1" s="723" t="s">
        <v>798</v>
      </c>
      <c r="B1" s="723"/>
      <c r="C1" s="723"/>
      <c r="D1" s="723"/>
      <c r="E1" s="723"/>
      <c r="F1" s="723"/>
    </row>
    <row r="2" spans="1:6" ht="34.5">
      <c r="A2" s="689" t="s">
        <v>777</v>
      </c>
      <c r="B2" s="689" t="s">
        <v>775</v>
      </c>
      <c r="C2" s="689" t="s">
        <v>776</v>
      </c>
      <c r="D2" s="727" t="s">
        <v>774</v>
      </c>
      <c r="E2" s="728"/>
      <c r="F2" s="689" t="s">
        <v>787</v>
      </c>
    </row>
    <row r="3" spans="1:6" ht="37.35" customHeight="1">
      <c r="A3" s="720" t="s">
        <v>796</v>
      </c>
      <c r="B3" s="717" t="s">
        <v>778</v>
      </c>
      <c r="C3" s="688" t="s">
        <v>797</v>
      </c>
      <c r="D3" s="711"/>
      <c r="E3" s="713"/>
      <c r="F3" s="724"/>
    </row>
    <row r="4" spans="1:6" ht="47.25">
      <c r="A4" s="721"/>
      <c r="B4" s="718"/>
      <c r="C4" s="688" t="s">
        <v>779</v>
      </c>
      <c r="D4" s="711"/>
      <c r="E4" s="713"/>
      <c r="F4" s="725"/>
    </row>
    <row r="5" spans="1:6" ht="36" customHeight="1">
      <c r="A5" s="721"/>
      <c r="B5" s="718"/>
      <c r="C5" s="688" t="s">
        <v>780</v>
      </c>
      <c r="D5" s="711"/>
      <c r="E5" s="713"/>
      <c r="F5" s="725"/>
    </row>
    <row r="6" spans="1:6" ht="303.75" customHeight="1">
      <c r="A6" s="721"/>
      <c r="B6" s="718"/>
      <c r="C6" s="688" t="s">
        <v>773</v>
      </c>
      <c r="D6" s="711" t="s">
        <v>799</v>
      </c>
      <c r="E6" s="713"/>
      <c r="F6" s="725"/>
    </row>
    <row r="7" spans="1:6" ht="223.5" customHeight="1">
      <c r="A7" s="721"/>
      <c r="B7" s="718"/>
      <c r="C7" s="690" t="s">
        <v>786</v>
      </c>
      <c r="D7" s="729" t="s">
        <v>802</v>
      </c>
      <c r="E7" s="730"/>
      <c r="F7" s="726"/>
    </row>
    <row r="8" spans="1:6" ht="23.65" customHeight="1">
      <c r="A8" s="721"/>
      <c r="B8" s="718"/>
      <c r="C8" s="711" t="s">
        <v>788</v>
      </c>
      <c r="D8" s="712"/>
      <c r="E8" s="712"/>
      <c r="F8" s="713"/>
    </row>
    <row r="9" spans="1:6" ht="62.45" customHeight="1">
      <c r="A9" s="721"/>
      <c r="B9" s="718"/>
      <c r="C9" s="689" t="s">
        <v>781</v>
      </c>
      <c r="D9" s="727" t="s">
        <v>774</v>
      </c>
      <c r="E9" s="728"/>
      <c r="F9" s="689" t="s">
        <v>787</v>
      </c>
    </row>
    <row r="10" spans="1:6" s="695" customFormat="1" ht="47.65" customHeight="1">
      <c r="A10" s="721"/>
      <c r="B10" s="718"/>
      <c r="C10" s="697" t="s">
        <v>782</v>
      </c>
      <c r="D10" s="708"/>
      <c r="E10" s="709"/>
      <c r="F10" s="703" t="s">
        <v>800</v>
      </c>
    </row>
    <row r="11" spans="1:6" s="695" customFormat="1" ht="48.95" customHeight="1">
      <c r="A11" s="721"/>
      <c r="B11" s="718"/>
      <c r="C11" s="697" t="s">
        <v>783</v>
      </c>
      <c r="D11" s="708"/>
      <c r="E11" s="709"/>
      <c r="F11" s="704"/>
    </row>
    <row r="12" spans="1:6" s="3" customFormat="1" ht="48.6" customHeight="1">
      <c r="A12" s="721"/>
      <c r="B12" s="718"/>
      <c r="C12" s="697" t="s">
        <v>784</v>
      </c>
      <c r="D12" s="708"/>
      <c r="E12" s="709"/>
      <c r="F12" s="704"/>
    </row>
    <row r="13" spans="1:6" s="3" customFormat="1" ht="114.95" customHeight="1">
      <c r="A13" s="721"/>
      <c r="B13" s="718"/>
      <c r="C13" s="693" t="s">
        <v>785</v>
      </c>
      <c r="D13" s="708" t="s">
        <v>801</v>
      </c>
      <c r="E13" s="709"/>
      <c r="F13" s="705"/>
    </row>
    <row r="14" spans="1:6" s="3" customFormat="1" ht="29.25" customHeight="1">
      <c r="A14" s="721"/>
      <c r="B14" s="718"/>
      <c r="C14" s="714" t="s">
        <v>789</v>
      </c>
      <c r="D14" s="715"/>
      <c r="E14" s="715"/>
      <c r="F14" s="716"/>
    </row>
    <row r="15" spans="1:6" s="3" customFormat="1" ht="83.45" customHeight="1">
      <c r="A15" s="721"/>
      <c r="B15" s="718"/>
      <c r="C15" s="689" t="s">
        <v>790</v>
      </c>
      <c r="D15" s="727" t="s">
        <v>774</v>
      </c>
      <c r="E15" s="728"/>
      <c r="F15" s="689" t="s">
        <v>787</v>
      </c>
    </row>
    <row r="16" spans="1:6" s="3" customFormat="1" ht="60.95" customHeight="1">
      <c r="A16" s="721"/>
      <c r="B16" s="718"/>
      <c r="C16" s="696" t="s">
        <v>791</v>
      </c>
      <c r="D16" s="710" t="s">
        <v>805</v>
      </c>
      <c r="E16" s="709"/>
      <c r="F16" s="701" t="s">
        <v>803</v>
      </c>
    </row>
    <row r="17" spans="1:6" s="3" customFormat="1" ht="58.35" customHeight="1">
      <c r="A17" s="721"/>
      <c r="B17" s="718"/>
      <c r="C17" s="698" t="s">
        <v>795</v>
      </c>
      <c r="D17" s="708"/>
      <c r="E17" s="709"/>
      <c r="F17" s="702"/>
    </row>
    <row r="18" spans="1:6" ht="308.25" customHeight="1">
      <c r="A18" s="721"/>
      <c r="B18" s="718"/>
      <c r="C18" s="696" t="s">
        <v>794</v>
      </c>
      <c r="D18" s="706" t="s">
        <v>804</v>
      </c>
      <c r="E18" s="707"/>
      <c r="F18" s="702"/>
    </row>
    <row r="19" spans="1:6">
      <c r="A19" s="721"/>
      <c r="B19" s="718"/>
      <c r="C19" s="700" t="s">
        <v>792</v>
      </c>
      <c r="D19" s="727" t="s">
        <v>774</v>
      </c>
      <c r="E19" s="728"/>
      <c r="F19" s="689" t="s">
        <v>787</v>
      </c>
    </row>
    <row r="20" spans="1:6" ht="406.5" customHeight="1">
      <c r="A20" s="722"/>
      <c r="B20" s="719"/>
      <c r="C20" s="870" t="s">
        <v>793</v>
      </c>
      <c r="D20" s="868" t="s">
        <v>806</v>
      </c>
      <c r="E20" s="869"/>
      <c r="F20" s="699"/>
    </row>
    <row r="21" spans="1:6" ht="89.25" customHeight="1"/>
    <row r="22" spans="1:6" ht="87.75" customHeight="1"/>
    <row r="23" spans="1:6" s="694" customFormat="1" ht="42.6" customHeight="1">
      <c r="A23" s="691"/>
      <c r="B23" s="692"/>
      <c r="C23" s="691"/>
      <c r="D23" s="691"/>
      <c r="E23" s="691"/>
      <c r="F23" s="691"/>
    </row>
    <row r="24" spans="1:6" s="694" customFormat="1" ht="22.35" customHeight="1">
      <c r="A24" s="691"/>
      <c r="B24" s="692"/>
      <c r="C24" s="691"/>
      <c r="D24" s="691"/>
      <c r="E24" s="691"/>
      <c r="F24" s="691"/>
    </row>
    <row r="25" spans="1:6" s="694" customFormat="1" ht="38.1" customHeight="1">
      <c r="A25" s="691"/>
      <c r="B25" s="692"/>
      <c r="C25" s="691"/>
      <c r="D25" s="691"/>
      <c r="E25" s="691"/>
      <c r="F25" s="691"/>
    </row>
    <row r="26" spans="1:6" s="694" customFormat="1" ht="53.45" customHeight="1">
      <c r="A26" s="691"/>
      <c r="B26" s="692"/>
      <c r="C26" s="691"/>
      <c r="D26" s="691"/>
      <c r="E26" s="691"/>
      <c r="F26" s="691"/>
    </row>
    <row r="27" spans="1:6" s="694" customFormat="1" ht="41.45" customHeight="1">
      <c r="A27" s="691"/>
      <c r="B27" s="692"/>
      <c r="C27" s="691"/>
      <c r="D27" s="691"/>
      <c r="E27" s="691"/>
      <c r="F27" s="691"/>
    </row>
    <row r="28" spans="1:6" s="694" customFormat="1" ht="41.45" customHeight="1">
      <c r="A28" s="691"/>
      <c r="B28" s="692"/>
      <c r="C28" s="691"/>
      <c r="D28" s="691"/>
      <c r="E28" s="691"/>
      <c r="F28" s="691"/>
    </row>
    <row r="29" spans="1:6" s="694" customFormat="1" ht="54.6" customHeight="1">
      <c r="A29" s="691"/>
      <c r="B29" s="692"/>
      <c r="C29" s="691"/>
      <c r="D29" s="691"/>
      <c r="E29" s="691"/>
      <c r="F29" s="691"/>
    </row>
    <row r="30" spans="1:6" s="694" customFormat="1" ht="56.1" customHeight="1">
      <c r="A30" s="691"/>
      <c r="B30" s="692"/>
      <c r="C30" s="691"/>
      <c r="D30" s="691"/>
      <c r="E30" s="691"/>
      <c r="F30" s="691"/>
    </row>
    <row r="31" spans="1:6" s="694" customFormat="1" ht="31.35" customHeight="1">
      <c r="A31" s="691"/>
      <c r="B31" s="692"/>
      <c r="C31" s="691"/>
      <c r="D31" s="691"/>
      <c r="E31" s="691"/>
      <c r="F31" s="691"/>
    </row>
    <row r="32" spans="1:6" s="694" customFormat="1" ht="53.45" customHeight="1">
      <c r="A32" s="691"/>
      <c r="B32" s="692"/>
      <c r="C32" s="691"/>
      <c r="D32" s="691"/>
      <c r="E32" s="691"/>
      <c r="F32" s="691"/>
    </row>
  </sheetData>
  <mergeCells count="25">
    <mergeCell ref="C8:F8"/>
    <mergeCell ref="C14:F14"/>
    <mergeCell ref="B3:B20"/>
    <mergeCell ref="A3:A20"/>
    <mergeCell ref="A1:F1"/>
    <mergeCell ref="F3:F7"/>
    <mergeCell ref="D2:E2"/>
    <mergeCell ref="D3:E3"/>
    <mergeCell ref="D4:E4"/>
    <mergeCell ref="D5:E5"/>
    <mergeCell ref="D6:E6"/>
    <mergeCell ref="D7:E7"/>
    <mergeCell ref="D9:E9"/>
    <mergeCell ref="D15:E15"/>
    <mergeCell ref="D19:E19"/>
    <mergeCell ref="D10:E10"/>
    <mergeCell ref="F16:F18"/>
    <mergeCell ref="F10:F13"/>
    <mergeCell ref="D18:E18"/>
    <mergeCell ref="D20:E20"/>
    <mergeCell ref="D11:E11"/>
    <mergeCell ref="D12:E12"/>
    <mergeCell ref="D13:E13"/>
    <mergeCell ref="D16:E16"/>
    <mergeCell ref="D17:E17"/>
  </mergeCells>
  <hyperlinks>
    <hyperlink ref="D16" r:id="rId1" xr:uid="{F5206B5D-CBB7-45A6-93A6-DA0FA2BB943C}"/>
  </hyperlinks>
  <pageMargins left="0.31496062992125984" right="0.31496062992125984" top="0.74803149606299213" bottom="0.35433070866141736" header="0.31496062992125984" footer="0.31496062992125984"/>
  <pageSetup paperSize="9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/>
  <dimension ref="A1:J944"/>
  <sheetViews>
    <sheetView zoomScale="80" zoomScaleNormal="80" workbookViewId="0">
      <pane xSplit="2" ySplit="2" topLeftCell="C6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0.42578125" style="15" bestFit="1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3" t="s">
        <v>379</v>
      </c>
      <c r="F3" s="30"/>
      <c r="G3" s="822" t="s">
        <v>380</v>
      </c>
      <c r="H3" s="432" t="s">
        <v>707</v>
      </c>
      <c r="I3" s="603">
        <v>98.02</v>
      </c>
      <c r="J3" s="750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3"/>
      <c r="F4" s="30"/>
      <c r="G4" s="822"/>
      <c r="H4" s="433" t="s">
        <v>708</v>
      </c>
      <c r="I4" s="604">
        <v>94.7</v>
      </c>
      <c r="J4" s="750"/>
    </row>
    <row r="5" spans="1:10" s="3" customFormat="1" ht="23.25" customHeight="1">
      <c r="A5" s="735"/>
      <c r="B5" s="735"/>
      <c r="C5" s="4"/>
      <c r="D5" s="4" t="s">
        <v>30</v>
      </c>
      <c r="E5" s="763"/>
      <c r="F5" s="30"/>
      <c r="G5" s="822"/>
      <c r="H5" s="433" t="s">
        <v>709</v>
      </c>
      <c r="I5" s="604">
        <v>93.89</v>
      </c>
      <c r="J5" s="750"/>
    </row>
    <row r="6" spans="1:10" s="3" customFormat="1" ht="23.25" customHeight="1">
      <c r="A6" s="735"/>
      <c r="B6" s="735"/>
      <c r="C6" s="4"/>
      <c r="D6" s="4" t="s">
        <v>31</v>
      </c>
      <c r="E6" s="763" t="s">
        <v>25</v>
      </c>
      <c r="F6" s="30"/>
      <c r="G6" s="822"/>
      <c r="H6" s="433" t="s">
        <v>710</v>
      </c>
      <c r="I6" s="604">
        <v>96.92</v>
      </c>
      <c r="J6" s="750"/>
    </row>
    <row r="7" spans="1:10" s="3" customFormat="1" ht="23.25" customHeight="1">
      <c r="A7" s="735"/>
      <c r="B7" s="147"/>
      <c r="C7" s="4"/>
      <c r="D7" s="4" t="s">
        <v>33</v>
      </c>
      <c r="E7" s="763"/>
      <c r="F7" s="30"/>
      <c r="G7" s="822"/>
      <c r="H7" s="433" t="s">
        <v>711</v>
      </c>
      <c r="I7" s="604">
        <v>88.08</v>
      </c>
      <c r="J7" s="750"/>
    </row>
    <row r="8" spans="1:10" s="3" customFormat="1" ht="23.25" customHeight="1">
      <c r="A8" s="55"/>
      <c r="B8" s="148"/>
      <c r="C8" s="4"/>
      <c r="D8" s="735" t="s">
        <v>467</v>
      </c>
      <c r="E8" s="763" t="s">
        <v>26</v>
      </c>
      <c r="F8" s="30"/>
      <c r="G8" s="822"/>
      <c r="H8" s="433" t="s">
        <v>712</v>
      </c>
      <c r="I8" s="604">
        <v>95.31</v>
      </c>
      <c r="J8" s="750"/>
    </row>
    <row r="9" spans="1:10" s="3" customFormat="1" ht="23.25" customHeight="1">
      <c r="A9" s="55"/>
      <c r="B9" s="4"/>
      <c r="C9" s="4"/>
      <c r="D9" s="735"/>
      <c r="E9" s="763"/>
      <c r="F9" s="30"/>
      <c r="G9" s="822"/>
      <c r="H9" s="433" t="s">
        <v>713</v>
      </c>
      <c r="I9" s="604">
        <v>96.91</v>
      </c>
      <c r="J9" s="750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822"/>
      <c r="H10" s="434" t="s">
        <v>714</v>
      </c>
      <c r="I10" s="605">
        <v>91.38</v>
      </c>
      <c r="J10" s="750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823"/>
      <c r="H11" s="490" t="s">
        <v>186</v>
      </c>
      <c r="I11" s="471">
        <f>SUM(I3:I10)/8</f>
        <v>94.401250000000005</v>
      </c>
      <c r="J11" s="751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827" t="s">
        <v>20</v>
      </c>
      <c r="G12" s="824" t="s">
        <v>20</v>
      </c>
      <c r="H12" s="298" t="s">
        <v>591</v>
      </c>
      <c r="I12" s="80"/>
      <c r="J12" s="749" t="s">
        <v>391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828"/>
      <c r="G13" s="824"/>
      <c r="H13" s="299" t="s">
        <v>592</v>
      </c>
      <c r="I13" s="80"/>
      <c r="J13" s="75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828"/>
      <c r="G14" s="824"/>
      <c r="H14" s="299" t="s">
        <v>598</v>
      </c>
      <c r="I14" s="80"/>
      <c r="J14" s="75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828"/>
      <c r="G15" s="824"/>
      <c r="H15" s="299" t="s">
        <v>593</v>
      </c>
      <c r="I15" s="80"/>
      <c r="J15" s="75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828"/>
      <c r="G16" s="824"/>
      <c r="H16" s="299" t="s">
        <v>594</v>
      </c>
      <c r="I16" s="80"/>
      <c r="J16" s="75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8"/>
      <c r="G17" s="824"/>
      <c r="H17" s="299" t="s">
        <v>595</v>
      </c>
      <c r="I17" s="80"/>
      <c r="J17" s="75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8"/>
      <c r="G18" s="824"/>
      <c r="H18" s="299" t="s">
        <v>596</v>
      </c>
      <c r="I18" s="80"/>
      <c r="J18" s="75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8"/>
      <c r="G19" s="824"/>
      <c r="H19" s="300" t="s">
        <v>597</v>
      </c>
      <c r="I19" s="104"/>
      <c r="J19" s="75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9"/>
      <c r="G20" s="825"/>
      <c r="H20" s="485" t="s">
        <v>186</v>
      </c>
      <c r="I20" s="106"/>
      <c r="J20" s="751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71" t="s">
        <v>192</v>
      </c>
      <c r="G21" s="771" t="s">
        <v>192</v>
      </c>
      <c r="H21" s="298" t="s">
        <v>591</v>
      </c>
      <c r="I21" s="173"/>
      <c r="J21" s="74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2"/>
      <c r="G22" s="772"/>
      <c r="H22" s="299" t="s">
        <v>592</v>
      </c>
      <c r="I22" s="80"/>
      <c r="J22" s="75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2"/>
      <c r="G23" s="772"/>
      <c r="H23" s="299" t="s">
        <v>598</v>
      </c>
      <c r="I23" s="80"/>
      <c r="J23" s="75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772"/>
      <c r="G24" s="772"/>
      <c r="H24" s="299" t="s">
        <v>593</v>
      </c>
      <c r="I24" s="80"/>
      <c r="J24" s="75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772"/>
      <c r="G25" s="772"/>
      <c r="H25" s="299" t="s">
        <v>594</v>
      </c>
      <c r="I25" s="80"/>
      <c r="J25" s="750"/>
    </row>
    <row r="26" spans="1:10" s="3" customFormat="1" ht="23.25" customHeight="1">
      <c r="A26" s="55"/>
      <c r="B26" s="4"/>
      <c r="C26" s="4"/>
      <c r="D26" s="735"/>
      <c r="E26" s="55"/>
      <c r="F26" s="772"/>
      <c r="G26" s="772"/>
      <c r="H26" s="299" t="s">
        <v>595</v>
      </c>
      <c r="I26" s="80"/>
      <c r="J26" s="750"/>
    </row>
    <row r="27" spans="1:10" s="3" customFormat="1" ht="23.25" customHeight="1">
      <c r="A27" s="55"/>
      <c r="B27" s="4"/>
      <c r="C27" s="4"/>
      <c r="D27" s="735"/>
      <c r="E27" s="55"/>
      <c r="F27" s="772"/>
      <c r="G27" s="772"/>
      <c r="H27" s="299" t="s">
        <v>596</v>
      </c>
      <c r="I27" s="80"/>
      <c r="J27" s="750"/>
    </row>
    <row r="28" spans="1:10" s="3" customFormat="1" ht="23.25" customHeight="1">
      <c r="A28" s="55"/>
      <c r="B28" s="4"/>
      <c r="C28" s="4"/>
      <c r="D28" s="735"/>
      <c r="E28" s="55"/>
      <c r="F28" s="772"/>
      <c r="G28" s="772"/>
      <c r="H28" s="300" t="s">
        <v>597</v>
      </c>
      <c r="I28" s="104"/>
      <c r="J28" s="750"/>
    </row>
    <row r="29" spans="1:10" s="3" customFormat="1" ht="23.25" customHeight="1">
      <c r="A29" s="55"/>
      <c r="B29" s="4"/>
      <c r="C29" s="4"/>
      <c r="D29" s="735"/>
      <c r="E29" s="55"/>
      <c r="F29" s="773"/>
      <c r="G29" s="773"/>
      <c r="H29" s="486" t="s">
        <v>186</v>
      </c>
      <c r="I29" s="175"/>
      <c r="J29" s="761"/>
    </row>
    <row r="30" spans="1:10" s="3" customFormat="1" ht="21" customHeight="1">
      <c r="A30" s="55"/>
      <c r="B30" s="4"/>
      <c r="C30" s="4"/>
      <c r="D30" s="735"/>
      <c r="E30" s="734" t="s">
        <v>34</v>
      </c>
      <c r="F30" s="734" t="s">
        <v>192</v>
      </c>
      <c r="G30" s="734" t="s">
        <v>192</v>
      </c>
      <c r="H30" s="298" t="s">
        <v>591</v>
      </c>
      <c r="I30" s="172"/>
      <c r="J30" s="75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299" t="s">
        <v>592</v>
      </c>
      <c r="I31" s="80"/>
      <c r="J31" s="75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299" t="s">
        <v>598</v>
      </c>
      <c r="I32" s="80"/>
      <c r="J32" s="75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299" t="s">
        <v>593</v>
      </c>
      <c r="I33" s="80"/>
      <c r="J33" s="75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299" t="s">
        <v>594</v>
      </c>
      <c r="I34" s="80"/>
      <c r="J34" s="75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299" t="s">
        <v>595</v>
      </c>
      <c r="I35" s="80"/>
      <c r="J35" s="75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299" t="s">
        <v>596</v>
      </c>
      <c r="I36" s="80"/>
      <c r="J36" s="75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300" t="s">
        <v>597</v>
      </c>
      <c r="I37" s="104"/>
      <c r="J37" s="75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485" t="s">
        <v>186</v>
      </c>
      <c r="I38" s="106"/>
      <c r="J38" s="751"/>
    </row>
    <row r="39" spans="1:10" s="3" customFormat="1" ht="23.25" customHeight="1" thickTop="1">
      <c r="A39" s="55"/>
      <c r="B39" s="4"/>
      <c r="C39" s="4"/>
      <c r="D39" s="735"/>
      <c r="E39" s="777" t="s">
        <v>454</v>
      </c>
      <c r="F39" s="778" t="s">
        <v>191</v>
      </c>
      <c r="G39" s="778" t="s">
        <v>191</v>
      </c>
      <c r="H39" s="298" t="s">
        <v>591</v>
      </c>
      <c r="I39" s="80"/>
      <c r="J39" s="749" t="s">
        <v>469</v>
      </c>
    </row>
    <row r="40" spans="1:10" s="3" customFormat="1" ht="19.5" customHeight="1">
      <c r="A40" s="55"/>
      <c r="B40" s="4"/>
      <c r="C40" s="4"/>
      <c r="D40" s="735"/>
      <c r="E40" s="752"/>
      <c r="F40" s="779"/>
      <c r="G40" s="779"/>
      <c r="H40" s="299" t="s">
        <v>592</v>
      </c>
      <c r="I40" s="80"/>
      <c r="J40" s="750"/>
    </row>
    <row r="41" spans="1:10" s="3" customFormat="1" ht="19.5" customHeight="1">
      <c r="A41" s="55"/>
      <c r="B41" s="4"/>
      <c r="C41" s="4"/>
      <c r="D41" s="735"/>
      <c r="E41" s="752"/>
      <c r="F41" s="779"/>
      <c r="G41" s="779"/>
      <c r="H41" s="299" t="s">
        <v>598</v>
      </c>
      <c r="I41" s="80"/>
      <c r="J41" s="750"/>
    </row>
    <row r="42" spans="1:10" s="3" customFormat="1" ht="19.5" customHeight="1">
      <c r="A42" s="55"/>
      <c r="B42" s="4"/>
      <c r="C42" s="4"/>
      <c r="D42" s="735"/>
      <c r="E42" s="752"/>
      <c r="F42" s="779"/>
      <c r="G42" s="779"/>
      <c r="H42" s="299" t="s">
        <v>593</v>
      </c>
      <c r="I42" s="80"/>
      <c r="J42" s="750"/>
    </row>
    <row r="43" spans="1:10" s="3" customFormat="1" ht="19.5" customHeight="1">
      <c r="A43" s="55"/>
      <c r="B43" s="4"/>
      <c r="C43" s="4"/>
      <c r="D43" s="735"/>
      <c r="E43" s="752"/>
      <c r="F43" s="779"/>
      <c r="G43" s="779"/>
      <c r="H43" s="299" t="s">
        <v>594</v>
      </c>
      <c r="I43" s="80"/>
      <c r="J43" s="750"/>
    </row>
    <row r="44" spans="1:10" s="3" customFormat="1" ht="19.5" customHeight="1">
      <c r="A44" s="55"/>
      <c r="B44" s="4"/>
      <c r="C44" s="4"/>
      <c r="D44" s="735"/>
      <c r="E44" s="752"/>
      <c r="F44" s="779"/>
      <c r="G44" s="779"/>
      <c r="H44" s="299" t="s">
        <v>595</v>
      </c>
      <c r="I44" s="80"/>
      <c r="J44" s="750"/>
    </row>
    <row r="45" spans="1:10" s="3" customFormat="1" ht="19.5" customHeight="1">
      <c r="A45" s="55"/>
      <c r="B45" s="4"/>
      <c r="C45" s="4"/>
      <c r="D45" s="735"/>
      <c r="E45" s="200"/>
      <c r="F45" s="779"/>
      <c r="G45" s="779"/>
      <c r="H45" s="299" t="s">
        <v>596</v>
      </c>
      <c r="I45" s="80"/>
      <c r="J45" s="750"/>
    </row>
    <row r="46" spans="1:10" s="3" customFormat="1" ht="19.5" customHeight="1">
      <c r="A46" s="55"/>
      <c r="B46" s="4"/>
      <c r="C46" s="4"/>
      <c r="D46" s="735"/>
      <c r="E46" s="200"/>
      <c r="F46" s="779"/>
      <c r="G46" s="779"/>
      <c r="H46" s="300" t="s">
        <v>597</v>
      </c>
      <c r="I46" s="104"/>
      <c r="J46" s="750"/>
    </row>
    <row r="47" spans="1:10" s="3" customFormat="1" ht="19.5" customHeight="1" thickBot="1">
      <c r="A47" s="55"/>
      <c r="B47" s="4"/>
      <c r="C47" s="4"/>
      <c r="D47" s="735"/>
      <c r="E47" s="91"/>
      <c r="F47" s="780"/>
      <c r="G47" s="780"/>
      <c r="H47" s="485" t="s">
        <v>186</v>
      </c>
      <c r="I47" s="106"/>
      <c r="J47" s="751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778" t="s">
        <v>20</v>
      </c>
      <c r="G48" s="778" t="s">
        <v>20</v>
      </c>
      <c r="H48" s="298" t="s">
        <v>591</v>
      </c>
      <c r="I48" s="23"/>
      <c r="J48" s="74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779"/>
      <c r="G49" s="779"/>
      <c r="H49" s="299" t="s">
        <v>592</v>
      </c>
      <c r="I49" s="21"/>
      <c r="J49" s="750"/>
    </row>
    <row r="50" spans="1:10" s="3" customFormat="1" ht="19.5" customHeight="1">
      <c r="A50" s="55"/>
      <c r="B50" s="4"/>
      <c r="C50" s="4"/>
      <c r="D50" s="735"/>
      <c r="E50" s="735"/>
      <c r="F50" s="779"/>
      <c r="G50" s="779"/>
      <c r="H50" s="299" t="s">
        <v>598</v>
      </c>
      <c r="I50" s="21"/>
      <c r="J50" s="750"/>
    </row>
    <row r="51" spans="1:10" s="3" customFormat="1" ht="19.5" customHeight="1">
      <c r="A51" s="55"/>
      <c r="B51" s="4"/>
      <c r="C51" s="4"/>
      <c r="D51" s="735"/>
      <c r="E51" s="735"/>
      <c r="F51" s="779"/>
      <c r="G51" s="779"/>
      <c r="H51" s="299" t="s">
        <v>593</v>
      </c>
      <c r="I51" s="21"/>
      <c r="J51" s="750"/>
    </row>
    <row r="52" spans="1:10" s="3" customFormat="1" ht="19.5" customHeight="1">
      <c r="A52" s="55"/>
      <c r="B52" s="4"/>
      <c r="C52" s="4"/>
      <c r="D52" s="735"/>
      <c r="E52" s="735"/>
      <c r="F52" s="779"/>
      <c r="G52" s="779"/>
      <c r="H52" s="299" t="s">
        <v>594</v>
      </c>
      <c r="I52" s="21"/>
      <c r="J52" s="750"/>
    </row>
    <row r="53" spans="1:10" s="3" customFormat="1" ht="19.5" customHeight="1">
      <c r="A53" s="55"/>
      <c r="B53" s="4"/>
      <c r="C53" s="4"/>
      <c r="D53" s="735"/>
      <c r="E53" s="735"/>
      <c r="F53" s="779"/>
      <c r="G53" s="779"/>
      <c r="H53" s="299" t="s">
        <v>595</v>
      </c>
      <c r="I53" s="21"/>
      <c r="J53" s="750"/>
    </row>
    <row r="54" spans="1:10" s="3" customFormat="1" ht="19.5" customHeight="1">
      <c r="A54" s="55"/>
      <c r="B54" s="4"/>
      <c r="C54" s="4"/>
      <c r="D54" s="735"/>
      <c r="E54" s="735"/>
      <c r="F54" s="779"/>
      <c r="G54" s="779"/>
      <c r="H54" s="299" t="s">
        <v>596</v>
      </c>
      <c r="I54" s="21"/>
      <c r="J54" s="750"/>
    </row>
    <row r="55" spans="1:10" s="3" customFormat="1" ht="19.5" customHeight="1">
      <c r="A55" s="55"/>
      <c r="B55" s="4"/>
      <c r="C55" s="4"/>
      <c r="D55" s="735"/>
      <c r="E55" s="200"/>
      <c r="F55" s="779"/>
      <c r="G55" s="779"/>
      <c r="H55" s="300" t="s">
        <v>597</v>
      </c>
      <c r="I55" s="21"/>
      <c r="J55" s="750"/>
    </row>
    <row r="56" spans="1:10" s="3" customFormat="1" ht="19.5" customHeight="1" thickBot="1">
      <c r="A56" s="55"/>
      <c r="B56" s="4"/>
      <c r="C56" s="4"/>
      <c r="D56" s="735"/>
      <c r="E56" s="200"/>
      <c r="F56" s="779"/>
      <c r="G56" s="780"/>
      <c r="H56" s="485" t="s">
        <v>186</v>
      </c>
      <c r="I56" s="106"/>
      <c r="J56" s="751"/>
    </row>
    <row r="57" spans="1:10" s="3" customFormat="1" ht="263.25" thickTop="1">
      <c r="A57" s="55"/>
      <c r="B57" s="4"/>
      <c r="C57" s="4"/>
      <c r="D57" s="735"/>
      <c r="E57" s="206" t="s">
        <v>386</v>
      </c>
      <c r="F57" s="30"/>
      <c r="G57" s="767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5"/>
      <c r="E58" s="763" t="s">
        <v>37</v>
      </c>
      <c r="F58" s="30"/>
      <c r="G58" s="768"/>
      <c r="H58" s="30"/>
      <c r="I58" s="30"/>
      <c r="J58" s="30"/>
    </row>
    <row r="59" spans="1:10" s="3" customFormat="1" ht="48" customHeight="1">
      <c r="A59" s="64"/>
      <c r="B59" s="5"/>
      <c r="C59" s="5"/>
      <c r="D59" s="747"/>
      <c r="E59" s="770"/>
      <c r="F59" s="31"/>
      <c r="G59" s="769"/>
      <c r="H59" s="31"/>
      <c r="I59" s="31"/>
      <c r="J59" s="31"/>
    </row>
    <row r="60" spans="1:10" ht="14.25" customHeight="1">
      <c r="A60" s="746"/>
      <c r="B60" s="753" t="s">
        <v>166</v>
      </c>
      <c r="C60" s="753" t="s">
        <v>512</v>
      </c>
      <c r="D60" s="179" t="s">
        <v>38</v>
      </c>
      <c r="E60" s="806" t="s">
        <v>382</v>
      </c>
      <c r="F60" s="176"/>
      <c r="G60" s="809"/>
      <c r="H60" s="573" t="s">
        <v>707</v>
      </c>
      <c r="I60" s="657">
        <v>5.44</v>
      </c>
      <c r="J60" s="198"/>
    </row>
    <row r="61" spans="1:10" ht="14.25" customHeight="1">
      <c r="A61" s="735"/>
      <c r="B61" s="742"/>
      <c r="C61" s="742"/>
      <c r="D61" s="179" t="s">
        <v>39</v>
      </c>
      <c r="E61" s="763"/>
      <c r="F61" s="32"/>
      <c r="G61" s="810"/>
      <c r="H61" s="575" t="s">
        <v>708</v>
      </c>
      <c r="I61" s="658">
        <v>6.86</v>
      </c>
      <c r="J61" s="816" t="s">
        <v>413</v>
      </c>
    </row>
    <row r="62" spans="1:10" ht="14.25" customHeight="1">
      <c r="A62" s="735"/>
      <c r="B62" s="742"/>
      <c r="C62" s="742"/>
      <c r="D62" s="179" t="s">
        <v>40</v>
      </c>
      <c r="E62" s="763"/>
      <c r="F62" s="32"/>
      <c r="G62" s="810"/>
      <c r="H62" s="575" t="s">
        <v>709</v>
      </c>
      <c r="I62" s="658">
        <v>11.18</v>
      </c>
      <c r="J62" s="816"/>
    </row>
    <row r="63" spans="1:10" ht="18" customHeight="1">
      <c r="A63" s="735"/>
      <c r="B63" s="742"/>
      <c r="C63" s="742"/>
      <c r="D63" s="179" t="s">
        <v>31</v>
      </c>
      <c r="E63" s="763"/>
      <c r="F63" s="34"/>
      <c r="G63" s="810"/>
      <c r="H63" s="575" t="s">
        <v>710</v>
      </c>
      <c r="I63" s="658">
        <v>9.65</v>
      </c>
      <c r="J63" s="816"/>
    </row>
    <row r="64" spans="1:10" ht="18" customHeight="1">
      <c r="A64" s="55"/>
      <c r="B64" s="742"/>
      <c r="C64" s="742"/>
      <c r="D64" s="735" t="s">
        <v>471</v>
      </c>
      <c r="E64" s="814" t="s">
        <v>42</v>
      </c>
      <c r="F64" s="34"/>
      <c r="G64" s="810"/>
      <c r="H64" s="575" t="s">
        <v>711</v>
      </c>
      <c r="I64" s="658">
        <v>14.18</v>
      </c>
      <c r="J64" s="816"/>
    </row>
    <row r="65" spans="1:10" ht="18" customHeight="1">
      <c r="A65" s="55"/>
      <c r="B65" s="742"/>
      <c r="C65" s="742"/>
      <c r="D65" s="735"/>
      <c r="E65" s="814"/>
      <c r="F65" s="34"/>
      <c r="G65" s="810"/>
      <c r="H65" s="575" t="s">
        <v>712</v>
      </c>
      <c r="I65" s="658">
        <v>11.77</v>
      </c>
      <c r="J65" s="816"/>
    </row>
    <row r="66" spans="1:10" ht="18" customHeight="1">
      <c r="A66" s="55"/>
      <c r="B66" s="55"/>
      <c r="C66" s="55"/>
      <c r="D66" s="735"/>
      <c r="E66" s="814"/>
      <c r="F66" s="34"/>
      <c r="G66" s="207"/>
      <c r="H66" s="575" t="s">
        <v>713</v>
      </c>
      <c r="I66" s="658">
        <v>12.27</v>
      </c>
      <c r="J66" s="816"/>
    </row>
    <row r="67" spans="1:10" ht="18" customHeight="1">
      <c r="A67" s="55"/>
      <c r="B67" s="55"/>
      <c r="C67" s="55"/>
      <c r="D67" s="735"/>
      <c r="E67" s="814"/>
      <c r="F67" s="34"/>
      <c r="G67" s="207"/>
      <c r="H67" s="575" t="s">
        <v>714</v>
      </c>
      <c r="I67" s="658">
        <v>11.57</v>
      </c>
      <c r="J67" s="816"/>
    </row>
    <row r="68" spans="1:10" ht="18" customHeight="1">
      <c r="A68" s="55"/>
      <c r="B68" s="55"/>
      <c r="C68" s="55"/>
      <c r="D68" s="735"/>
      <c r="E68" s="814"/>
      <c r="F68" s="34"/>
      <c r="G68" s="207"/>
      <c r="H68" s="301"/>
      <c r="I68" s="101"/>
      <c r="J68" s="816"/>
    </row>
    <row r="69" spans="1:10" ht="19.5" customHeight="1" thickBot="1">
      <c r="A69" s="55"/>
      <c r="B69" s="55"/>
      <c r="C69" s="55"/>
      <c r="D69" s="735"/>
      <c r="E69" s="815"/>
      <c r="F69" s="34"/>
      <c r="G69" s="207"/>
      <c r="H69" s="489" t="s">
        <v>186</v>
      </c>
      <c r="I69" s="471">
        <f>SUM(I61:I68)/8</f>
        <v>9.6849999999999987</v>
      </c>
      <c r="J69" s="817"/>
    </row>
    <row r="70" spans="1:10" ht="18" customHeight="1" thickTop="1">
      <c r="A70" s="55"/>
      <c r="B70" s="55"/>
      <c r="C70" s="55"/>
      <c r="D70" s="735"/>
      <c r="E70" s="774" t="s">
        <v>167</v>
      </c>
      <c r="F70" s="755" t="s">
        <v>191</v>
      </c>
      <c r="G70" s="755" t="s">
        <v>191</v>
      </c>
      <c r="H70" s="517" t="s">
        <v>591</v>
      </c>
      <c r="I70" s="62"/>
      <c r="J70" s="811" t="s">
        <v>472</v>
      </c>
    </row>
    <row r="71" spans="1:10" ht="18" customHeight="1">
      <c r="A71" s="55"/>
      <c r="B71" s="55"/>
      <c r="C71" s="55"/>
      <c r="D71" s="735"/>
      <c r="E71" s="775"/>
      <c r="F71" s="742"/>
      <c r="G71" s="742"/>
      <c r="H71" s="518" t="s">
        <v>592</v>
      </c>
      <c r="I71" s="24"/>
      <c r="J71" s="812"/>
    </row>
    <row r="72" spans="1:10" ht="18" customHeight="1">
      <c r="A72" s="55"/>
      <c r="B72" s="55"/>
      <c r="C72" s="55"/>
      <c r="D72" s="735"/>
      <c r="E72" s="775"/>
      <c r="F72" s="742"/>
      <c r="G72" s="742"/>
      <c r="H72" s="518" t="s">
        <v>598</v>
      </c>
      <c r="I72" s="24"/>
      <c r="J72" s="812"/>
    </row>
    <row r="73" spans="1:10" ht="27" customHeight="1">
      <c r="A73" s="55"/>
      <c r="B73" s="55"/>
      <c r="C73" s="55"/>
      <c r="D73" s="735"/>
      <c r="E73" s="775"/>
      <c r="F73" s="742"/>
      <c r="G73" s="742"/>
      <c r="H73" s="518" t="s">
        <v>593</v>
      </c>
      <c r="I73" s="24"/>
      <c r="J73" s="812"/>
    </row>
    <row r="74" spans="1:10" ht="18" customHeight="1">
      <c r="A74" s="55"/>
      <c r="B74" s="55"/>
      <c r="C74" s="55"/>
      <c r="D74" s="735" t="s">
        <v>541</v>
      </c>
      <c r="E74" s="775"/>
      <c r="F74" s="742"/>
      <c r="G74" s="742"/>
      <c r="H74" s="518" t="s">
        <v>594</v>
      </c>
      <c r="I74" s="24"/>
      <c r="J74" s="812"/>
    </row>
    <row r="75" spans="1:10" ht="18" customHeight="1">
      <c r="A75" s="55"/>
      <c r="B75" s="55"/>
      <c r="C75" s="55"/>
      <c r="D75" s="735"/>
      <c r="E75" s="775"/>
      <c r="F75" s="742"/>
      <c r="G75" s="742"/>
      <c r="H75" s="518" t="s">
        <v>595</v>
      </c>
      <c r="I75" s="24"/>
      <c r="J75" s="812"/>
    </row>
    <row r="76" spans="1:10" ht="18" customHeight="1">
      <c r="A76" s="55"/>
      <c r="B76" s="55"/>
      <c r="C76" s="55"/>
      <c r="D76" s="735"/>
      <c r="E76" s="775"/>
      <c r="F76" s="742"/>
      <c r="G76" s="742"/>
      <c r="H76" s="518" t="s">
        <v>596</v>
      </c>
      <c r="I76" s="24"/>
      <c r="J76" s="812"/>
    </row>
    <row r="77" spans="1:10" ht="18" customHeight="1">
      <c r="A77" s="55"/>
      <c r="B77" s="55"/>
      <c r="C77" s="55"/>
      <c r="D77" s="735"/>
      <c r="E77" s="775"/>
      <c r="F77" s="742"/>
      <c r="G77" s="742"/>
      <c r="H77" s="606" t="s">
        <v>597</v>
      </c>
      <c r="I77" s="96"/>
      <c r="J77" s="812"/>
    </row>
    <row r="78" spans="1:10" ht="22.5" customHeight="1" thickBot="1">
      <c r="A78" s="55"/>
      <c r="B78" s="55"/>
      <c r="C78" s="55"/>
      <c r="D78" s="735"/>
      <c r="E78" s="776"/>
      <c r="F78" s="754"/>
      <c r="G78" s="754"/>
      <c r="H78" s="485" t="s">
        <v>186</v>
      </c>
      <c r="I78" s="102"/>
      <c r="J78" s="813"/>
    </row>
    <row r="79" spans="1:10" ht="21.75" customHeight="1" thickTop="1">
      <c r="A79" s="55"/>
      <c r="B79" s="55"/>
      <c r="C79" s="55"/>
      <c r="D79" s="735" t="s">
        <v>542</v>
      </c>
      <c r="E79" s="777" t="s">
        <v>473</v>
      </c>
      <c r="F79" s="781" t="s">
        <v>191</v>
      </c>
      <c r="G79" s="781" t="s">
        <v>191</v>
      </c>
      <c r="H79" s="517" t="s">
        <v>591</v>
      </c>
      <c r="I79" s="62"/>
      <c r="J79" s="811" t="s">
        <v>474</v>
      </c>
    </row>
    <row r="80" spans="1:10" ht="22.5" customHeight="1">
      <c r="A80" s="55"/>
      <c r="B80" s="55"/>
      <c r="C80" s="55"/>
      <c r="D80" s="735"/>
      <c r="E80" s="752"/>
      <c r="F80" s="782"/>
      <c r="G80" s="782"/>
      <c r="H80" s="518" t="s">
        <v>592</v>
      </c>
      <c r="I80" s="24"/>
      <c r="J80" s="812"/>
    </row>
    <row r="81" spans="1:10" ht="22.5" customHeight="1">
      <c r="A81" s="55"/>
      <c r="B81" s="55"/>
      <c r="C81" s="55"/>
      <c r="D81" s="735"/>
      <c r="E81" s="752"/>
      <c r="F81" s="782"/>
      <c r="G81" s="782"/>
      <c r="H81" s="518" t="s">
        <v>598</v>
      </c>
      <c r="I81" s="24"/>
      <c r="J81" s="812"/>
    </row>
    <row r="82" spans="1:10" ht="22.5" customHeight="1">
      <c r="A82" s="55"/>
      <c r="B82" s="55"/>
      <c r="C82" s="55"/>
      <c r="D82" s="735"/>
      <c r="E82" s="752"/>
      <c r="F82" s="782"/>
      <c r="G82" s="782"/>
      <c r="H82" s="518" t="s">
        <v>593</v>
      </c>
      <c r="I82" s="24"/>
      <c r="J82" s="812"/>
    </row>
    <row r="83" spans="1:10" ht="29.25" customHeight="1">
      <c r="A83" s="55"/>
      <c r="B83" s="55"/>
      <c r="C83" s="55"/>
      <c r="D83" s="735"/>
      <c r="E83" s="752"/>
      <c r="F83" s="782"/>
      <c r="G83" s="782"/>
      <c r="H83" s="518" t="s">
        <v>594</v>
      </c>
      <c r="I83" s="24"/>
      <c r="J83" s="812"/>
    </row>
    <row r="84" spans="1:10" ht="22.5" customHeight="1">
      <c r="A84" s="55"/>
      <c r="B84" s="55"/>
      <c r="C84" s="55"/>
      <c r="D84" s="735" t="s">
        <v>475</v>
      </c>
      <c r="E84" s="752"/>
      <c r="F84" s="782"/>
      <c r="G84" s="782"/>
      <c r="H84" s="518" t="s">
        <v>595</v>
      </c>
      <c r="I84" s="24"/>
      <c r="J84" s="812"/>
    </row>
    <row r="85" spans="1:10" ht="22.5" customHeight="1">
      <c r="A85" s="55"/>
      <c r="B85" s="55"/>
      <c r="C85" s="55"/>
      <c r="D85" s="735"/>
      <c r="E85" s="752"/>
      <c r="F85" s="782"/>
      <c r="G85" s="782"/>
      <c r="H85" s="518" t="s">
        <v>596</v>
      </c>
      <c r="I85" s="24"/>
      <c r="J85" s="812"/>
    </row>
    <row r="86" spans="1:10" ht="22.5" customHeight="1">
      <c r="A86" s="55"/>
      <c r="B86" s="55"/>
      <c r="C86" s="55"/>
      <c r="D86" s="735"/>
      <c r="E86" s="752"/>
      <c r="F86" s="782"/>
      <c r="G86" s="782"/>
      <c r="H86" s="606" t="s">
        <v>597</v>
      </c>
      <c r="I86" s="107"/>
      <c r="J86" s="812"/>
    </row>
    <row r="87" spans="1:10" ht="25.5" customHeight="1" thickBot="1">
      <c r="A87" s="55"/>
      <c r="B87" s="55"/>
      <c r="C87" s="55"/>
      <c r="D87" s="735"/>
      <c r="E87" s="1"/>
      <c r="F87" s="783"/>
      <c r="G87" s="783"/>
      <c r="H87" s="485" t="s">
        <v>186</v>
      </c>
      <c r="I87" s="108"/>
      <c r="J87" s="813"/>
    </row>
    <row r="88" spans="1:10" ht="20.25" customHeight="1" thickTop="1">
      <c r="A88" s="55"/>
      <c r="B88" s="55"/>
      <c r="C88" s="55"/>
      <c r="D88" s="4"/>
      <c r="E88" s="755" t="s">
        <v>43</v>
      </c>
      <c r="F88" s="734" t="s">
        <v>20</v>
      </c>
      <c r="G88" s="734" t="s">
        <v>20</v>
      </c>
      <c r="H88" s="517" t="s">
        <v>591</v>
      </c>
      <c r="I88" s="62"/>
      <c r="J88" s="811" t="s">
        <v>476</v>
      </c>
    </row>
    <row r="89" spans="1:10" ht="20.25" customHeight="1">
      <c r="A89" s="55"/>
      <c r="B89" s="55"/>
      <c r="C89" s="55"/>
      <c r="D89" s="4"/>
      <c r="E89" s="742"/>
      <c r="F89" s="735"/>
      <c r="G89" s="735"/>
      <c r="H89" s="518" t="s">
        <v>592</v>
      </c>
      <c r="I89" s="24"/>
      <c r="J89" s="812"/>
    </row>
    <row r="90" spans="1:10" ht="20.25" customHeight="1">
      <c r="A90" s="55"/>
      <c r="B90" s="55"/>
      <c r="C90" s="55"/>
      <c r="D90" s="4"/>
      <c r="E90" s="742"/>
      <c r="F90" s="735"/>
      <c r="G90" s="735"/>
      <c r="H90" s="518" t="s">
        <v>598</v>
      </c>
      <c r="I90" s="24"/>
      <c r="J90" s="812"/>
    </row>
    <row r="91" spans="1:10" ht="20.25" customHeight="1">
      <c r="A91" s="55"/>
      <c r="B91" s="55"/>
      <c r="C91" s="55"/>
      <c r="D91" s="4"/>
      <c r="E91" s="742"/>
      <c r="F91" s="735"/>
      <c r="G91" s="735"/>
      <c r="H91" s="518" t="s">
        <v>593</v>
      </c>
      <c r="I91" s="24"/>
      <c r="J91" s="812"/>
    </row>
    <row r="92" spans="1:10" ht="20.25" customHeight="1">
      <c r="A92" s="55"/>
      <c r="B92" s="55"/>
      <c r="C92" s="55"/>
      <c r="D92" s="4"/>
      <c r="E92" s="742"/>
      <c r="F92" s="735"/>
      <c r="G92" s="735"/>
      <c r="H92" s="518" t="s">
        <v>594</v>
      </c>
      <c r="I92" s="24"/>
      <c r="J92" s="812"/>
    </row>
    <row r="93" spans="1:10" ht="20.25" customHeight="1">
      <c r="A93" s="55"/>
      <c r="B93" s="55"/>
      <c r="C93" s="55"/>
      <c r="D93" s="4"/>
      <c r="E93" s="742"/>
      <c r="F93" s="735"/>
      <c r="G93" s="735"/>
      <c r="H93" s="518" t="s">
        <v>595</v>
      </c>
      <c r="I93" s="24"/>
      <c r="J93" s="812"/>
    </row>
    <row r="94" spans="1:10" ht="20.25" customHeight="1">
      <c r="A94" s="55"/>
      <c r="B94" s="55"/>
      <c r="C94" s="55"/>
      <c r="D94" s="4"/>
      <c r="E94" s="742"/>
      <c r="F94" s="735"/>
      <c r="G94" s="735"/>
      <c r="H94" s="518" t="s">
        <v>596</v>
      </c>
      <c r="I94" s="24"/>
      <c r="J94" s="812"/>
    </row>
    <row r="95" spans="1:10" ht="20.25" customHeight="1">
      <c r="A95" s="55"/>
      <c r="B95" s="55"/>
      <c r="C95" s="55"/>
      <c r="D95" s="4"/>
      <c r="E95" s="742"/>
      <c r="F95" s="735"/>
      <c r="G95" s="735"/>
      <c r="H95" s="606" t="s">
        <v>597</v>
      </c>
      <c r="I95" s="25"/>
      <c r="J95" s="812"/>
    </row>
    <row r="96" spans="1:10" ht="20.25" customHeight="1" thickBot="1">
      <c r="A96" s="55"/>
      <c r="B96" s="55"/>
      <c r="C96" s="55"/>
      <c r="D96" s="4"/>
      <c r="E96" s="754"/>
      <c r="F96" s="735"/>
      <c r="G96" s="735"/>
      <c r="H96" s="485" t="s">
        <v>186</v>
      </c>
      <c r="I96" s="108"/>
      <c r="J96" s="813"/>
    </row>
    <row r="97" spans="1:10" ht="22.5" customHeight="1" thickTop="1">
      <c r="A97" s="55"/>
      <c r="B97" s="55"/>
      <c r="C97" s="55"/>
      <c r="D97" s="4"/>
      <c r="E97" s="766" t="s">
        <v>383</v>
      </c>
      <c r="F97" s="69"/>
      <c r="G97" s="4"/>
      <c r="H97" s="859"/>
      <c r="I97" s="130"/>
      <c r="J97" s="131"/>
    </row>
    <row r="98" spans="1:10" ht="22.5" customHeight="1">
      <c r="A98" s="55"/>
      <c r="B98" s="55"/>
      <c r="C98" s="55"/>
      <c r="D98" s="4"/>
      <c r="E98" s="763"/>
      <c r="F98" s="69"/>
      <c r="G98" s="4"/>
      <c r="H98" s="860"/>
      <c r="I98" s="423"/>
      <c r="J98" s="71"/>
    </row>
    <row r="99" spans="1:10" ht="34.5" customHeight="1">
      <c r="A99" s="55"/>
      <c r="B99" s="55"/>
      <c r="C99" s="55"/>
      <c r="D99" s="4"/>
      <c r="E99" s="763"/>
      <c r="F99" s="69"/>
      <c r="G99" s="69"/>
      <c r="H99" s="860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61"/>
      <c r="I100" s="132"/>
      <c r="J100" s="133"/>
    </row>
    <row r="101" spans="1:10" ht="20.25" customHeight="1">
      <c r="A101" s="735"/>
      <c r="B101" s="735" t="s">
        <v>553</v>
      </c>
      <c r="C101" s="58" t="s">
        <v>1</v>
      </c>
      <c r="D101" s="4" t="s">
        <v>38</v>
      </c>
      <c r="E101" s="763" t="s">
        <v>387</v>
      </c>
      <c r="F101" s="746" t="s">
        <v>20</v>
      </c>
      <c r="G101" s="746" t="s">
        <v>20</v>
      </c>
      <c r="H101" s="517" t="s">
        <v>591</v>
      </c>
      <c r="I101" s="62"/>
      <c r="J101" s="750" t="s">
        <v>414</v>
      </c>
    </row>
    <row r="102" spans="1:10" ht="20.25" customHeight="1">
      <c r="A102" s="735"/>
      <c r="B102" s="735"/>
      <c r="C102" s="58"/>
      <c r="D102" s="4" t="s">
        <v>39</v>
      </c>
      <c r="E102" s="763"/>
      <c r="F102" s="735"/>
      <c r="G102" s="735"/>
      <c r="H102" s="518" t="s">
        <v>592</v>
      </c>
      <c r="I102" s="24"/>
      <c r="J102" s="750"/>
    </row>
    <row r="103" spans="1:10" ht="20.25" customHeight="1">
      <c r="A103" s="735"/>
      <c r="B103" s="735"/>
      <c r="C103" s="58"/>
      <c r="D103" s="4" t="s">
        <v>40</v>
      </c>
      <c r="E103" s="763"/>
      <c r="F103" s="735"/>
      <c r="G103" s="735"/>
      <c r="H103" s="518" t="s">
        <v>598</v>
      </c>
      <c r="I103" s="24"/>
      <c r="J103" s="750"/>
    </row>
    <row r="104" spans="1:10" ht="20.25" customHeight="1">
      <c r="A104" s="735"/>
      <c r="B104" s="735"/>
      <c r="C104" s="58"/>
      <c r="D104" s="4" t="s">
        <v>31</v>
      </c>
      <c r="E104" s="197" t="s">
        <v>153</v>
      </c>
      <c r="F104" s="735"/>
      <c r="G104" s="735"/>
      <c r="H104" s="518" t="s">
        <v>593</v>
      </c>
      <c r="I104" s="24"/>
      <c r="J104" s="750"/>
    </row>
    <row r="105" spans="1:10" ht="20.25" customHeight="1">
      <c r="A105" s="58"/>
      <c r="B105" s="735"/>
      <c r="C105" s="58"/>
      <c r="D105" s="4" t="s">
        <v>41</v>
      </c>
      <c r="E105" s="197" t="s">
        <v>357</v>
      </c>
      <c r="F105" s="735"/>
      <c r="G105" s="735"/>
      <c r="H105" s="518" t="s">
        <v>594</v>
      </c>
      <c r="I105" s="24"/>
      <c r="J105" s="750"/>
    </row>
    <row r="106" spans="1:10" ht="23.25" customHeight="1">
      <c r="A106" s="58"/>
      <c r="B106" s="735"/>
      <c r="C106" s="58"/>
      <c r="D106" s="742" t="s">
        <v>156</v>
      </c>
      <c r="E106" s="55"/>
      <c r="F106" s="735"/>
      <c r="G106" s="735"/>
      <c r="H106" s="518" t="s">
        <v>595</v>
      </c>
      <c r="I106" s="24"/>
      <c r="J106" s="750"/>
    </row>
    <row r="107" spans="1:10" ht="24" customHeight="1">
      <c r="A107" s="58"/>
      <c r="B107" s="149"/>
      <c r="C107" s="58"/>
      <c r="D107" s="742"/>
      <c r="E107" s="55"/>
      <c r="F107" s="735"/>
      <c r="G107" s="735"/>
      <c r="H107" s="518" t="s">
        <v>596</v>
      </c>
      <c r="I107" s="24"/>
      <c r="J107" s="750"/>
    </row>
    <row r="108" spans="1:10" ht="22.5" customHeight="1">
      <c r="A108" s="58"/>
      <c r="B108" s="150"/>
      <c r="C108" s="58"/>
      <c r="D108" s="742"/>
      <c r="E108" s="55"/>
      <c r="F108" s="735"/>
      <c r="G108" s="735"/>
      <c r="H108" s="606" t="s">
        <v>597</v>
      </c>
      <c r="I108" s="25"/>
      <c r="J108" s="750"/>
    </row>
    <row r="109" spans="1:10" ht="24" customHeight="1" thickBot="1">
      <c r="A109" s="58"/>
      <c r="B109" s="55"/>
      <c r="C109" s="58"/>
      <c r="D109" s="742"/>
      <c r="E109" s="55"/>
      <c r="F109" s="736"/>
      <c r="G109" s="736"/>
      <c r="H109" s="485" t="s">
        <v>186</v>
      </c>
      <c r="I109" s="108"/>
      <c r="J109" s="761"/>
    </row>
    <row r="110" spans="1:10" ht="24" customHeight="1" thickTop="1">
      <c r="A110" s="58"/>
      <c r="B110" s="55"/>
      <c r="C110" s="58"/>
      <c r="D110" s="742"/>
      <c r="E110" s="55"/>
      <c r="F110" s="59" t="s">
        <v>20</v>
      </c>
      <c r="G110" s="55" t="s">
        <v>20</v>
      </c>
      <c r="H110" s="517" t="s">
        <v>591</v>
      </c>
      <c r="I110" s="62"/>
      <c r="J110" s="760" t="s">
        <v>415</v>
      </c>
    </row>
    <row r="111" spans="1:10" ht="24" customHeight="1">
      <c r="A111" s="58"/>
      <c r="B111" s="55"/>
      <c r="C111" s="58"/>
      <c r="D111" s="742"/>
      <c r="E111" s="55"/>
      <c r="F111" s="35"/>
      <c r="G111" s="58"/>
      <c r="H111" s="518" t="s">
        <v>592</v>
      </c>
      <c r="I111" s="24"/>
      <c r="J111" s="750"/>
    </row>
    <row r="112" spans="1:10" ht="24" customHeight="1">
      <c r="A112" s="58"/>
      <c r="B112" s="55"/>
      <c r="C112" s="58"/>
      <c r="D112" s="742"/>
      <c r="E112" s="55"/>
      <c r="F112" s="35"/>
      <c r="G112" s="58"/>
      <c r="H112" s="518" t="s">
        <v>598</v>
      </c>
      <c r="I112" s="24"/>
      <c r="J112" s="750"/>
    </row>
    <row r="113" spans="1:10" ht="24" customHeight="1">
      <c r="A113" s="58"/>
      <c r="B113" s="55"/>
      <c r="C113" s="58"/>
      <c r="D113" s="742"/>
      <c r="E113" s="55"/>
      <c r="F113" s="35"/>
      <c r="G113" s="58"/>
      <c r="H113" s="518" t="s">
        <v>593</v>
      </c>
      <c r="I113" s="24"/>
      <c r="J113" s="750"/>
    </row>
    <row r="114" spans="1:10" ht="24" customHeight="1">
      <c r="A114" s="58"/>
      <c r="B114" s="55"/>
      <c r="C114" s="58"/>
      <c r="D114" s="742"/>
      <c r="E114" s="55"/>
      <c r="F114" s="35"/>
      <c r="G114" s="58"/>
      <c r="H114" s="518" t="s">
        <v>594</v>
      </c>
      <c r="I114" s="24"/>
      <c r="J114" s="750"/>
    </row>
    <row r="115" spans="1:10" ht="23.25" customHeight="1">
      <c r="A115" s="58"/>
      <c r="B115" s="55"/>
      <c r="C115" s="58"/>
      <c r="D115" s="742"/>
      <c r="E115" s="55"/>
      <c r="F115" s="35"/>
      <c r="G115" s="58"/>
      <c r="H115" s="518" t="s">
        <v>595</v>
      </c>
      <c r="I115" s="24"/>
      <c r="J115" s="750"/>
    </row>
    <row r="116" spans="1:10" ht="23.25" customHeight="1">
      <c r="A116" s="58"/>
      <c r="B116" s="55"/>
      <c r="C116" s="58"/>
      <c r="D116" s="742"/>
      <c r="E116" s="55"/>
      <c r="F116" s="35"/>
      <c r="G116" s="58"/>
      <c r="H116" s="518" t="s">
        <v>596</v>
      </c>
      <c r="I116" s="24"/>
      <c r="J116" s="750"/>
    </row>
    <row r="117" spans="1:10" ht="23.25" customHeight="1">
      <c r="A117" s="58"/>
      <c r="B117" s="55"/>
      <c r="C117" s="58"/>
      <c r="D117" s="742"/>
      <c r="E117" s="55"/>
      <c r="F117" s="35"/>
      <c r="G117" s="58"/>
      <c r="H117" s="606" t="s">
        <v>597</v>
      </c>
      <c r="I117" s="25"/>
      <c r="J117" s="750"/>
    </row>
    <row r="118" spans="1:10" ht="23.25" customHeight="1" thickBot="1">
      <c r="A118" s="58"/>
      <c r="B118" s="55"/>
      <c r="C118" s="58"/>
      <c r="D118" s="742"/>
      <c r="E118" s="55"/>
      <c r="F118" s="36"/>
      <c r="G118" s="61"/>
      <c r="H118" s="485" t="s">
        <v>186</v>
      </c>
      <c r="I118" s="108"/>
      <c r="J118" s="761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591</v>
      </c>
      <c r="I119" s="23"/>
      <c r="J119" s="760" t="s">
        <v>416</v>
      </c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518" t="s">
        <v>592</v>
      </c>
      <c r="I120" s="24"/>
      <c r="J120" s="75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518" t="s">
        <v>598</v>
      </c>
      <c r="I121" s="24"/>
      <c r="J121" s="75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518" t="s">
        <v>593</v>
      </c>
      <c r="I122" s="24"/>
      <c r="J122" s="75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518" t="s">
        <v>594</v>
      </c>
      <c r="I123" s="24"/>
      <c r="J123" s="750"/>
    </row>
    <row r="124" spans="1:10" ht="23.25" customHeight="1">
      <c r="A124" s="58"/>
      <c r="B124" s="55"/>
      <c r="C124" s="58"/>
      <c r="D124" s="735"/>
      <c r="E124" s="55"/>
      <c r="F124" s="35"/>
      <c r="G124" s="58"/>
      <c r="H124" s="518" t="s">
        <v>595</v>
      </c>
      <c r="I124" s="24"/>
      <c r="J124" s="75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518" t="s">
        <v>596</v>
      </c>
      <c r="I125" s="24"/>
      <c r="J125" s="750"/>
    </row>
    <row r="126" spans="1:10" ht="23.25" customHeight="1">
      <c r="A126" s="58"/>
      <c r="B126" s="55"/>
      <c r="C126" s="58"/>
      <c r="D126" s="735"/>
      <c r="E126" s="55"/>
      <c r="F126" s="54"/>
      <c r="G126" s="54"/>
      <c r="H126" s="606" t="s">
        <v>597</v>
      </c>
      <c r="I126" s="96"/>
      <c r="J126" s="750"/>
    </row>
    <row r="127" spans="1:10" ht="23.25" customHeight="1" thickBot="1">
      <c r="A127" s="58"/>
      <c r="B127" s="55"/>
      <c r="C127" s="58"/>
      <c r="D127" s="735"/>
      <c r="E127" s="62"/>
      <c r="F127" s="88"/>
      <c r="G127" s="88"/>
      <c r="H127" s="485" t="s">
        <v>186</v>
      </c>
      <c r="I127" s="108"/>
      <c r="J127" s="751"/>
    </row>
    <row r="128" spans="1:10" ht="23.25" customHeight="1" thickTop="1">
      <c r="A128" s="58"/>
      <c r="B128" s="55"/>
      <c r="C128" s="58"/>
      <c r="D128" s="735"/>
      <c r="E128" s="734" t="s">
        <v>168</v>
      </c>
      <c r="F128" s="33"/>
      <c r="G128" s="63"/>
      <c r="H128" s="517" t="s">
        <v>591</v>
      </c>
      <c r="I128" s="23"/>
      <c r="J128" s="749" t="s">
        <v>477</v>
      </c>
    </row>
    <row r="129" spans="1:10" ht="23.25" customHeight="1">
      <c r="A129" s="58"/>
      <c r="B129" s="55"/>
      <c r="C129" s="58"/>
      <c r="D129" s="735"/>
      <c r="E129" s="735"/>
      <c r="F129" s="735" t="s">
        <v>191</v>
      </c>
      <c r="G129" s="735" t="s">
        <v>191</v>
      </c>
      <c r="H129" s="518" t="s">
        <v>592</v>
      </c>
      <c r="I129" s="24"/>
      <c r="J129" s="75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518" t="s">
        <v>598</v>
      </c>
      <c r="I130" s="24"/>
      <c r="J130" s="75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518" t="s">
        <v>593</v>
      </c>
      <c r="I131" s="24"/>
      <c r="J131" s="75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518" t="s">
        <v>594</v>
      </c>
      <c r="I132" s="24"/>
      <c r="J132" s="75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518" t="s">
        <v>595</v>
      </c>
      <c r="I133" s="24"/>
      <c r="J133" s="75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518" t="s">
        <v>596</v>
      </c>
      <c r="I134" s="24"/>
      <c r="J134" s="750"/>
    </row>
    <row r="135" spans="1:10" ht="23.25" customHeight="1">
      <c r="A135" s="58"/>
      <c r="B135" s="55"/>
      <c r="C135" s="58"/>
      <c r="D135" s="735"/>
      <c r="E135" s="55"/>
      <c r="F135" s="735"/>
      <c r="G135" s="735"/>
      <c r="H135" s="606" t="s">
        <v>597</v>
      </c>
      <c r="I135" s="96"/>
      <c r="J135" s="750"/>
    </row>
    <row r="136" spans="1:10" ht="23.25" customHeight="1" thickBot="1">
      <c r="A136" s="58"/>
      <c r="B136" s="55"/>
      <c r="C136" s="58"/>
      <c r="D136" s="735"/>
      <c r="E136" s="62"/>
      <c r="F136" s="736"/>
      <c r="G136" s="736"/>
      <c r="H136" s="485" t="s">
        <v>186</v>
      </c>
      <c r="I136" s="108"/>
      <c r="J136" s="751"/>
    </row>
    <row r="137" spans="1:10" ht="23.25" customHeight="1" thickTop="1">
      <c r="A137" s="58"/>
      <c r="B137" s="55"/>
      <c r="C137" s="58"/>
      <c r="D137" s="735"/>
      <c r="E137" s="63" t="s">
        <v>366</v>
      </c>
      <c r="F137" s="734" t="s">
        <v>191</v>
      </c>
      <c r="G137" s="734" t="s">
        <v>191</v>
      </c>
      <c r="H137" s="517" t="s">
        <v>591</v>
      </c>
      <c r="I137" s="23"/>
      <c r="J137" s="749" t="s">
        <v>478</v>
      </c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518" t="s">
        <v>592</v>
      </c>
      <c r="I138" s="24"/>
      <c r="J138" s="75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518" t="s">
        <v>598</v>
      </c>
      <c r="I139" s="24"/>
      <c r="J139" s="75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518" t="s">
        <v>593</v>
      </c>
      <c r="I140" s="24"/>
      <c r="J140" s="75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518" t="s">
        <v>594</v>
      </c>
      <c r="I141" s="24"/>
      <c r="J141" s="75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518" t="s">
        <v>595</v>
      </c>
      <c r="I142" s="24"/>
      <c r="J142" s="75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518" t="s">
        <v>596</v>
      </c>
      <c r="I143" s="24"/>
      <c r="J143" s="750"/>
    </row>
    <row r="144" spans="1:10" ht="23.25" customHeight="1">
      <c r="A144" s="58"/>
      <c r="B144" s="55"/>
      <c r="C144" s="58"/>
      <c r="D144" s="735"/>
      <c r="E144" s="55"/>
      <c r="F144" s="735"/>
      <c r="G144" s="735"/>
      <c r="H144" s="606" t="s">
        <v>597</v>
      </c>
      <c r="I144" s="96"/>
      <c r="J144" s="750"/>
    </row>
    <row r="145" spans="1:10" ht="23.25" customHeight="1" thickBot="1">
      <c r="A145" s="58"/>
      <c r="B145" s="55"/>
      <c r="C145" s="58"/>
      <c r="D145" s="735"/>
      <c r="E145" s="62"/>
      <c r="F145" s="736"/>
      <c r="G145" s="736"/>
      <c r="H145" s="485" t="s">
        <v>186</v>
      </c>
      <c r="I145" s="108"/>
      <c r="J145" s="751"/>
    </row>
    <row r="146" spans="1:10" ht="23.25" customHeight="1" thickTop="1">
      <c r="A146" s="58"/>
      <c r="B146" s="55"/>
      <c r="C146" s="58"/>
      <c r="D146" s="735"/>
      <c r="E146" s="63" t="s">
        <v>154</v>
      </c>
      <c r="F146" s="734" t="s">
        <v>191</v>
      </c>
      <c r="G146" s="734" t="s">
        <v>191</v>
      </c>
      <c r="H146" s="517" t="s">
        <v>591</v>
      </c>
      <c r="I146" s="23"/>
      <c r="J146" s="749" t="s">
        <v>479</v>
      </c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518" t="s">
        <v>592</v>
      </c>
      <c r="I147" s="24"/>
      <c r="J147" s="75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518" t="s">
        <v>598</v>
      </c>
      <c r="I148" s="24"/>
      <c r="J148" s="75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518" t="s">
        <v>593</v>
      </c>
      <c r="I149" s="24"/>
      <c r="J149" s="75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518" t="s">
        <v>594</v>
      </c>
      <c r="I150" s="24"/>
      <c r="J150" s="75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518" t="s">
        <v>595</v>
      </c>
      <c r="I151" s="24"/>
      <c r="J151" s="75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518" t="s">
        <v>596</v>
      </c>
      <c r="I152" s="24"/>
      <c r="J152" s="750"/>
    </row>
    <row r="153" spans="1:10" ht="23.25" customHeight="1">
      <c r="A153" s="58"/>
      <c r="B153" s="55"/>
      <c r="C153" s="58"/>
      <c r="D153" s="735"/>
      <c r="E153" s="55"/>
      <c r="F153" s="735"/>
      <c r="G153" s="735"/>
      <c r="H153" s="606" t="s">
        <v>597</v>
      </c>
      <c r="I153" s="96"/>
      <c r="J153" s="750"/>
    </row>
    <row r="154" spans="1:10" ht="23.25" customHeight="1" thickBot="1">
      <c r="A154" s="58"/>
      <c r="B154" s="55"/>
      <c r="C154" s="58"/>
      <c r="D154" s="735"/>
      <c r="E154" s="62"/>
      <c r="F154" s="736"/>
      <c r="G154" s="736"/>
      <c r="H154" s="485" t="s">
        <v>186</v>
      </c>
      <c r="I154" s="97"/>
      <c r="J154" s="751"/>
    </row>
    <row r="155" spans="1:10" ht="18.75" customHeight="1" thickTop="1">
      <c r="A155" s="58"/>
      <c r="B155" s="55"/>
      <c r="C155" s="58"/>
      <c r="D155" s="735"/>
      <c r="E155" s="734" t="s">
        <v>155</v>
      </c>
      <c r="F155" s="734" t="s">
        <v>20</v>
      </c>
      <c r="G155" s="734" t="s">
        <v>20</v>
      </c>
      <c r="H155" s="517" t="s">
        <v>591</v>
      </c>
      <c r="I155" s="23"/>
      <c r="J155" s="749" t="s">
        <v>480</v>
      </c>
    </row>
    <row r="156" spans="1:10" ht="18.75" customHeight="1">
      <c r="A156" s="58"/>
      <c r="B156" s="55"/>
      <c r="C156" s="58"/>
      <c r="D156" s="735"/>
      <c r="E156" s="735"/>
      <c r="F156" s="735"/>
      <c r="G156" s="735"/>
      <c r="H156" s="518" t="s">
        <v>592</v>
      </c>
      <c r="I156" s="24"/>
      <c r="J156" s="75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518" t="s">
        <v>598</v>
      </c>
      <c r="I157" s="24"/>
      <c r="J157" s="75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518" t="s">
        <v>593</v>
      </c>
      <c r="I158" s="24"/>
      <c r="J158" s="75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518" t="s">
        <v>594</v>
      </c>
      <c r="I159" s="24"/>
      <c r="J159" s="75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518" t="s">
        <v>595</v>
      </c>
      <c r="I160" s="24"/>
      <c r="J160" s="75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518" t="s">
        <v>596</v>
      </c>
      <c r="I161" s="24"/>
      <c r="J161" s="750"/>
    </row>
    <row r="162" spans="1:10" ht="18.75" customHeight="1">
      <c r="A162" s="58"/>
      <c r="B162" s="55"/>
      <c r="C162" s="58"/>
      <c r="D162" s="735"/>
      <c r="E162" s="55"/>
      <c r="F162" s="735"/>
      <c r="G162" s="735"/>
      <c r="H162" s="606" t="s">
        <v>597</v>
      </c>
      <c r="I162" s="96"/>
      <c r="J162" s="750"/>
    </row>
    <row r="163" spans="1:10" ht="18.75" customHeight="1" thickBot="1">
      <c r="A163" s="58"/>
      <c r="B163" s="55"/>
      <c r="C163" s="58"/>
      <c r="D163" s="735"/>
      <c r="E163" s="55"/>
      <c r="F163" s="735"/>
      <c r="G163" s="735"/>
      <c r="H163" s="485" t="s">
        <v>186</v>
      </c>
      <c r="I163" s="97"/>
      <c r="J163" s="751"/>
    </row>
    <row r="164" spans="1:10" ht="19.5" customHeight="1" thickTop="1">
      <c r="A164" s="58"/>
      <c r="B164" s="55"/>
      <c r="C164" s="58"/>
      <c r="D164" s="735"/>
      <c r="E164" s="763" t="s">
        <v>384</v>
      </c>
      <c r="F164" s="54"/>
      <c r="G164" s="732"/>
      <c r="H164" s="110"/>
      <c r="I164" s="111"/>
      <c r="J164" s="112"/>
    </row>
    <row r="165" spans="1:10" ht="19.5" customHeight="1">
      <c r="A165" s="58"/>
      <c r="B165" s="55"/>
      <c r="C165" s="58"/>
      <c r="D165" s="735"/>
      <c r="E165" s="763"/>
      <c r="F165" s="54"/>
      <c r="G165" s="732"/>
      <c r="H165" s="113"/>
      <c r="I165" s="114"/>
      <c r="J165" s="115"/>
    </row>
    <row r="166" spans="1:10" ht="19.5" customHeight="1">
      <c r="A166" s="58"/>
      <c r="B166" s="55"/>
      <c r="C166" s="58"/>
      <c r="D166" s="735"/>
      <c r="E166" s="763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5"/>
      <c r="E167" s="763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5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46" t="s">
        <v>169</v>
      </c>
      <c r="C169" s="57" t="s">
        <v>0</v>
      </c>
      <c r="D169" s="57"/>
      <c r="E169" s="832" t="s">
        <v>507</v>
      </c>
      <c r="F169" s="753" t="s">
        <v>20</v>
      </c>
      <c r="G169" s="753" t="s">
        <v>191</v>
      </c>
      <c r="H169" s="517" t="s">
        <v>591</v>
      </c>
      <c r="I169" s="62"/>
      <c r="J169" s="760" t="s">
        <v>513</v>
      </c>
    </row>
    <row r="170" spans="1:10" ht="21.75" customHeight="1">
      <c r="A170" s="55"/>
      <c r="B170" s="735"/>
      <c r="C170" s="58"/>
      <c r="D170" s="58"/>
      <c r="E170" s="832"/>
      <c r="F170" s="742"/>
      <c r="G170" s="742"/>
      <c r="H170" s="518" t="s">
        <v>592</v>
      </c>
      <c r="I170" s="24"/>
      <c r="J170" s="750"/>
    </row>
    <row r="171" spans="1:10" ht="21.75" customHeight="1">
      <c r="A171" s="55"/>
      <c r="B171" s="735"/>
      <c r="C171" s="58"/>
      <c r="D171" s="58"/>
      <c r="F171" s="742"/>
      <c r="G171" s="742"/>
      <c r="H171" s="518" t="s">
        <v>598</v>
      </c>
      <c r="I171" s="24"/>
      <c r="J171" s="750"/>
    </row>
    <row r="172" spans="1:10" ht="21.75" customHeight="1">
      <c r="A172" s="55"/>
      <c r="B172" s="735"/>
      <c r="C172" s="58"/>
      <c r="D172" s="58"/>
      <c r="F172" s="742"/>
      <c r="G172" s="742"/>
      <c r="H172" s="518" t="s">
        <v>593</v>
      </c>
      <c r="I172" s="24"/>
      <c r="J172" s="750"/>
    </row>
    <row r="173" spans="1:10" ht="21" customHeight="1">
      <c r="A173" s="55"/>
      <c r="B173" s="735"/>
      <c r="C173" s="58"/>
      <c r="D173" s="58"/>
      <c r="F173" s="742"/>
      <c r="G173" s="742"/>
      <c r="H173" s="518" t="s">
        <v>594</v>
      </c>
      <c r="I173" s="24"/>
      <c r="J173" s="750"/>
    </row>
    <row r="174" spans="1:10" ht="21" customHeight="1">
      <c r="A174" s="55"/>
      <c r="B174" s="735"/>
      <c r="C174" s="58"/>
      <c r="D174" s="58"/>
      <c r="F174" s="742"/>
      <c r="G174" s="742"/>
      <c r="H174" s="518" t="s">
        <v>595</v>
      </c>
      <c r="I174" s="24"/>
      <c r="J174" s="750"/>
    </row>
    <row r="175" spans="1:10" ht="21" customHeight="1">
      <c r="A175" s="55"/>
      <c r="B175" s="149"/>
      <c r="C175" s="58"/>
      <c r="D175" s="58"/>
      <c r="F175" s="742"/>
      <c r="G175" s="742"/>
      <c r="H175" s="518" t="s">
        <v>596</v>
      </c>
      <c r="I175" s="24"/>
      <c r="J175" s="750"/>
    </row>
    <row r="176" spans="1:10" ht="18.75" customHeight="1">
      <c r="A176" s="55"/>
      <c r="B176" s="55"/>
      <c r="C176" s="58"/>
      <c r="D176" s="58"/>
      <c r="F176" s="742"/>
      <c r="G176" s="742"/>
      <c r="H176" s="606" t="s">
        <v>597</v>
      </c>
      <c r="I176" s="96"/>
      <c r="J176" s="750"/>
    </row>
    <row r="177" spans="1:10" ht="18.75" customHeight="1" thickBot="1">
      <c r="A177" s="55"/>
      <c r="B177" s="55"/>
      <c r="C177" s="58"/>
      <c r="D177" s="58"/>
      <c r="F177" s="754"/>
      <c r="G177" s="754"/>
      <c r="H177" s="485" t="s">
        <v>186</v>
      </c>
      <c r="I177" s="102"/>
      <c r="J177" s="751"/>
    </row>
    <row r="178" spans="1:10" ht="18.75" customHeight="1" thickTop="1">
      <c r="A178" s="55"/>
      <c r="B178" s="55"/>
      <c r="C178" s="58"/>
      <c r="D178" s="58"/>
      <c r="E178" s="143"/>
      <c r="F178" s="742" t="s">
        <v>20</v>
      </c>
      <c r="G178" s="742" t="s">
        <v>191</v>
      </c>
      <c r="H178" s="517" t="s">
        <v>591</v>
      </c>
      <c r="I178" s="62"/>
      <c r="J178" s="749" t="s">
        <v>481</v>
      </c>
    </row>
    <row r="179" spans="1:10" ht="18.75" customHeight="1">
      <c r="A179" s="55"/>
      <c r="B179" s="55"/>
      <c r="C179" s="58"/>
      <c r="D179" s="58"/>
      <c r="E179" s="55"/>
      <c r="F179" s="742"/>
      <c r="G179" s="742"/>
      <c r="H179" s="518" t="s">
        <v>592</v>
      </c>
      <c r="I179" s="24"/>
      <c r="J179" s="750"/>
    </row>
    <row r="180" spans="1:10" ht="18.75" customHeight="1">
      <c r="A180" s="55"/>
      <c r="B180" s="55"/>
      <c r="C180" s="58"/>
      <c r="D180" s="58"/>
      <c r="E180" s="55"/>
      <c r="F180" s="742"/>
      <c r="G180" s="742"/>
      <c r="H180" s="518" t="s">
        <v>598</v>
      </c>
      <c r="I180" s="24"/>
      <c r="J180" s="750"/>
    </row>
    <row r="181" spans="1:10" ht="18.75" customHeight="1">
      <c r="A181" s="55"/>
      <c r="B181" s="55"/>
      <c r="C181" s="58"/>
      <c r="D181" s="58"/>
      <c r="E181" s="55"/>
      <c r="F181" s="742"/>
      <c r="G181" s="742"/>
      <c r="H181" s="518" t="s">
        <v>593</v>
      </c>
      <c r="I181" s="24"/>
      <c r="J181" s="750"/>
    </row>
    <row r="182" spans="1:10" ht="18.75" customHeight="1">
      <c r="A182" s="55"/>
      <c r="B182" s="55"/>
      <c r="C182" s="58"/>
      <c r="D182" s="58"/>
      <c r="E182" s="55"/>
      <c r="F182" s="742"/>
      <c r="G182" s="742"/>
      <c r="H182" s="518" t="s">
        <v>594</v>
      </c>
      <c r="I182" s="24"/>
      <c r="J182" s="750"/>
    </row>
    <row r="183" spans="1:10" ht="18.75" customHeight="1">
      <c r="A183" s="55"/>
      <c r="B183" s="55"/>
      <c r="C183" s="58"/>
      <c r="D183" s="58"/>
      <c r="E183" s="55"/>
      <c r="F183" s="742"/>
      <c r="G183" s="742"/>
      <c r="H183" s="518" t="s">
        <v>595</v>
      </c>
      <c r="I183" s="24"/>
      <c r="J183" s="750"/>
    </row>
    <row r="184" spans="1:10" ht="18.75" customHeight="1">
      <c r="A184" s="55"/>
      <c r="B184" s="55"/>
      <c r="C184" s="58"/>
      <c r="D184" s="58"/>
      <c r="E184" s="55"/>
      <c r="F184" s="742"/>
      <c r="G184" s="742"/>
      <c r="H184" s="518" t="s">
        <v>596</v>
      </c>
      <c r="I184" s="24"/>
      <c r="J184" s="750"/>
    </row>
    <row r="185" spans="1:10" ht="18.75" customHeight="1">
      <c r="A185" s="55"/>
      <c r="B185" s="55"/>
      <c r="C185" s="58"/>
      <c r="D185" s="58"/>
      <c r="E185" s="55"/>
      <c r="F185" s="742"/>
      <c r="G185" s="742"/>
      <c r="H185" s="606" t="s">
        <v>597</v>
      </c>
      <c r="I185" s="96"/>
      <c r="J185" s="750"/>
    </row>
    <row r="186" spans="1:10" ht="18.75" customHeight="1" thickBot="1">
      <c r="A186" s="55"/>
      <c r="B186" s="55"/>
      <c r="C186" s="58"/>
      <c r="D186" s="58"/>
      <c r="E186" s="55"/>
      <c r="F186" s="754"/>
      <c r="G186" s="754"/>
      <c r="H186" s="485" t="s">
        <v>186</v>
      </c>
      <c r="I186" s="490"/>
      <c r="J186" s="751"/>
    </row>
    <row r="187" spans="1:10" ht="21.75" customHeight="1" thickTop="1">
      <c r="A187" s="55"/>
      <c r="B187" s="55"/>
      <c r="C187" s="58"/>
      <c r="D187" s="58"/>
      <c r="E187" s="831" t="s">
        <v>519</v>
      </c>
      <c r="F187" s="55" t="s">
        <v>20</v>
      </c>
      <c r="G187" s="55" t="s">
        <v>20</v>
      </c>
      <c r="H187" s="517" t="s">
        <v>591</v>
      </c>
      <c r="I187" s="62"/>
      <c r="J187" s="749" t="s">
        <v>514</v>
      </c>
    </row>
    <row r="188" spans="1:10" ht="21.75" customHeight="1">
      <c r="A188" s="55"/>
      <c r="B188" s="55"/>
      <c r="C188" s="58"/>
      <c r="D188" s="58"/>
      <c r="E188" s="831"/>
      <c r="F188" s="58"/>
      <c r="G188" s="58"/>
      <c r="H188" s="518" t="s">
        <v>592</v>
      </c>
      <c r="I188" s="24"/>
      <c r="J188" s="750"/>
    </row>
    <row r="189" spans="1:10" ht="21.75" customHeight="1">
      <c r="A189" s="55"/>
      <c r="B189" s="55"/>
      <c r="C189" s="58"/>
      <c r="D189" s="58"/>
      <c r="E189" s="831"/>
      <c r="F189" s="58"/>
      <c r="G189" s="58"/>
      <c r="H189" s="518" t="s">
        <v>598</v>
      </c>
      <c r="I189" s="24"/>
      <c r="J189" s="750"/>
    </row>
    <row r="190" spans="1:10" ht="21.75" customHeight="1">
      <c r="A190" s="55"/>
      <c r="B190" s="55"/>
      <c r="C190" s="58"/>
      <c r="D190" s="58"/>
      <c r="E190" s="831"/>
      <c r="F190" s="58"/>
      <c r="G190" s="58"/>
      <c r="H190" s="518" t="s">
        <v>593</v>
      </c>
      <c r="I190" s="24"/>
      <c r="J190" s="75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594</v>
      </c>
      <c r="I191" s="24"/>
      <c r="J191" s="75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8" t="s">
        <v>595</v>
      </c>
      <c r="I192" s="24"/>
      <c r="J192" s="75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8" t="s">
        <v>596</v>
      </c>
      <c r="I193" s="24"/>
      <c r="J193" s="750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06" t="s">
        <v>597</v>
      </c>
      <c r="I194" s="96"/>
      <c r="J194" s="750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51"/>
    </row>
    <row r="196" spans="1:10" ht="21.75" customHeight="1" thickTop="1">
      <c r="A196" s="55"/>
      <c r="B196" s="55"/>
      <c r="C196" s="58"/>
      <c r="D196" s="58"/>
      <c r="E196" s="830" t="s">
        <v>520</v>
      </c>
      <c r="F196" s="55" t="s">
        <v>20</v>
      </c>
      <c r="G196" s="55" t="s">
        <v>20</v>
      </c>
      <c r="H196" s="517" t="s">
        <v>591</v>
      </c>
      <c r="I196" s="62"/>
      <c r="J196" s="749" t="s">
        <v>515</v>
      </c>
    </row>
    <row r="197" spans="1:10" ht="21.75" customHeight="1">
      <c r="A197" s="55"/>
      <c r="B197" s="55"/>
      <c r="C197" s="58"/>
      <c r="D197" s="58"/>
      <c r="E197" s="831"/>
      <c r="F197" s="58"/>
      <c r="G197" s="58"/>
      <c r="H197" s="518" t="s">
        <v>592</v>
      </c>
      <c r="I197" s="24"/>
      <c r="J197" s="750"/>
    </row>
    <row r="198" spans="1:10" ht="21.75" customHeight="1">
      <c r="A198" s="55"/>
      <c r="B198" s="55"/>
      <c r="C198" s="58"/>
      <c r="D198" s="58"/>
      <c r="E198" s="831"/>
      <c r="F198" s="58"/>
      <c r="G198" s="58"/>
      <c r="H198" s="518" t="s">
        <v>598</v>
      </c>
      <c r="I198" s="24"/>
      <c r="J198" s="750"/>
    </row>
    <row r="199" spans="1:10" ht="21.75" customHeight="1">
      <c r="A199" s="55"/>
      <c r="B199" s="55"/>
      <c r="C199" s="58"/>
      <c r="D199" s="58"/>
      <c r="E199" s="831"/>
      <c r="F199" s="58"/>
      <c r="G199" s="58"/>
      <c r="H199" s="518" t="s">
        <v>593</v>
      </c>
      <c r="I199" s="24"/>
      <c r="J199" s="750"/>
    </row>
    <row r="200" spans="1:10" ht="21.75" customHeight="1">
      <c r="A200" s="55"/>
      <c r="B200" s="55"/>
      <c r="C200" s="58"/>
      <c r="D200" s="58"/>
      <c r="E200" s="831"/>
      <c r="F200" s="58"/>
      <c r="G200" s="58"/>
      <c r="H200" s="518" t="s">
        <v>594</v>
      </c>
      <c r="I200" s="24"/>
      <c r="J200" s="750"/>
    </row>
    <row r="201" spans="1:10" ht="24.75" customHeight="1">
      <c r="A201" s="55"/>
      <c r="B201" s="55"/>
      <c r="C201" s="58"/>
      <c r="D201" s="58"/>
      <c r="E201" s="831"/>
      <c r="F201" s="58"/>
      <c r="G201" s="58"/>
      <c r="H201" s="518" t="s">
        <v>595</v>
      </c>
      <c r="I201" s="24"/>
      <c r="J201" s="75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8" t="s">
        <v>596</v>
      </c>
      <c r="I202" s="24"/>
      <c r="J202" s="750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06" t="s">
        <v>597</v>
      </c>
      <c r="I203" s="96"/>
      <c r="J203" s="750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51"/>
    </row>
    <row r="205" spans="1:10" ht="22.5" customHeight="1" thickTop="1">
      <c r="A205" s="55"/>
      <c r="B205" s="753" t="s">
        <v>554</v>
      </c>
      <c r="C205" s="57" t="s">
        <v>21</v>
      </c>
      <c r="D205" s="746" t="s">
        <v>543</v>
      </c>
      <c r="E205" s="753" t="s">
        <v>371</v>
      </c>
      <c r="F205" s="753" t="s">
        <v>20</v>
      </c>
      <c r="G205" s="753" t="s">
        <v>191</v>
      </c>
      <c r="H205" s="517" t="s">
        <v>591</v>
      </c>
      <c r="I205" s="62"/>
      <c r="J205" s="749" t="s">
        <v>418</v>
      </c>
    </row>
    <row r="206" spans="1:10" ht="22.5" customHeight="1">
      <c r="A206" s="55"/>
      <c r="B206" s="742"/>
      <c r="C206" s="58"/>
      <c r="D206" s="735"/>
      <c r="E206" s="742"/>
      <c r="F206" s="742"/>
      <c r="G206" s="742"/>
      <c r="H206" s="518" t="s">
        <v>592</v>
      </c>
      <c r="I206" s="24"/>
      <c r="J206" s="750"/>
    </row>
    <row r="207" spans="1:10" ht="22.5" customHeight="1">
      <c r="A207" s="55"/>
      <c r="B207" s="742"/>
      <c r="C207" s="58"/>
      <c r="D207" s="735"/>
      <c r="E207" s="742"/>
      <c r="F207" s="742"/>
      <c r="G207" s="742"/>
      <c r="H207" s="518" t="s">
        <v>598</v>
      </c>
      <c r="I207" s="24"/>
      <c r="J207" s="750"/>
    </row>
    <row r="208" spans="1:10" ht="22.5" customHeight="1">
      <c r="A208" s="55"/>
      <c r="B208" s="742"/>
      <c r="C208" s="58"/>
      <c r="D208" s="735"/>
      <c r="E208" s="742"/>
      <c r="F208" s="742"/>
      <c r="G208" s="742"/>
      <c r="H208" s="518" t="s">
        <v>593</v>
      </c>
      <c r="I208" s="24"/>
      <c r="J208" s="750"/>
    </row>
    <row r="209" spans="1:10" ht="22.5" customHeight="1">
      <c r="A209" s="55"/>
      <c r="B209" s="742"/>
      <c r="C209" s="58"/>
      <c r="D209" s="735"/>
      <c r="E209" s="742"/>
      <c r="F209" s="742"/>
      <c r="G209" s="742"/>
      <c r="H209" s="518" t="s">
        <v>594</v>
      </c>
      <c r="I209" s="24"/>
      <c r="J209" s="750"/>
    </row>
    <row r="210" spans="1:10" ht="22.5" customHeight="1">
      <c r="A210" s="55"/>
      <c r="B210" s="742"/>
      <c r="C210" s="58"/>
      <c r="D210" s="735"/>
      <c r="E210" s="742"/>
      <c r="F210" s="742"/>
      <c r="G210" s="742"/>
      <c r="H210" s="518" t="s">
        <v>595</v>
      </c>
      <c r="I210" s="24"/>
      <c r="J210" s="750"/>
    </row>
    <row r="211" spans="1:10" ht="22.5" customHeight="1">
      <c r="A211" s="55"/>
      <c r="B211" s="55"/>
      <c r="C211" s="58"/>
      <c r="D211" s="735"/>
      <c r="E211" s="742"/>
      <c r="F211" s="742"/>
      <c r="G211" s="742"/>
      <c r="H211" s="518" t="s">
        <v>596</v>
      </c>
      <c r="I211" s="24"/>
      <c r="J211" s="750"/>
    </row>
    <row r="212" spans="1:10" ht="21" customHeight="1">
      <c r="A212" s="55"/>
      <c r="B212" s="55"/>
      <c r="C212" s="58"/>
      <c r="D212" s="735"/>
      <c r="E212" s="58"/>
      <c r="F212" s="742"/>
      <c r="G212" s="742"/>
      <c r="H212" s="606" t="s">
        <v>597</v>
      </c>
      <c r="I212" s="96"/>
      <c r="J212" s="750"/>
    </row>
    <row r="213" spans="1:10" ht="21" customHeight="1" thickBot="1">
      <c r="A213" s="55"/>
      <c r="B213" s="55"/>
      <c r="C213" s="58"/>
      <c r="D213" s="735"/>
      <c r="E213" s="58"/>
      <c r="F213" s="754"/>
      <c r="G213" s="754"/>
      <c r="H213" s="485" t="s">
        <v>186</v>
      </c>
      <c r="I213" s="490"/>
      <c r="J213" s="751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35" t="s">
        <v>544</v>
      </c>
      <c r="E215" s="58"/>
      <c r="F215" s="742" t="s">
        <v>20</v>
      </c>
      <c r="G215" s="742" t="s">
        <v>191</v>
      </c>
      <c r="H215" s="517" t="s">
        <v>591</v>
      </c>
      <c r="I215" s="62"/>
      <c r="J215" s="750" t="s">
        <v>417</v>
      </c>
    </row>
    <row r="216" spans="1:10" ht="26.25" customHeight="1">
      <c r="A216" s="55"/>
      <c r="B216" s="55"/>
      <c r="C216" s="58"/>
      <c r="D216" s="735"/>
      <c r="E216" s="58"/>
      <c r="F216" s="742"/>
      <c r="G216" s="742"/>
      <c r="H216" s="518" t="s">
        <v>592</v>
      </c>
      <c r="I216" s="24"/>
      <c r="J216" s="750"/>
    </row>
    <row r="217" spans="1:10" ht="26.25" customHeight="1">
      <c r="A217" s="55"/>
      <c r="B217" s="55"/>
      <c r="C217" s="58"/>
      <c r="D217" s="735"/>
      <c r="E217" s="58"/>
      <c r="F217" s="742"/>
      <c r="G217" s="742"/>
      <c r="H217" s="518" t="s">
        <v>598</v>
      </c>
      <c r="I217" s="24"/>
      <c r="J217" s="750"/>
    </row>
    <row r="218" spans="1:10" ht="21.75" customHeight="1">
      <c r="A218" s="55"/>
      <c r="B218" s="55"/>
      <c r="C218" s="58"/>
      <c r="D218" s="735"/>
      <c r="E218" s="58"/>
      <c r="F218" s="742"/>
      <c r="G218" s="742"/>
      <c r="H218" s="518" t="s">
        <v>593</v>
      </c>
      <c r="I218" s="24"/>
      <c r="J218" s="750"/>
    </row>
    <row r="219" spans="1:10" ht="26.25" customHeight="1">
      <c r="A219" s="55"/>
      <c r="B219" s="55"/>
      <c r="C219" s="58"/>
      <c r="D219" s="735" t="s">
        <v>419</v>
      </c>
      <c r="E219" s="58"/>
      <c r="F219" s="742"/>
      <c r="G219" s="742"/>
      <c r="H219" s="518" t="s">
        <v>594</v>
      </c>
      <c r="I219" s="24"/>
      <c r="J219" s="750"/>
    </row>
    <row r="220" spans="1:10" ht="26.25" customHeight="1">
      <c r="A220" s="55"/>
      <c r="B220" s="55"/>
      <c r="C220" s="58"/>
      <c r="D220" s="735"/>
      <c r="E220" s="58"/>
      <c r="F220" s="742"/>
      <c r="G220" s="742"/>
      <c r="H220" s="518" t="s">
        <v>595</v>
      </c>
      <c r="I220" s="24"/>
      <c r="J220" s="750"/>
    </row>
    <row r="221" spans="1:10" ht="26.25" customHeight="1">
      <c r="A221" s="55"/>
      <c r="B221" s="55"/>
      <c r="C221" s="58"/>
      <c r="D221" s="735"/>
      <c r="E221" s="58"/>
      <c r="F221" s="742"/>
      <c r="G221" s="742"/>
      <c r="H221" s="518" t="s">
        <v>596</v>
      </c>
      <c r="I221" s="24"/>
      <c r="J221" s="750"/>
    </row>
    <row r="222" spans="1:10" ht="26.25" customHeight="1">
      <c r="A222" s="55"/>
      <c r="B222" s="55"/>
      <c r="C222" s="58"/>
      <c r="D222" s="735"/>
      <c r="E222" s="58"/>
      <c r="F222" s="742"/>
      <c r="G222" s="742"/>
      <c r="H222" s="606" t="s">
        <v>597</v>
      </c>
      <c r="I222" s="96"/>
      <c r="J222" s="750"/>
    </row>
    <row r="223" spans="1:10" ht="25.5" customHeight="1" thickBot="1">
      <c r="A223" s="55"/>
      <c r="B223" s="55"/>
      <c r="C223" s="58"/>
      <c r="D223" s="735"/>
      <c r="E223" s="58"/>
      <c r="F223" s="754"/>
      <c r="G223" s="754"/>
      <c r="H223" s="485" t="s">
        <v>186</v>
      </c>
      <c r="I223" s="490"/>
      <c r="J223" s="751"/>
    </row>
    <row r="224" spans="1:10" ht="23.25" customHeight="1" thickTop="1">
      <c r="A224" s="55"/>
      <c r="B224" s="55"/>
      <c r="C224" s="58"/>
      <c r="D224" s="735" t="s">
        <v>420</v>
      </c>
      <c r="E224" s="58"/>
      <c r="F224" s="742" t="s">
        <v>20</v>
      </c>
      <c r="G224" s="742" t="s">
        <v>191</v>
      </c>
      <c r="H224" s="517" t="s">
        <v>591</v>
      </c>
      <c r="I224" s="62"/>
      <c r="J224" s="749" t="s">
        <v>421</v>
      </c>
    </row>
    <row r="225" spans="1:10" ht="23.25" customHeight="1">
      <c r="A225" s="55"/>
      <c r="B225" s="55"/>
      <c r="C225" s="58"/>
      <c r="D225" s="735"/>
      <c r="E225" s="58"/>
      <c r="F225" s="742"/>
      <c r="G225" s="742"/>
      <c r="H225" s="518" t="s">
        <v>592</v>
      </c>
      <c r="I225" s="24"/>
      <c r="J225" s="750"/>
    </row>
    <row r="226" spans="1:10" ht="23.25" customHeight="1">
      <c r="A226" s="55"/>
      <c r="B226" s="55"/>
      <c r="C226" s="58"/>
      <c r="D226" s="735"/>
      <c r="E226" s="58"/>
      <c r="F226" s="742"/>
      <c r="G226" s="742"/>
      <c r="H226" s="518" t="s">
        <v>598</v>
      </c>
      <c r="I226" s="24"/>
      <c r="J226" s="750"/>
    </row>
    <row r="227" spans="1:10" ht="23.25" customHeight="1">
      <c r="A227" s="55"/>
      <c r="B227" s="55"/>
      <c r="C227" s="58"/>
      <c r="D227" s="735"/>
      <c r="E227" s="58"/>
      <c r="F227" s="742"/>
      <c r="G227" s="742"/>
      <c r="H227" s="518" t="s">
        <v>593</v>
      </c>
      <c r="I227" s="24"/>
      <c r="J227" s="750"/>
    </row>
    <row r="228" spans="1:10" ht="23.25" customHeight="1">
      <c r="A228" s="55"/>
      <c r="B228" s="55"/>
      <c r="C228" s="58"/>
      <c r="D228" s="735"/>
      <c r="E228" s="58"/>
      <c r="F228" s="742"/>
      <c r="G228" s="742"/>
      <c r="H228" s="518" t="s">
        <v>594</v>
      </c>
      <c r="I228" s="24"/>
      <c r="J228" s="750"/>
    </row>
    <row r="229" spans="1:10" ht="23.25" customHeight="1">
      <c r="A229" s="55"/>
      <c r="B229" s="55"/>
      <c r="C229" s="58"/>
      <c r="D229" s="735" t="s">
        <v>170</v>
      </c>
      <c r="E229" s="58"/>
      <c r="F229" s="742"/>
      <c r="G229" s="742"/>
      <c r="H229" s="518" t="s">
        <v>595</v>
      </c>
      <c r="I229" s="24"/>
      <c r="J229" s="750"/>
    </row>
    <row r="230" spans="1:10" ht="23.25" customHeight="1">
      <c r="A230" s="55"/>
      <c r="B230" s="55"/>
      <c r="C230" s="58"/>
      <c r="D230" s="735"/>
      <c r="E230" s="58"/>
      <c r="F230" s="742"/>
      <c r="G230" s="742"/>
      <c r="H230" s="518" t="s">
        <v>596</v>
      </c>
      <c r="I230" s="24"/>
      <c r="J230" s="750"/>
    </row>
    <row r="231" spans="1:10" ht="23.25" customHeight="1">
      <c r="A231" s="55"/>
      <c r="B231" s="55"/>
      <c r="C231" s="58"/>
      <c r="D231" s="735"/>
      <c r="E231" s="58"/>
      <c r="F231" s="742"/>
      <c r="G231" s="742"/>
      <c r="H231" s="606" t="s">
        <v>597</v>
      </c>
      <c r="I231" s="96"/>
      <c r="J231" s="750"/>
    </row>
    <row r="232" spans="1:10" ht="23.25" customHeight="1" thickBot="1">
      <c r="A232" s="55"/>
      <c r="B232" s="55"/>
      <c r="C232" s="58"/>
      <c r="D232" s="735"/>
      <c r="E232" s="58"/>
      <c r="F232" s="742"/>
      <c r="G232" s="742"/>
      <c r="H232" s="485" t="s">
        <v>186</v>
      </c>
      <c r="I232" s="490"/>
      <c r="J232" s="751"/>
    </row>
    <row r="233" spans="1:10" ht="20.25" customHeight="1" thickTop="1">
      <c r="A233" s="55"/>
      <c r="B233" s="55"/>
      <c r="C233" s="58"/>
      <c r="D233" s="735"/>
      <c r="E233" s="58"/>
      <c r="F233" s="755" t="s">
        <v>20</v>
      </c>
      <c r="G233" s="755" t="s">
        <v>191</v>
      </c>
      <c r="H233" s="517" t="s">
        <v>591</v>
      </c>
      <c r="I233" s="62"/>
      <c r="J233" s="749" t="s">
        <v>422</v>
      </c>
    </row>
    <row r="234" spans="1:10" ht="20.25" customHeight="1">
      <c r="A234" s="55"/>
      <c r="B234" s="55"/>
      <c r="C234" s="58"/>
      <c r="D234" s="735" t="s">
        <v>171</v>
      </c>
      <c r="E234" s="58"/>
      <c r="F234" s="742"/>
      <c r="G234" s="742"/>
      <c r="H234" s="518" t="s">
        <v>592</v>
      </c>
      <c r="I234" s="24"/>
      <c r="J234" s="750"/>
    </row>
    <row r="235" spans="1:10" ht="20.25" customHeight="1">
      <c r="A235" s="55"/>
      <c r="B235" s="55"/>
      <c r="C235" s="58"/>
      <c r="D235" s="735"/>
      <c r="E235" s="58"/>
      <c r="F235" s="742"/>
      <c r="G235" s="742"/>
      <c r="H235" s="518" t="s">
        <v>598</v>
      </c>
      <c r="I235" s="24"/>
      <c r="J235" s="750"/>
    </row>
    <row r="236" spans="1:10" ht="20.25" customHeight="1">
      <c r="A236" s="55"/>
      <c r="B236" s="55"/>
      <c r="C236" s="58"/>
      <c r="D236" s="735"/>
      <c r="E236" s="58"/>
      <c r="F236" s="742"/>
      <c r="G236" s="742"/>
      <c r="H236" s="518" t="s">
        <v>593</v>
      </c>
      <c r="I236" s="24"/>
      <c r="J236" s="750"/>
    </row>
    <row r="237" spans="1:10" ht="20.25" customHeight="1">
      <c r="A237" s="55"/>
      <c r="B237" s="55"/>
      <c r="C237" s="58"/>
      <c r="D237" s="735"/>
      <c r="E237" s="58"/>
      <c r="F237" s="742"/>
      <c r="G237" s="742"/>
      <c r="H237" s="518" t="s">
        <v>594</v>
      </c>
      <c r="I237" s="24"/>
      <c r="J237" s="750"/>
    </row>
    <row r="238" spans="1:10" ht="20.25" customHeight="1">
      <c r="A238" s="55"/>
      <c r="B238" s="55"/>
      <c r="C238" s="58"/>
      <c r="D238" s="735"/>
      <c r="E238" s="58"/>
      <c r="F238" s="742"/>
      <c r="G238" s="742"/>
      <c r="H238" s="518" t="s">
        <v>595</v>
      </c>
      <c r="I238" s="24"/>
      <c r="J238" s="750"/>
    </row>
    <row r="239" spans="1:10" ht="20.25" customHeight="1">
      <c r="A239" s="55"/>
      <c r="B239" s="55"/>
      <c r="C239" s="58"/>
      <c r="D239" s="55"/>
      <c r="E239" s="58"/>
      <c r="F239" s="742"/>
      <c r="G239" s="742"/>
      <c r="H239" s="518" t="s">
        <v>596</v>
      </c>
      <c r="I239" s="24"/>
      <c r="J239" s="750"/>
    </row>
    <row r="240" spans="1:10" ht="20.25" customHeight="1">
      <c r="A240" s="55"/>
      <c r="B240" s="55"/>
      <c r="C240" s="58"/>
      <c r="D240" s="55"/>
      <c r="E240" s="58"/>
      <c r="F240" s="742"/>
      <c r="G240" s="742"/>
      <c r="H240" s="606" t="s">
        <v>597</v>
      </c>
      <c r="I240" s="96"/>
      <c r="J240" s="750"/>
    </row>
    <row r="241" spans="1:10" ht="20.25" customHeight="1" thickBot="1">
      <c r="A241" s="55"/>
      <c r="B241" s="55"/>
      <c r="C241" s="58"/>
      <c r="D241" s="55"/>
      <c r="E241" s="58"/>
      <c r="F241" s="754"/>
      <c r="G241" s="754"/>
      <c r="H241" s="485" t="s">
        <v>186</v>
      </c>
      <c r="I241" s="102"/>
      <c r="J241" s="751"/>
    </row>
    <row r="242" spans="1:10" ht="20.25" customHeight="1" thickTop="1">
      <c r="A242" s="55"/>
      <c r="B242" s="55"/>
      <c r="C242" s="58"/>
      <c r="D242" s="55"/>
      <c r="E242" s="58"/>
      <c r="F242" s="742" t="s">
        <v>20</v>
      </c>
      <c r="G242" s="742" t="s">
        <v>191</v>
      </c>
      <c r="H242" s="517" t="s">
        <v>591</v>
      </c>
      <c r="I242" s="62"/>
      <c r="J242" s="749" t="s">
        <v>423</v>
      </c>
    </row>
    <row r="243" spans="1:10" ht="20.25" customHeight="1">
      <c r="A243" s="55"/>
      <c r="B243" s="55"/>
      <c r="C243" s="58"/>
      <c r="D243" s="55"/>
      <c r="E243" s="58"/>
      <c r="F243" s="742"/>
      <c r="G243" s="742"/>
      <c r="H243" s="518" t="s">
        <v>592</v>
      </c>
      <c r="I243" s="24"/>
      <c r="J243" s="750"/>
    </row>
    <row r="244" spans="1:10" ht="20.25" customHeight="1">
      <c r="A244" s="55"/>
      <c r="B244" s="55"/>
      <c r="C244" s="58"/>
      <c r="D244" s="55"/>
      <c r="E244" s="58"/>
      <c r="F244" s="742"/>
      <c r="G244" s="742"/>
      <c r="H244" s="518" t="s">
        <v>598</v>
      </c>
      <c r="I244" s="24"/>
      <c r="J244" s="750"/>
    </row>
    <row r="245" spans="1:10" ht="20.25" customHeight="1">
      <c r="A245" s="55"/>
      <c r="B245" s="55"/>
      <c r="C245" s="58"/>
      <c r="D245" s="55"/>
      <c r="E245" s="58"/>
      <c r="F245" s="742"/>
      <c r="G245" s="742"/>
      <c r="H245" s="518" t="s">
        <v>593</v>
      </c>
      <c r="I245" s="24"/>
      <c r="J245" s="750"/>
    </row>
    <row r="246" spans="1:10" ht="20.25" customHeight="1">
      <c r="A246" s="55"/>
      <c r="B246" s="55"/>
      <c r="C246" s="58"/>
      <c r="D246" s="55"/>
      <c r="E246" s="58"/>
      <c r="F246" s="742"/>
      <c r="G246" s="742"/>
      <c r="H246" s="518" t="s">
        <v>594</v>
      </c>
      <c r="I246" s="24"/>
      <c r="J246" s="750"/>
    </row>
    <row r="247" spans="1:10" ht="20.25" customHeight="1">
      <c r="A247" s="55"/>
      <c r="B247" s="55"/>
      <c r="C247" s="58"/>
      <c r="D247" s="55"/>
      <c r="E247" s="58"/>
      <c r="F247" s="742"/>
      <c r="G247" s="742"/>
      <c r="H247" s="518" t="s">
        <v>595</v>
      </c>
      <c r="I247" s="24"/>
      <c r="J247" s="750"/>
    </row>
    <row r="248" spans="1:10" ht="20.25" customHeight="1">
      <c r="A248" s="55"/>
      <c r="B248" s="55"/>
      <c r="C248" s="58"/>
      <c r="D248" s="55"/>
      <c r="E248" s="58"/>
      <c r="F248" s="742"/>
      <c r="G248" s="742"/>
      <c r="H248" s="518" t="s">
        <v>596</v>
      </c>
      <c r="I248" s="24"/>
      <c r="J248" s="750"/>
    </row>
    <row r="249" spans="1:10" ht="20.25" customHeight="1">
      <c r="A249" s="55"/>
      <c r="B249" s="55"/>
      <c r="C249" s="58"/>
      <c r="D249" s="55"/>
      <c r="E249" s="58"/>
      <c r="F249" s="742"/>
      <c r="G249" s="742"/>
      <c r="H249" s="606" t="s">
        <v>597</v>
      </c>
      <c r="I249" s="96"/>
      <c r="J249" s="750"/>
    </row>
    <row r="250" spans="1:10" ht="19.5" thickBot="1">
      <c r="A250" s="55"/>
      <c r="B250" s="64"/>
      <c r="C250" s="60"/>
      <c r="D250" s="64"/>
      <c r="E250" s="60"/>
      <c r="F250" s="742"/>
      <c r="G250" s="742"/>
      <c r="H250" s="485" t="s">
        <v>186</v>
      </c>
      <c r="I250" s="102"/>
      <c r="J250" s="751"/>
    </row>
    <row r="251" spans="1:10" ht="18.75" customHeight="1" thickTop="1">
      <c r="A251" s="55"/>
      <c r="B251" s="735" t="s">
        <v>555</v>
      </c>
      <c r="C251" s="58" t="s">
        <v>2</v>
      </c>
      <c r="D251" s="735"/>
      <c r="E251" s="58"/>
      <c r="F251" s="746" t="s">
        <v>20</v>
      </c>
      <c r="G251" s="746" t="s">
        <v>191</v>
      </c>
      <c r="H251" s="129"/>
      <c r="I251" s="428"/>
      <c r="J251" s="836" t="s">
        <v>424</v>
      </c>
    </row>
    <row r="252" spans="1:10" ht="21.75" customHeight="1">
      <c r="A252" s="55"/>
      <c r="B252" s="735"/>
      <c r="C252" s="58"/>
      <c r="D252" s="735"/>
      <c r="E252" s="58"/>
      <c r="F252" s="735"/>
      <c r="G252" s="735"/>
      <c r="H252" s="592" t="s">
        <v>707</v>
      </c>
      <c r="I252" s="607">
        <v>6237</v>
      </c>
      <c r="J252" s="816"/>
    </row>
    <row r="253" spans="1:10">
      <c r="A253" s="55"/>
      <c r="B253" s="735"/>
      <c r="C253" s="1"/>
      <c r="D253" s="735"/>
      <c r="E253" s="58"/>
      <c r="F253" s="735"/>
      <c r="G253" s="735"/>
      <c r="H253" s="594" t="s">
        <v>708</v>
      </c>
      <c r="I253" s="608">
        <v>1916</v>
      </c>
      <c r="J253" s="816"/>
    </row>
    <row r="254" spans="1:10" ht="19.5" customHeight="1">
      <c r="A254" s="55"/>
      <c r="B254" s="735"/>
      <c r="C254" s="58"/>
      <c r="D254" s="37"/>
      <c r="E254" s="58"/>
      <c r="F254" s="735"/>
      <c r="G254" s="735"/>
      <c r="H254" s="594" t="s">
        <v>709</v>
      </c>
      <c r="I254" s="608">
        <v>2490</v>
      </c>
      <c r="J254" s="816"/>
    </row>
    <row r="255" spans="1:10">
      <c r="A255" s="55"/>
      <c r="B255" s="735"/>
      <c r="C255" s="58"/>
      <c r="D255" s="37"/>
      <c r="E255" s="58"/>
      <c r="F255" s="735"/>
      <c r="G255" s="735"/>
      <c r="H255" s="594" t="s">
        <v>713</v>
      </c>
      <c r="I255" s="608">
        <v>911</v>
      </c>
      <c r="J255" s="816"/>
    </row>
    <row r="256" spans="1:10">
      <c r="A256" s="55"/>
      <c r="B256" s="6"/>
      <c r="C256" s="58"/>
      <c r="D256" s="37"/>
      <c r="E256" s="58"/>
      <c r="F256" s="735"/>
      <c r="G256" s="735"/>
      <c r="H256" s="594" t="s">
        <v>711</v>
      </c>
      <c r="I256" s="608">
        <v>2717</v>
      </c>
      <c r="J256" s="816"/>
    </row>
    <row r="257" spans="1:10">
      <c r="A257" s="55"/>
      <c r="B257" s="6"/>
      <c r="C257" s="58"/>
      <c r="D257" s="37"/>
      <c r="E257" s="58"/>
      <c r="F257" s="735"/>
      <c r="G257" s="735"/>
      <c r="H257" s="594" t="s">
        <v>712</v>
      </c>
      <c r="I257" s="608">
        <v>901</v>
      </c>
      <c r="J257" s="816"/>
    </row>
    <row r="258" spans="1:10">
      <c r="A258" s="55"/>
      <c r="B258" s="742"/>
      <c r="C258" s="58"/>
      <c r="D258" s="55"/>
      <c r="E258" s="58"/>
      <c r="F258" s="735"/>
      <c r="G258" s="735"/>
      <c r="H258" s="594" t="s">
        <v>710</v>
      </c>
      <c r="I258" s="608">
        <v>2324</v>
      </c>
      <c r="J258" s="816"/>
    </row>
    <row r="259" spans="1:10">
      <c r="A259" s="55"/>
      <c r="B259" s="742"/>
      <c r="C259" s="58"/>
      <c r="D259" s="55"/>
      <c r="E259" s="58"/>
      <c r="F259" s="735"/>
      <c r="G259" s="735"/>
      <c r="H259" s="609" t="s">
        <v>714</v>
      </c>
      <c r="I259" s="610">
        <v>898</v>
      </c>
      <c r="J259" s="816"/>
    </row>
    <row r="260" spans="1:10" ht="19.5" thickBot="1">
      <c r="A260" s="55"/>
      <c r="B260" s="742"/>
      <c r="C260" s="58"/>
      <c r="D260" s="55"/>
      <c r="E260" s="61"/>
      <c r="F260" s="736"/>
      <c r="G260" s="736"/>
      <c r="H260" s="490" t="s">
        <v>186</v>
      </c>
      <c r="I260" s="566">
        <f>SUM(I252:I259)</f>
        <v>18394</v>
      </c>
      <c r="J260" s="817"/>
    </row>
    <row r="261" spans="1:10" ht="24.75" customHeight="1" thickTop="1">
      <c r="A261" s="55"/>
      <c r="B261" s="742"/>
      <c r="C261" s="58"/>
      <c r="D261" s="735" t="s">
        <v>172</v>
      </c>
      <c r="E261" s="742" t="s">
        <v>194</v>
      </c>
      <c r="F261" s="742" t="s">
        <v>191</v>
      </c>
      <c r="G261" s="742" t="s">
        <v>191</v>
      </c>
      <c r="H261" s="517" t="s">
        <v>591</v>
      </c>
      <c r="I261" s="62"/>
      <c r="J261" s="749" t="s">
        <v>426</v>
      </c>
    </row>
    <row r="262" spans="1:10" ht="24.75" customHeight="1">
      <c r="A262" s="55"/>
      <c r="B262" s="742"/>
      <c r="C262" s="58"/>
      <c r="D262" s="735"/>
      <c r="E262" s="742"/>
      <c r="F262" s="742"/>
      <c r="G262" s="742"/>
      <c r="H262" s="518" t="s">
        <v>592</v>
      </c>
      <c r="I262" s="24"/>
      <c r="J262" s="750"/>
    </row>
    <row r="263" spans="1:10" ht="24.75" customHeight="1">
      <c r="A263" s="55"/>
      <c r="B263" s="4"/>
      <c r="C263" s="58"/>
      <c r="D263" s="735"/>
      <c r="E263" s="59"/>
      <c r="F263" s="742"/>
      <c r="G263" s="742"/>
      <c r="H263" s="518" t="s">
        <v>598</v>
      </c>
      <c r="I263" s="24"/>
      <c r="J263" s="750"/>
    </row>
    <row r="264" spans="1:10" ht="24.75" customHeight="1">
      <c r="A264" s="55"/>
      <c r="B264" s="4"/>
      <c r="C264" s="58"/>
      <c r="E264" s="59"/>
      <c r="F264" s="742"/>
      <c r="G264" s="742"/>
      <c r="H264" s="518" t="s">
        <v>593</v>
      </c>
      <c r="I264" s="24"/>
      <c r="J264" s="750"/>
    </row>
    <row r="265" spans="1:10" ht="24.75" customHeight="1">
      <c r="A265" s="55"/>
      <c r="B265" s="4"/>
      <c r="C265" s="58"/>
      <c r="E265" s="59"/>
      <c r="F265" s="742"/>
      <c r="G265" s="742"/>
      <c r="H265" s="518" t="s">
        <v>594</v>
      </c>
      <c r="I265" s="24"/>
      <c r="J265" s="750"/>
    </row>
    <row r="266" spans="1:10" ht="24.75" customHeight="1">
      <c r="A266" s="55"/>
      <c r="B266" s="4"/>
      <c r="C266" s="58"/>
      <c r="E266" s="59"/>
      <c r="F266" s="742"/>
      <c r="G266" s="742"/>
      <c r="H266" s="518" t="s">
        <v>595</v>
      </c>
      <c r="I266" s="24"/>
      <c r="J266" s="750"/>
    </row>
    <row r="267" spans="1:10" ht="24.75" customHeight="1">
      <c r="A267" s="55"/>
      <c r="B267" s="4"/>
      <c r="C267" s="58"/>
      <c r="E267" s="59"/>
      <c r="F267" s="742"/>
      <c r="G267" s="742"/>
      <c r="H267" s="518" t="s">
        <v>596</v>
      </c>
      <c r="I267" s="24"/>
      <c r="J267" s="750"/>
    </row>
    <row r="268" spans="1:10" ht="24.75" customHeight="1">
      <c r="A268" s="55"/>
      <c r="B268" s="4"/>
      <c r="C268" s="58"/>
      <c r="E268" s="59"/>
      <c r="F268" s="742"/>
      <c r="G268" s="742"/>
      <c r="H268" s="606" t="s">
        <v>597</v>
      </c>
      <c r="I268" s="96"/>
      <c r="J268" s="750"/>
    </row>
    <row r="269" spans="1:10" ht="24.75" customHeight="1" thickBot="1">
      <c r="A269" s="55"/>
      <c r="B269" s="4"/>
      <c r="C269" s="58"/>
      <c r="E269" s="62"/>
      <c r="F269" s="754"/>
      <c r="G269" s="754"/>
      <c r="H269" s="485" t="s">
        <v>186</v>
      </c>
      <c r="I269" s="102"/>
      <c r="J269" s="751"/>
    </row>
    <row r="270" spans="1:10" ht="25.5" customHeight="1" thickTop="1">
      <c r="A270" s="55"/>
      <c r="B270" s="4"/>
      <c r="C270" s="58"/>
      <c r="D270" s="735" t="s">
        <v>173</v>
      </c>
      <c r="E270" s="734" t="s">
        <v>45</v>
      </c>
      <c r="F270" s="755" t="s">
        <v>20</v>
      </c>
      <c r="G270" s="755" t="s">
        <v>20</v>
      </c>
      <c r="H270" s="517" t="s">
        <v>591</v>
      </c>
      <c r="I270" s="62"/>
      <c r="J270" s="749" t="s">
        <v>427</v>
      </c>
    </row>
    <row r="271" spans="1:10" ht="25.5" customHeight="1">
      <c r="A271" s="55"/>
      <c r="B271" s="4"/>
      <c r="C271" s="58"/>
      <c r="D271" s="735"/>
      <c r="E271" s="735"/>
      <c r="F271" s="742"/>
      <c r="G271" s="742"/>
      <c r="H271" s="518" t="s">
        <v>592</v>
      </c>
      <c r="I271" s="24"/>
      <c r="J271" s="750"/>
    </row>
    <row r="272" spans="1:10" ht="25.5" customHeight="1">
      <c r="A272" s="55"/>
      <c r="B272" s="4"/>
      <c r="C272" s="58"/>
      <c r="D272" s="735"/>
      <c r="E272" s="735"/>
      <c r="F272" s="742"/>
      <c r="G272" s="742"/>
      <c r="H272" s="518" t="s">
        <v>598</v>
      </c>
      <c r="I272" s="24"/>
      <c r="J272" s="750"/>
    </row>
    <row r="273" spans="1:10" ht="25.5" customHeight="1">
      <c r="A273" s="55"/>
      <c r="B273" s="4"/>
      <c r="C273" s="58"/>
      <c r="D273" s="735" t="s">
        <v>44</v>
      </c>
      <c r="E273" s="735"/>
      <c r="F273" s="742"/>
      <c r="G273" s="742"/>
      <c r="H273" s="518" t="s">
        <v>593</v>
      </c>
      <c r="I273" s="24"/>
      <c r="J273" s="750"/>
    </row>
    <row r="274" spans="1:10" ht="25.5" customHeight="1">
      <c r="A274" s="55"/>
      <c r="B274" s="4"/>
      <c r="C274" s="58"/>
      <c r="D274" s="735"/>
      <c r="E274" s="4"/>
      <c r="F274" s="742"/>
      <c r="G274" s="742"/>
      <c r="H274" s="518" t="s">
        <v>594</v>
      </c>
      <c r="I274" s="24"/>
      <c r="J274" s="750"/>
    </row>
    <row r="275" spans="1:10" ht="25.5" customHeight="1">
      <c r="A275" s="55"/>
      <c r="B275" s="4"/>
      <c r="C275" s="58"/>
      <c r="D275" s="735"/>
      <c r="E275" s="4"/>
      <c r="F275" s="742"/>
      <c r="G275" s="742"/>
      <c r="H275" s="518" t="s">
        <v>595</v>
      </c>
      <c r="I275" s="24"/>
      <c r="J275" s="750"/>
    </row>
    <row r="276" spans="1:10" ht="25.5" customHeight="1">
      <c r="A276" s="55"/>
      <c r="B276" s="4"/>
      <c r="C276" s="58"/>
      <c r="D276" s="735" t="s">
        <v>46</v>
      </c>
      <c r="E276" s="4"/>
      <c r="F276" s="742"/>
      <c r="G276" s="742"/>
      <c r="H276" s="518" t="s">
        <v>596</v>
      </c>
      <c r="I276" s="24"/>
      <c r="J276" s="750"/>
    </row>
    <row r="277" spans="1:10" ht="25.5" customHeight="1">
      <c r="A277" s="55"/>
      <c r="B277" s="4"/>
      <c r="C277" s="58"/>
      <c r="D277" s="735"/>
      <c r="E277" s="4"/>
      <c r="F277" s="742"/>
      <c r="G277" s="742"/>
      <c r="H277" s="606" t="s">
        <v>597</v>
      </c>
      <c r="I277" s="96"/>
      <c r="J277" s="750"/>
    </row>
    <row r="278" spans="1:10" ht="25.5" customHeight="1" thickBot="1">
      <c r="A278" s="55"/>
      <c r="B278" s="4"/>
      <c r="C278" s="58"/>
      <c r="D278" s="735"/>
      <c r="E278" s="138"/>
      <c r="F278" s="754"/>
      <c r="G278" s="754"/>
      <c r="H278" s="485" t="s">
        <v>186</v>
      </c>
      <c r="I278" s="102"/>
      <c r="J278" s="751"/>
    </row>
    <row r="279" spans="1:10" ht="26.25" customHeight="1" thickTop="1">
      <c r="A279" s="55"/>
      <c r="B279" s="55"/>
      <c r="C279" s="58"/>
      <c r="D279" s="808" t="s">
        <v>151</v>
      </c>
      <c r="E279" s="735" t="s">
        <v>47</v>
      </c>
      <c r="F279" s="734" t="s">
        <v>20</v>
      </c>
      <c r="G279" s="734" t="s">
        <v>20</v>
      </c>
      <c r="H279" s="517" t="s">
        <v>591</v>
      </c>
      <c r="I279" s="62"/>
      <c r="J279" s="749" t="s">
        <v>428</v>
      </c>
    </row>
    <row r="280" spans="1:10" ht="28.5" customHeight="1">
      <c r="A280" s="55"/>
      <c r="B280" s="55"/>
      <c r="C280" s="58"/>
      <c r="D280" s="808"/>
      <c r="E280" s="735"/>
      <c r="F280" s="735"/>
      <c r="G280" s="735"/>
      <c r="H280" s="518" t="s">
        <v>592</v>
      </c>
      <c r="I280" s="24"/>
      <c r="J280" s="750"/>
    </row>
    <row r="281" spans="1:10" ht="28.5" customHeight="1">
      <c r="A281" s="55"/>
      <c r="B281" s="55"/>
      <c r="C281" s="58"/>
      <c r="D281" s="808"/>
      <c r="E281" s="735"/>
      <c r="F281" s="735"/>
      <c r="G281" s="735"/>
      <c r="H281" s="518" t="s">
        <v>598</v>
      </c>
      <c r="I281" s="24"/>
      <c r="J281" s="750"/>
    </row>
    <row r="282" spans="1:10" ht="28.5" customHeight="1">
      <c r="A282" s="55"/>
      <c r="B282" s="55"/>
      <c r="C282" s="58"/>
      <c r="D282" s="808" t="s">
        <v>152</v>
      </c>
      <c r="E282" s="735"/>
      <c r="F282" s="735"/>
      <c r="G282" s="735"/>
      <c r="H282" s="518" t="s">
        <v>593</v>
      </c>
      <c r="I282" s="24"/>
      <c r="J282" s="750"/>
    </row>
    <row r="283" spans="1:10" ht="28.5" customHeight="1">
      <c r="A283" s="55"/>
      <c r="B283" s="55"/>
      <c r="C283" s="58"/>
      <c r="D283" s="808"/>
      <c r="E283" s="735"/>
      <c r="F283" s="735"/>
      <c r="G283" s="735"/>
      <c r="H283" s="518" t="s">
        <v>594</v>
      </c>
      <c r="I283" s="24"/>
      <c r="J283" s="75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518" t="s">
        <v>595</v>
      </c>
      <c r="I284" s="24"/>
      <c r="J284" s="750"/>
    </row>
    <row r="285" spans="1:10" ht="28.5" customHeight="1">
      <c r="A285" s="55"/>
      <c r="B285" s="55"/>
      <c r="C285" s="58"/>
      <c r="D285" s="1"/>
      <c r="E285" s="735"/>
      <c r="F285" s="735"/>
      <c r="G285" s="735"/>
      <c r="H285" s="518" t="s">
        <v>596</v>
      </c>
      <c r="I285" s="24"/>
      <c r="J285" s="750"/>
    </row>
    <row r="286" spans="1:10" ht="26.25" customHeight="1">
      <c r="A286" s="55"/>
      <c r="B286" s="55"/>
      <c r="C286" s="58"/>
      <c r="D286" s="1"/>
      <c r="E286" s="735"/>
      <c r="F286" s="735"/>
      <c r="G286" s="735"/>
      <c r="H286" s="606" t="s">
        <v>597</v>
      </c>
      <c r="I286" s="107"/>
      <c r="J286" s="750"/>
    </row>
    <row r="287" spans="1:10" ht="34.5" customHeight="1" thickBot="1">
      <c r="A287" s="55"/>
      <c r="B287" s="55"/>
      <c r="C287" s="58"/>
      <c r="D287" s="1"/>
      <c r="E287" s="735"/>
      <c r="F287" s="736"/>
      <c r="G287" s="736"/>
      <c r="H287" s="485" t="s">
        <v>186</v>
      </c>
      <c r="I287" s="108"/>
      <c r="J287" s="751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35" t="s">
        <v>48</v>
      </c>
      <c r="F290" s="742" t="s">
        <v>191</v>
      </c>
      <c r="G290" s="742" t="s">
        <v>191</v>
      </c>
      <c r="H290" s="517" t="s">
        <v>591</v>
      </c>
      <c r="I290" s="62"/>
      <c r="J290" s="750" t="s">
        <v>429</v>
      </c>
    </row>
    <row r="291" spans="1:10" ht="29.25" customHeight="1">
      <c r="A291" s="55"/>
      <c r="B291" s="55"/>
      <c r="C291" s="58"/>
      <c r="D291" s="136"/>
      <c r="E291" s="735"/>
      <c r="F291" s="742"/>
      <c r="G291" s="742"/>
      <c r="H291" s="518" t="s">
        <v>592</v>
      </c>
      <c r="I291" s="24"/>
      <c r="J291" s="750"/>
    </row>
    <row r="292" spans="1:10" ht="29.25" customHeight="1">
      <c r="A292" s="55"/>
      <c r="B292" s="55"/>
      <c r="C292" s="58"/>
      <c r="E292" s="735"/>
      <c r="F292" s="742"/>
      <c r="G292" s="742"/>
      <c r="H292" s="518" t="s">
        <v>598</v>
      </c>
      <c r="I292" s="24"/>
      <c r="J292" s="750"/>
    </row>
    <row r="293" spans="1:10" ht="29.25" customHeight="1">
      <c r="A293" s="55"/>
      <c r="B293" s="55"/>
      <c r="C293" s="58"/>
      <c r="E293" s="735"/>
      <c r="F293" s="742"/>
      <c r="G293" s="742"/>
      <c r="H293" s="518" t="s">
        <v>593</v>
      </c>
      <c r="I293" s="24"/>
      <c r="J293" s="750"/>
    </row>
    <row r="294" spans="1:10" ht="29.25" customHeight="1">
      <c r="A294" s="55"/>
      <c r="B294" s="55"/>
      <c r="C294" s="58"/>
      <c r="E294" s="55"/>
      <c r="F294" s="742"/>
      <c r="G294" s="742"/>
      <c r="H294" s="518" t="s">
        <v>594</v>
      </c>
      <c r="I294" s="24"/>
      <c r="J294" s="750"/>
    </row>
    <row r="295" spans="1:10" ht="29.25" customHeight="1">
      <c r="A295" s="55"/>
      <c r="B295" s="55"/>
      <c r="C295" s="58"/>
      <c r="E295" s="55"/>
      <c r="F295" s="742"/>
      <c r="G295" s="742"/>
      <c r="H295" s="518" t="s">
        <v>595</v>
      </c>
      <c r="I295" s="24"/>
      <c r="J295" s="750"/>
    </row>
    <row r="296" spans="1:10" ht="29.25" customHeight="1">
      <c r="A296" s="55"/>
      <c r="B296" s="55"/>
      <c r="C296" s="58"/>
      <c r="D296" s="7"/>
      <c r="E296" s="55"/>
      <c r="F296" s="742"/>
      <c r="G296" s="742"/>
      <c r="H296" s="518" t="s">
        <v>596</v>
      </c>
      <c r="I296" s="24"/>
      <c r="J296" s="750"/>
    </row>
    <row r="297" spans="1:10" ht="23.25" customHeight="1">
      <c r="A297" s="55"/>
      <c r="B297" s="55"/>
      <c r="C297" s="58"/>
      <c r="D297" s="7"/>
      <c r="E297" s="55"/>
      <c r="F297" s="742"/>
      <c r="G297" s="742"/>
      <c r="H297" s="606" t="s">
        <v>597</v>
      </c>
      <c r="I297" s="107"/>
      <c r="J297" s="750"/>
    </row>
    <row r="298" spans="1:10" ht="29.25" customHeight="1" thickBot="1">
      <c r="A298" s="55"/>
      <c r="B298" s="55"/>
      <c r="C298" s="58"/>
      <c r="D298" s="7"/>
      <c r="E298" s="62"/>
      <c r="F298" s="754"/>
      <c r="G298" s="754"/>
      <c r="H298" s="485" t="s">
        <v>186</v>
      </c>
      <c r="I298" s="108"/>
      <c r="J298" s="751"/>
    </row>
    <row r="299" spans="1:10" ht="22.5" customHeight="1" thickTop="1">
      <c r="A299" s="55"/>
      <c r="B299" s="55"/>
      <c r="C299" s="58"/>
      <c r="E299" s="735" t="s">
        <v>49</v>
      </c>
      <c r="F299" s="755" t="s">
        <v>191</v>
      </c>
      <c r="G299" s="755" t="s">
        <v>191</v>
      </c>
      <c r="H299" s="517" t="s">
        <v>591</v>
      </c>
      <c r="I299" s="62"/>
      <c r="J299" s="749" t="s">
        <v>430</v>
      </c>
    </row>
    <row r="300" spans="1:10" ht="22.5" customHeight="1">
      <c r="A300" s="55"/>
      <c r="B300" s="55"/>
      <c r="C300" s="58"/>
      <c r="E300" s="735"/>
      <c r="F300" s="742"/>
      <c r="G300" s="742"/>
      <c r="H300" s="518" t="s">
        <v>592</v>
      </c>
      <c r="I300" s="24"/>
      <c r="J300" s="750"/>
    </row>
    <row r="301" spans="1:10" ht="22.5" customHeight="1">
      <c r="A301" s="55"/>
      <c r="B301" s="55"/>
      <c r="C301" s="58"/>
      <c r="E301" s="735"/>
      <c r="F301" s="742"/>
      <c r="G301" s="742"/>
      <c r="H301" s="518" t="s">
        <v>598</v>
      </c>
      <c r="I301" s="24"/>
      <c r="J301" s="750"/>
    </row>
    <row r="302" spans="1:10" ht="22.5" customHeight="1">
      <c r="A302" s="55"/>
      <c r="B302" s="55"/>
      <c r="C302" s="58"/>
      <c r="E302" s="735"/>
      <c r="F302" s="742"/>
      <c r="G302" s="742"/>
      <c r="H302" s="518" t="s">
        <v>593</v>
      </c>
      <c r="I302" s="24"/>
      <c r="J302" s="750"/>
    </row>
    <row r="303" spans="1:10" ht="22.5" customHeight="1">
      <c r="A303" s="55"/>
      <c r="B303" s="55"/>
      <c r="C303" s="58"/>
      <c r="D303" s="7"/>
      <c r="E303" s="735"/>
      <c r="F303" s="742"/>
      <c r="G303" s="742"/>
      <c r="H303" s="518" t="s">
        <v>594</v>
      </c>
      <c r="I303" s="24"/>
      <c r="J303" s="750"/>
    </row>
    <row r="304" spans="1:10" ht="22.5" customHeight="1">
      <c r="A304" s="55"/>
      <c r="B304" s="55"/>
      <c r="C304" s="58"/>
      <c r="D304" s="7"/>
      <c r="E304" s="735"/>
      <c r="F304" s="742"/>
      <c r="G304" s="742"/>
      <c r="H304" s="518" t="s">
        <v>595</v>
      </c>
      <c r="I304" s="24"/>
      <c r="J304" s="750"/>
    </row>
    <row r="305" spans="1:10" ht="22.5" customHeight="1">
      <c r="A305" s="55"/>
      <c r="B305" s="55"/>
      <c r="C305" s="58"/>
      <c r="D305" s="7"/>
      <c r="E305" s="735"/>
      <c r="F305" s="742"/>
      <c r="G305" s="742"/>
      <c r="H305" s="518" t="s">
        <v>596</v>
      </c>
      <c r="I305" s="24"/>
      <c r="J305" s="750"/>
    </row>
    <row r="306" spans="1:10" ht="22.5" customHeight="1">
      <c r="A306" s="55"/>
      <c r="B306" s="55"/>
      <c r="C306" s="58"/>
      <c r="D306" s="7"/>
      <c r="E306" s="735"/>
      <c r="F306" s="742"/>
      <c r="G306" s="742"/>
      <c r="H306" s="606" t="s">
        <v>597</v>
      </c>
      <c r="I306" s="96"/>
      <c r="J306" s="750"/>
    </row>
    <row r="307" spans="1:10" ht="22.5" customHeight="1" thickBot="1">
      <c r="A307" s="55"/>
      <c r="B307" s="55"/>
      <c r="C307" s="58"/>
      <c r="D307" s="7"/>
      <c r="E307" s="735"/>
      <c r="F307" s="754"/>
      <c r="G307" s="754"/>
      <c r="H307" s="485" t="s">
        <v>186</v>
      </c>
      <c r="I307" s="102"/>
      <c r="J307" s="751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8.5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7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46" t="s">
        <v>174</v>
      </c>
      <c r="C313" s="753" t="s">
        <v>14</v>
      </c>
      <c r="D313" s="753"/>
      <c r="E313" s="753" t="s">
        <v>522</v>
      </c>
      <c r="F313" s="753" t="s">
        <v>191</v>
      </c>
      <c r="G313" s="753" t="s">
        <v>191</v>
      </c>
      <c r="H313" s="388" t="s">
        <v>714</v>
      </c>
      <c r="I313" s="568">
        <v>0</v>
      </c>
      <c r="J313" s="765" t="s">
        <v>734</v>
      </c>
    </row>
    <row r="314" spans="1:10" s="13" customFormat="1" ht="22.5" customHeight="1">
      <c r="A314" s="55"/>
      <c r="B314" s="735"/>
      <c r="C314" s="742"/>
      <c r="D314" s="742"/>
      <c r="E314" s="742"/>
      <c r="F314" s="742"/>
      <c r="G314" s="742"/>
      <c r="H314" s="390" t="s">
        <v>707</v>
      </c>
      <c r="I314" s="551">
        <v>1.0484323315562405</v>
      </c>
      <c r="J314" s="741"/>
    </row>
    <row r="315" spans="1:10" s="13" customFormat="1" ht="22.5" customHeight="1">
      <c r="A315" s="55"/>
      <c r="B315" s="735"/>
      <c r="C315" s="742"/>
      <c r="D315" s="742"/>
      <c r="E315" s="742"/>
      <c r="F315" s="742"/>
      <c r="G315" s="742"/>
      <c r="H315" s="390" t="s">
        <v>708</v>
      </c>
      <c r="I315" s="551">
        <v>1.5189642688971814</v>
      </c>
      <c r="J315" s="741"/>
    </row>
    <row r="316" spans="1:10" s="13" customFormat="1" ht="22.5" customHeight="1">
      <c r="A316" s="55"/>
      <c r="B316" s="735"/>
      <c r="C316" s="742"/>
      <c r="D316" s="742"/>
      <c r="E316" s="742"/>
      <c r="F316" s="742"/>
      <c r="G316" s="742"/>
      <c r="H316" s="571" t="s">
        <v>709</v>
      </c>
      <c r="I316" s="551">
        <v>5.0089803862639446</v>
      </c>
      <c r="J316" s="741"/>
    </row>
    <row r="317" spans="1:10" s="13" customFormat="1" ht="22.5" customHeight="1">
      <c r="A317" s="55"/>
      <c r="B317" s="735"/>
      <c r="C317" s="742"/>
      <c r="D317" s="742"/>
      <c r="E317" s="742"/>
      <c r="F317" s="742"/>
      <c r="G317" s="742"/>
      <c r="H317" s="390" t="s">
        <v>711</v>
      </c>
      <c r="I317" s="551">
        <v>2.4037691099644243</v>
      </c>
      <c r="J317" s="741"/>
    </row>
    <row r="318" spans="1:10" s="13" customFormat="1" ht="22.5" customHeight="1">
      <c r="A318" s="55"/>
      <c r="B318" s="735"/>
      <c r="C318" s="742"/>
      <c r="D318" s="742"/>
      <c r="E318" s="742"/>
      <c r="F318" s="742"/>
      <c r="G318" s="742"/>
      <c r="H318" s="390" t="s">
        <v>710</v>
      </c>
      <c r="I318" s="551">
        <v>0.87407239067539577</v>
      </c>
      <c r="J318" s="741"/>
    </row>
    <row r="319" spans="1:10" s="13" customFormat="1" ht="22.5" customHeight="1">
      <c r="A319" s="55"/>
      <c r="B319" s="735"/>
      <c r="C319" s="742"/>
      <c r="D319" s="742"/>
      <c r="E319" s="742"/>
      <c r="F319" s="742"/>
      <c r="G319" s="742"/>
      <c r="H319" s="390" t="s">
        <v>712</v>
      </c>
      <c r="I319" s="551">
        <v>0</v>
      </c>
      <c r="J319" s="741"/>
    </row>
    <row r="320" spans="1:10" s="13" customFormat="1" ht="22.5" customHeight="1">
      <c r="A320" s="55"/>
      <c r="B320" s="735"/>
      <c r="C320" s="742"/>
      <c r="D320" s="742"/>
      <c r="E320" s="742"/>
      <c r="F320" s="742"/>
      <c r="G320" s="742"/>
      <c r="H320" s="392" t="s">
        <v>713</v>
      </c>
      <c r="I320" s="615">
        <v>0</v>
      </c>
      <c r="J320" s="741"/>
    </row>
    <row r="321" spans="1:10" s="13" customFormat="1" ht="23.25" customHeight="1" thickBot="1">
      <c r="A321" s="55"/>
      <c r="B321" s="735"/>
      <c r="C321" s="742"/>
      <c r="D321" s="742"/>
      <c r="E321" s="742"/>
      <c r="F321" s="756"/>
      <c r="G321" s="756"/>
      <c r="H321" s="588" t="s">
        <v>186</v>
      </c>
      <c r="I321" s="563">
        <f>SUM(I313:I320)/8</f>
        <v>1.3567773109196484</v>
      </c>
      <c r="J321" s="748"/>
    </row>
    <row r="322" spans="1:10" ht="21.75" customHeight="1" thickTop="1">
      <c r="A322" s="55"/>
      <c r="B322" s="746" t="s">
        <v>556</v>
      </c>
      <c r="C322" s="746" t="s">
        <v>3</v>
      </c>
      <c r="D322" s="56" t="s">
        <v>146</v>
      </c>
      <c r="E322" s="57" t="s">
        <v>51</v>
      </c>
      <c r="F322" s="753" t="s">
        <v>191</v>
      </c>
      <c r="G322" s="753" t="s">
        <v>191</v>
      </c>
      <c r="H322" s="580" t="s">
        <v>707</v>
      </c>
      <c r="I322" s="581">
        <v>4.5573158422426046</v>
      </c>
      <c r="J322" s="765" t="s">
        <v>734</v>
      </c>
    </row>
    <row r="323" spans="1:10" ht="21.75" customHeight="1">
      <c r="A323" s="55"/>
      <c r="B323" s="735"/>
      <c r="C323" s="735"/>
      <c r="D323" s="55" t="s">
        <v>147</v>
      </c>
      <c r="E323" s="58"/>
      <c r="F323" s="742"/>
      <c r="G323" s="742"/>
      <c r="H323" s="396" t="s">
        <v>708</v>
      </c>
      <c r="I323" s="556">
        <v>3.9618227701617625</v>
      </c>
      <c r="J323" s="741"/>
    </row>
    <row r="324" spans="1:10" ht="21.75" customHeight="1">
      <c r="A324" s="55"/>
      <c r="B324" s="735"/>
      <c r="C324" s="735"/>
      <c r="D324" s="55" t="s">
        <v>148</v>
      </c>
      <c r="E324" s="58"/>
      <c r="F324" s="742"/>
      <c r="G324" s="742"/>
      <c r="H324" s="617" t="s">
        <v>709</v>
      </c>
      <c r="I324" s="556">
        <v>8.659604552972656</v>
      </c>
      <c r="J324" s="741"/>
    </row>
    <row r="325" spans="1:10" ht="21.75" customHeight="1">
      <c r="A325" s="55"/>
      <c r="B325" s="147"/>
      <c r="C325" s="735"/>
      <c r="D325" s="55" t="s">
        <v>149</v>
      </c>
      <c r="E325" s="58"/>
      <c r="F325" s="742"/>
      <c r="G325" s="742"/>
      <c r="H325" s="396" t="s">
        <v>710</v>
      </c>
      <c r="I325" s="556">
        <v>7.5579482060107734</v>
      </c>
      <c r="J325" s="741"/>
    </row>
    <row r="326" spans="1:10" ht="21.75" customHeight="1">
      <c r="A326" s="55"/>
      <c r="B326" s="148"/>
      <c r="C326" s="55"/>
      <c r="D326" s="55"/>
      <c r="E326" s="58"/>
      <c r="F326" s="742"/>
      <c r="G326" s="742"/>
      <c r="H326" s="396" t="s">
        <v>711</v>
      </c>
      <c r="I326" s="556">
        <v>6.5695770769060973</v>
      </c>
      <c r="J326" s="741"/>
    </row>
    <row r="327" spans="1:10" ht="21.75" customHeight="1">
      <c r="A327" s="55"/>
      <c r="B327" s="148"/>
      <c r="C327" s="55"/>
      <c r="D327" s="55"/>
      <c r="E327" s="58"/>
      <c r="F327" s="742"/>
      <c r="G327" s="742"/>
      <c r="H327" s="396" t="s">
        <v>712</v>
      </c>
      <c r="I327" s="556">
        <v>3.7644401571653767</v>
      </c>
      <c r="J327" s="741"/>
    </row>
    <row r="328" spans="1:10" ht="21.75" customHeight="1">
      <c r="A328" s="55"/>
      <c r="B328" s="55"/>
      <c r="C328" s="55"/>
      <c r="D328" s="55"/>
      <c r="E328" s="58"/>
      <c r="F328" s="742"/>
      <c r="G328" s="742"/>
      <c r="H328" s="396" t="s">
        <v>713</v>
      </c>
      <c r="I328" s="556">
        <v>4.2202996412745302</v>
      </c>
      <c r="J328" s="741"/>
    </row>
    <row r="329" spans="1:10" ht="21.75" customHeight="1">
      <c r="A329" s="55"/>
      <c r="B329" s="55"/>
      <c r="C329" s="55"/>
      <c r="D329" s="55"/>
      <c r="E329" s="58"/>
      <c r="F329" s="742"/>
      <c r="G329" s="742"/>
      <c r="H329" s="398" t="s">
        <v>714</v>
      </c>
      <c r="I329" s="616">
        <v>10.052427274554987</v>
      </c>
      <c r="J329" s="741"/>
    </row>
    <row r="330" spans="1:10" ht="21.75" customHeight="1" thickBot="1">
      <c r="A330" s="55"/>
      <c r="B330" s="55"/>
      <c r="C330" s="55"/>
      <c r="D330" s="55"/>
      <c r="E330" s="58"/>
      <c r="F330" s="756"/>
      <c r="G330" s="756"/>
      <c r="H330" s="485" t="s">
        <v>186</v>
      </c>
      <c r="I330" s="614">
        <f>SUM(I322:I329)/8</f>
        <v>6.1679294401610978</v>
      </c>
      <c r="J330" s="748"/>
    </row>
    <row r="331" spans="1:10" ht="22.5" customHeight="1" thickTop="1">
      <c r="A331" s="55"/>
      <c r="B331" s="805" t="s">
        <v>557</v>
      </c>
      <c r="C331" s="753" t="s">
        <v>4</v>
      </c>
      <c r="D331" s="746" t="s">
        <v>482</v>
      </c>
      <c r="E331" s="746" t="s">
        <v>52</v>
      </c>
      <c r="F331" s="753" t="s">
        <v>191</v>
      </c>
      <c r="G331" s="753" t="s">
        <v>191</v>
      </c>
      <c r="H331" s="401" t="s">
        <v>707</v>
      </c>
      <c r="I331" s="285">
        <v>13655</v>
      </c>
      <c r="J331" s="740" t="s">
        <v>741</v>
      </c>
    </row>
    <row r="332" spans="1:10" ht="22.5" customHeight="1">
      <c r="A332" s="55"/>
      <c r="B332" s="807"/>
      <c r="C332" s="742"/>
      <c r="D332" s="735"/>
      <c r="E332" s="735"/>
      <c r="F332" s="742"/>
      <c r="G332" s="742"/>
      <c r="H332" s="403" t="s">
        <v>708</v>
      </c>
      <c r="I332" s="286">
        <v>18417</v>
      </c>
      <c r="J332" s="741"/>
    </row>
    <row r="333" spans="1:10" ht="22.5" customHeight="1">
      <c r="A333" s="55"/>
      <c r="B333" s="807"/>
      <c r="C333" s="742"/>
      <c r="D333" s="735"/>
      <c r="E333" s="735"/>
      <c r="F333" s="742"/>
      <c r="G333" s="742"/>
      <c r="H333" s="403" t="s">
        <v>709</v>
      </c>
      <c r="I333" s="286">
        <v>10839</v>
      </c>
      <c r="J333" s="741"/>
    </row>
    <row r="334" spans="1:10" ht="22.5" customHeight="1">
      <c r="A334" s="55"/>
      <c r="B334" s="807"/>
      <c r="C334" s="742"/>
      <c r="D334" s="735"/>
      <c r="E334" s="55"/>
      <c r="F334" s="742"/>
      <c r="G334" s="742"/>
      <c r="H334" s="403" t="s">
        <v>710</v>
      </c>
      <c r="I334" s="286">
        <v>13780</v>
      </c>
      <c r="J334" s="741"/>
    </row>
    <row r="335" spans="1:10" ht="22.5" customHeight="1">
      <c r="A335" s="55"/>
      <c r="B335" s="807"/>
      <c r="C335" s="742"/>
      <c r="D335" s="735"/>
      <c r="E335" s="55"/>
      <c r="F335" s="742"/>
      <c r="G335" s="742"/>
      <c r="H335" s="403" t="s">
        <v>711</v>
      </c>
      <c r="I335" s="286">
        <v>9680</v>
      </c>
      <c r="J335" s="741"/>
    </row>
    <row r="336" spans="1:10" ht="22.5" customHeight="1">
      <c r="A336" s="55"/>
      <c r="B336" s="807"/>
      <c r="C336" s="742"/>
      <c r="D336" s="735"/>
      <c r="E336" s="55"/>
      <c r="F336" s="742"/>
      <c r="G336" s="742"/>
      <c r="H336" s="403" t="s">
        <v>712</v>
      </c>
      <c r="I336" s="286">
        <v>6205</v>
      </c>
      <c r="J336" s="741"/>
    </row>
    <row r="337" spans="1:10" ht="22.5" customHeight="1">
      <c r="A337" s="55"/>
      <c r="B337" s="807"/>
      <c r="C337" s="742"/>
      <c r="D337" s="4" t="s">
        <v>53</v>
      </c>
      <c r="E337" s="55"/>
      <c r="F337" s="742"/>
      <c r="G337" s="742"/>
      <c r="H337" s="403" t="s">
        <v>713</v>
      </c>
      <c r="I337" s="286">
        <v>3302</v>
      </c>
      <c r="J337" s="741"/>
    </row>
    <row r="338" spans="1:10" ht="22.5" customHeight="1">
      <c r="A338" s="55"/>
      <c r="B338" s="807"/>
      <c r="C338" s="735" t="s">
        <v>5</v>
      </c>
      <c r="D338" s="804" t="s">
        <v>54</v>
      </c>
      <c r="E338" s="55"/>
      <c r="F338" s="742"/>
      <c r="G338" s="742"/>
      <c r="H338" s="404" t="s">
        <v>714</v>
      </c>
      <c r="I338" s="287">
        <v>8485</v>
      </c>
      <c r="J338" s="741"/>
    </row>
    <row r="339" spans="1:10" ht="22.5" customHeight="1" thickBot="1">
      <c r="A339" s="55"/>
      <c r="B339" s="807"/>
      <c r="C339" s="735"/>
      <c r="D339" s="804"/>
      <c r="E339" s="55"/>
      <c r="F339" s="742"/>
      <c r="G339" s="742"/>
      <c r="H339" s="485" t="s">
        <v>186</v>
      </c>
      <c r="I339" s="557">
        <v>84363</v>
      </c>
      <c r="J339" s="741"/>
    </row>
    <row r="340" spans="1:10" ht="22.5" customHeight="1" thickTop="1">
      <c r="A340" s="55"/>
      <c r="B340" s="281"/>
      <c r="C340" s="735"/>
      <c r="D340" s="742" t="s">
        <v>55</v>
      </c>
      <c r="E340" s="55"/>
      <c r="F340" s="58"/>
      <c r="G340" s="58"/>
      <c r="H340" s="401" t="s">
        <v>707</v>
      </c>
      <c r="I340" s="285">
        <v>4880</v>
      </c>
      <c r="J340" s="740" t="s">
        <v>740</v>
      </c>
    </row>
    <row r="341" spans="1:10" ht="22.5" customHeight="1">
      <c r="A341" s="55"/>
      <c r="B341" s="281"/>
      <c r="C341" s="735"/>
      <c r="D341" s="742"/>
      <c r="E341" s="55"/>
      <c r="F341" s="58"/>
      <c r="G341" s="58"/>
      <c r="H341" s="403" t="s">
        <v>708</v>
      </c>
      <c r="I341" s="286">
        <v>8200</v>
      </c>
      <c r="J341" s="741"/>
    </row>
    <row r="342" spans="1:10" ht="22.5" customHeight="1">
      <c r="A342" s="55"/>
      <c r="B342" s="281"/>
      <c r="C342" s="735"/>
      <c r="D342" s="803" t="s">
        <v>56</v>
      </c>
      <c r="E342" s="55"/>
      <c r="F342" s="58"/>
      <c r="G342" s="58"/>
      <c r="H342" s="403" t="s">
        <v>709</v>
      </c>
      <c r="I342" s="286">
        <v>6976</v>
      </c>
      <c r="J342" s="741"/>
    </row>
    <row r="343" spans="1:10" ht="22.5" customHeight="1">
      <c r="A343" s="55"/>
      <c r="B343" s="281"/>
      <c r="C343" s="735"/>
      <c r="D343" s="803"/>
      <c r="E343" s="55"/>
      <c r="F343" s="58"/>
      <c r="G343" s="58"/>
      <c r="H343" s="403" t="s">
        <v>710</v>
      </c>
      <c r="I343" s="286">
        <v>6098</v>
      </c>
      <c r="J343" s="741"/>
    </row>
    <row r="344" spans="1:10" ht="22.5" customHeight="1">
      <c r="A344" s="55"/>
      <c r="B344" s="281"/>
      <c r="C344" s="735"/>
      <c r="D344" s="803"/>
      <c r="E344" s="55"/>
      <c r="F344" s="58"/>
      <c r="G344" s="58"/>
      <c r="H344" s="403" t="s">
        <v>711</v>
      </c>
      <c r="I344" s="286">
        <v>4129</v>
      </c>
      <c r="J344" s="741"/>
    </row>
    <row r="345" spans="1:10" ht="22.5" customHeight="1">
      <c r="A345" s="55"/>
      <c r="B345" s="281"/>
      <c r="C345" s="735"/>
      <c r="D345" s="803" t="s">
        <v>57</v>
      </c>
      <c r="E345" s="55"/>
      <c r="F345" s="58"/>
      <c r="G345" s="58"/>
      <c r="H345" s="403" t="s">
        <v>712</v>
      </c>
      <c r="I345" s="286">
        <v>2634</v>
      </c>
      <c r="J345" s="741"/>
    </row>
    <row r="346" spans="1:10" ht="22.5" customHeight="1">
      <c r="A346" s="55"/>
      <c r="B346" s="281"/>
      <c r="C346" s="735"/>
      <c r="D346" s="803"/>
      <c r="E346" s="55"/>
      <c r="F346" s="58"/>
      <c r="G346" s="58"/>
      <c r="H346" s="403" t="s">
        <v>713</v>
      </c>
      <c r="I346" s="286">
        <v>1747</v>
      </c>
      <c r="J346" s="741"/>
    </row>
    <row r="347" spans="1:10" ht="22.5" customHeight="1">
      <c r="A347" s="55"/>
      <c r="B347" s="281"/>
      <c r="C347" s="735"/>
      <c r="D347" s="803"/>
      <c r="E347" s="55"/>
      <c r="F347" s="58"/>
      <c r="G347" s="58"/>
      <c r="H347" s="404" t="s">
        <v>714</v>
      </c>
      <c r="I347" s="287">
        <v>4302</v>
      </c>
      <c r="J347" s="741"/>
    </row>
    <row r="348" spans="1:10" ht="22.5" customHeight="1" thickBot="1">
      <c r="A348" s="55"/>
      <c r="B348" s="281"/>
      <c r="C348" s="735"/>
      <c r="D348" s="803" t="s">
        <v>58</v>
      </c>
      <c r="E348" s="55"/>
      <c r="F348" s="58"/>
      <c r="G348" s="58"/>
      <c r="H348" s="485" t="s">
        <v>186</v>
      </c>
      <c r="I348" s="557">
        <v>38966</v>
      </c>
      <c r="J348" s="741"/>
    </row>
    <row r="349" spans="1:10" ht="21" thickTop="1">
      <c r="A349" s="55"/>
      <c r="B349" s="149"/>
      <c r="C349" s="735"/>
      <c r="D349" s="803"/>
      <c r="E349" s="55"/>
      <c r="F349" s="55"/>
      <c r="G349" s="55"/>
      <c r="H349" s="55"/>
      <c r="I349" s="55"/>
      <c r="J349" s="19"/>
    </row>
    <row r="350" spans="1:10" ht="168.75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56.25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56.25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7.5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46" t="s">
        <v>160</v>
      </c>
      <c r="B356" s="746" t="s">
        <v>558</v>
      </c>
      <c r="C356" s="57" t="s">
        <v>6</v>
      </c>
      <c r="D356" s="746" t="s">
        <v>66</v>
      </c>
      <c r="E356" s="57" t="s">
        <v>196</v>
      </c>
      <c r="F356" s="742" t="s">
        <v>191</v>
      </c>
      <c r="G356" s="735" t="s">
        <v>191</v>
      </c>
      <c r="H356" s="517" t="s">
        <v>591</v>
      </c>
      <c r="I356" s="23"/>
      <c r="J356" s="760" t="s">
        <v>432</v>
      </c>
    </row>
    <row r="357" spans="1:10" ht="21" customHeight="1">
      <c r="A357" s="735"/>
      <c r="B357" s="735"/>
      <c r="C357" s="58"/>
      <c r="D357" s="735"/>
      <c r="E357" s="735"/>
      <c r="F357" s="742"/>
      <c r="G357" s="735"/>
      <c r="H357" s="518" t="s">
        <v>592</v>
      </c>
      <c r="I357" s="24"/>
      <c r="J357" s="750"/>
    </row>
    <row r="358" spans="1:10" ht="24" customHeight="1">
      <c r="A358" s="55"/>
      <c r="B358" s="735"/>
      <c r="C358" s="58"/>
      <c r="D358" s="735" t="s">
        <v>67</v>
      </c>
      <c r="E358" s="735"/>
      <c r="F358" s="742"/>
      <c r="G358" s="735"/>
      <c r="H358" s="518" t="s">
        <v>598</v>
      </c>
      <c r="I358" s="24"/>
      <c r="J358" s="750"/>
    </row>
    <row r="359" spans="1:10">
      <c r="A359" s="55"/>
      <c r="B359" s="735"/>
      <c r="C359" s="58"/>
      <c r="D359" s="735"/>
      <c r="E359" s="735"/>
      <c r="F359" s="742"/>
      <c r="G359" s="735"/>
      <c r="H359" s="518" t="s">
        <v>593</v>
      </c>
      <c r="I359" s="24"/>
      <c r="J359" s="750"/>
    </row>
    <row r="360" spans="1:10">
      <c r="A360" s="55"/>
      <c r="B360" s="735"/>
      <c r="C360" s="58"/>
      <c r="D360" s="735"/>
      <c r="E360" s="58"/>
      <c r="F360" s="742"/>
      <c r="G360" s="735"/>
      <c r="H360" s="518" t="s">
        <v>594</v>
      </c>
      <c r="I360" s="24"/>
      <c r="J360" s="750"/>
    </row>
    <row r="361" spans="1:10" ht="24" customHeight="1">
      <c r="A361" s="55"/>
      <c r="B361" s="735"/>
      <c r="C361" s="58"/>
      <c r="D361" s="735" t="s">
        <v>68</v>
      </c>
      <c r="F361" s="742"/>
      <c r="G361" s="735"/>
      <c r="H361" s="518" t="s">
        <v>595</v>
      </c>
      <c r="I361" s="24"/>
      <c r="J361" s="750"/>
    </row>
    <row r="362" spans="1:10" ht="24" customHeight="1">
      <c r="A362" s="55"/>
      <c r="B362" s="735"/>
      <c r="C362" s="58"/>
      <c r="D362" s="735"/>
      <c r="E362" s="4"/>
      <c r="F362" s="742"/>
      <c r="G362" s="735"/>
      <c r="H362" s="518" t="s">
        <v>596</v>
      </c>
      <c r="I362" s="24"/>
      <c r="J362" s="750"/>
    </row>
    <row r="363" spans="1:10" ht="24" customHeight="1">
      <c r="A363" s="55"/>
      <c r="B363" s="735"/>
      <c r="C363" s="58"/>
      <c r="D363" s="735"/>
      <c r="E363" s="4"/>
      <c r="F363" s="742"/>
      <c r="G363" s="735"/>
      <c r="H363" s="606" t="s">
        <v>597</v>
      </c>
      <c r="I363" s="96"/>
      <c r="J363" s="750"/>
    </row>
    <row r="364" spans="1:10" ht="24" customHeight="1" thickBot="1">
      <c r="A364" s="55"/>
      <c r="B364" s="735"/>
      <c r="C364" s="58"/>
      <c r="D364" s="735" t="s">
        <v>69</v>
      </c>
      <c r="E364" s="58"/>
      <c r="F364" s="754"/>
      <c r="G364" s="736"/>
      <c r="H364" s="485" t="s">
        <v>186</v>
      </c>
      <c r="I364" s="490"/>
      <c r="J364" s="751"/>
    </row>
    <row r="365" spans="1:10" ht="29.25" customHeight="1" thickTop="1">
      <c r="A365" s="55"/>
      <c r="B365" s="735"/>
      <c r="C365" s="58"/>
      <c r="D365" s="735"/>
      <c r="E365" s="4"/>
      <c r="F365" s="757" t="s">
        <v>191</v>
      </c>
      <c r="G365" s="757" t="s">
        <v>20</v>
      </c>
      <c r="H365" s="517" t="s">
        <v>591</v>
      </c>
      <c r="I365" s="23"/>
      <c r="J365" s="749" t="s">
        <v>433</v>
      </c>
    </row>
    <row r="366" spans="1:10" ht="29.25" customHeight="1">
      <c r="A366" s="55"/>
      <c r="B366" s="55"/>
      <c r="C366" s="58"/>
      <c r="D366" s="735"/>
      <c r="E366" s="4"/>
      <c r="F366" s="758"/>
      <c r="G366" s="758"/>
      <c r="H366" s="518" t="s">
        <v>592</v>
      </c>
      <c r="I366" s="24"/>
      <c r="J366" s="750"/>
    </row>
    <row r="367" spans="1:10" ht="29.25" customHeight="1">
      <c r="A367" s="55"/>
      <c r="B367" s="55"/>
      <c r="C367" s="58"/>
      <c r="D367" s="735" t="s">
        <v>131</v>
      </c>
      <c r="E367" s="4"/>
      <c r="F367" s="758"/>
      <c r="G367" s="758"/>
      <c r="H367" s="518" t="s">
        <v>598</v>
      </c>
      <c r="I367" s="24"/>
      <c r="J367" s="750"/>
    </row>
    <row r="368" spans="1:10" ht="29.25" customHeight="1">
      <c r="A368" s="55"/>
      <c r="B368" s="55"/>
      <c r="C368" s="58"/>
      <c r="D368" s="735"/>
      <c r="E368" s="4"/>
      <c r="F368" s="758"/>
      <c r="G368" s="758"/>
      <c r="H368" s="518" t="s">
        <v>593</v>
      </c>
      <c r="I368" s="24"/>
      <c r="J368" s="750"/>
    </row>
    <row r="369" spans="1:10" ht="29.25" customHeight="1">
      <c r="A369" s="55"/>
      <c r="B369" s="55"/>
      <c r="C369" s="58"/>
      <c r="D369" s="735" t="s">
        <v>70</v>
      </c>
      <c r="E369" s="4"/>
      <c r="F369" s="758"/>
      <c r="G369" s="758"/>
      <c r="H369" s="518" t="s">
        <v>594</v>
      </c>
      <c r="I369" s="24"/>
      <c r="J369" s="750"/>
    </row>
    <row r="370" spans="1:10" ht="29.25" customHeight="1">
      <c r="A370" s="55"/>
      <c r="B370" s="55"/>
      <c r="C370" s="58"/>
      <c r="D370" s="735"/>
      <c r="E370" s="4"/>
      <c r="F370" s="758"/>
      <c r="G370" s="758"/>
      <c r="H370" s="518" t="s">
        <v>595</v>
      </c>
      <c r="I370" s="24"/>
      <c r="J370" s="750"/>
    </row>
    <row r="371" spans="1:10" ht="29.25" customHeight="1">
      <c r="A371" s="55"/>
      <c r="B371" s="55"/>
      <c r="C371" s="58"/>
      <c r="D371" s="796" t="s">
        <v>71</v>
      </c>
      <c r="E371" s="4"/>
      <c r="F371" s="758"/>
      <c r="G371" s="758"/>
      <c r="H371" s="518" t="s">
        <v>596</v>
      </c>
      <c r="I371" s="24"/>
      <c r="J371" s="750"/>
    </row>
    <row r="372" spans="1:10" ht="29.25" customHeight="1">
      <c r="A372" s="55"/>
      <c r="B372" s="55"/>
      <c r="C372" s="58"/>
      <c r="D372" s="735"/>
      <c r="E372" s="4"/>
      <c r="F372" s="758"/>
      <c r="G372" s="758"/>
      <c r="H372" s="606" t="s">
        <v>597</v>
      </c>
      <c r="I372" s="96"/>
      <c r="J372" s="750"/>
    </row>
    <row r="373" spans="1:10" ht="33.75" customHeight="1" thickBot="1">
      <c r="A373" s="55"/>
      <c r="B373" s="55"/>
      <c r="C373" s="58"/>
      <c r="D373" s="735"/>
      <c r="E373" s="4"/>
      <c r="F373" s="759"/>
      <c r="G373" s="759"/>
      <c r="H373" s="485" t="s">
        <v>186</v>
      </c>
      <c r="I373" s="490"/>
      <c r="J373" s="751"/>
    </row>
    <row r="374" spans="1:10" ht="19.5" thickTop="1">
      <c r="A374" s="55"/>
      <c r="B374" s="55"/>
      <c r="C374" s="58"/>
      <c r="D374" s="735"/>
      <c r="E374" s="58"/>
      <c r="F374" s="742" t="s">
        <v>191</v>
      </c>
      <c r="G374" s="742" t="s">
        <v>191</v>
      </c>
      <c r="H374" s="517" t="s">
        <v>591</v>
      </c>
      <c r="I374" s="23"/>
      <c r="J374" s="749" t="s">
        <v>434</v>
      </c>
    </row>
    <row r="375" spans="1:10" ht="21" customHeight="1">
      <c r="A375" s="55"/>
      <c r="B375" s="55"/>
      <c r="C375" s="58"/>
      <c r="D375" s="735" t="s">
        <v>99</v>
      </c>
      <c r="E375" s="58"/>
      <c r="F375" s="742"/>
      <c r="G375" s="742"/>
      <c r="H375" s="518" t="s">
        <v>592</v>
      </c>
      <c r="I375" s="24"/>
      <c r="J375" s="750"/>
    </row>
    <row r="376" spans="1:10" ht="21" customHeight="1">
      <c r="A376" s="55"/>
      <c r="B376" s="55"/>
      <c r="C376" s="58"/>
      <c r="D376" s="735"/>
      <c r="E376" s="58"/>
      <c r="F376" s="742"/>
      <c r="G376" s="742"/>
      <c r="H376" s="518" t="s">
        <v>598</v>
      </c>
      <c r="I376" s="24"/>
      <c r="J376" s="750"/>
    </row>
    <row r="377" spans="1:10" ht="21" customHeight="1">
      <c r="A377" s="55"/>
      <c r="B377" s="55"/>
      <c r="C377" s="58"/>
      <c r="D377" s="735" t="s">
        <v>120</v>
      </c>
      <c r="E377" s="58"/>
      <c r="F377" s="742"/>
      <c r="G377" s="742"/>
      <c r="H377" s="518" t="s">
        <v>593</v>
      </c>
      <c r="I377" s="24"/>
      <c r="J377" s="750"/>
    </row>
    <row r="378" spans="1:10" ht="21" customHeight="1">
      <c r="A378" s="55"/>
      <c r="B378" s="55"/>
      <c r="C378" s="58"/>
      <c r="D378" s="735"/>
      <c r="E378" s="58"/>
      <c r="F378" s="742"/>
      <c r="G378" s="742"/>
      <c r="H378" s="518" t="s">
        <v>594</v>
      </c>
      <c r="I378" s="24"/>
      <c r="J378" s="750"/>
    </row>
    <row r="379" spans="1:10" ht="21" customHeight="1">
      <c r="A379" s="55"/>
      <c r="B379" s="55"/>
      <c r="C379" s="58"/>
      <c r="D379" s="735"/>
      <c r="E379" s="58"/>
      <c r="F379" s="742"/>
      <c r="G379" s="742"/>
      <c r="H379" s="518" t="s">
        <v>595</v>
      </c>
      <c r="I379" s="24"/>
      <c r="J379" s="750"/>
    </row>
    <row r="380" spans="1:10" ht="21" customHeight="1">
      <c r="A380" s="55"/>
      <c r="B380" s="55"/>
      <c r="C380" s="58"/>
      <c r="D380" s="55" t="s">
        <v>72</v>
      </c>
      <c r="E380" s="58"/>
      <c r="F380" s="742"/>
      <c r="G380" s="742"/>
      <c r="H380" s="518" t="s">
        <v>596</v>
      </c>
      <c r="I380" s="24"/>
      <c r="J380" s="750"/>
    </row>
    <row r="381" spans="1:10" ht="21" customHeight="1">
      <c r="A381" s="55"/>
      <c r="B381" s="55"/>
      <c r="C381" s="58"/>
      <c r="D381" s="735" t="s">
        <v>157</v>
      </c>
      <c r="E381" s="58"/>
      <c r="F381" s="742"/>
      <c r="G381" s="742"/>
      <c r="H381" s="606" t="s">
        <v>597</v>
      </c>
      <c r="I381" s="96"/>
      <c r="J381" s="750"/>
    </row>
    <row r="382" spans="1:10" ht="27.75" customHeight="1" thickBot="1">
      <c r="A382" s="55"/>
      <c r="B382" s="55"/>
      <c r="C382" s="58"/>
      <c r="D382" s="735"/>
      <c r="E382" s="58"/>
      <c r="F382" s="742"/>
      <c r="G382" s="742"/>
      <c r="H382" s="485" t="s">
        <v>186</v>
      </c>
      <c r="I382" s="490"/>
      <c r="J382" s="751"/>
    </row>
    <row r="383" spans="1:10" ht="21" customHeight="1" thickTop="1">
      <c r="A383" s="55"/>
      <c r="B383" s="55"/>
      <c r="C383" s="58"/>
      <c r="D383" s="735"/>
      <c r="E383" s="58"/>
      <c r="F383" s="755" t="s">
        <v>191</v>
      </c>
      <c r="G383" s="755" t="s">
        <v>191</v>
      </c>
      <c r="H383" s="517" t="s">
        <v>591</v>
      </c>
      <c r="I383" s="23"/>
      <c r="J383" s="749" t="s">
        <v>435</v>
      </c>
    </row>
    <row r="384" spans="1:10" ht="21" customHeight="1">
      <c r="A384" s="55"/>
      <c r="B384" s="55"/>
      <c r="C384" s="58"/>
      <c r="D384" s="735"/>
      <c r="E384" s="58"/>
      <c r="F384" s="742"/>
      <c r="G384" s="742"/>
      <c r="H384" s="518" t="s">
        <v>592</v>
      </c>
      <c r="I384" s="24"/>
      <c r="J384" s="750"/>
    </row>
    <row r="385" spans="1:10" ht="24" customHeight="1">
      <c r="A385" s="55"/>
      <c r="B385" s="55"/>
      <c r="C385" s="58"/>
      <c r="D385" s="4"/>
      <c r="E385" s="58"/>
      <c r="F385" s="742"/>
      <c r="G385" s="742"/>
      <c r="H385" s="518" t="s">
        <v>598</v>
      </c>
      <c r="I385" s="24"/>
      <c r="J385" s="750"/>
    </row>
    <row r="386" spans="1:10" ht="24" customHeight="1">
      <c r="A386" s="55"/>
      <c r="B386" s="55"/>
      <c r="C386" s="58"/>
      <c r="D386" s="4"/>
      <c r="E386" s="58"/>
      <c r="F386" s="742"/>
      <c r="G386" s="742"/>
      <c r="H386" s="518" t="s">
        <v>593</v>
      </c>
      <c r="I386" s="24"/>
      <c r="J386" s="750"/>
    </row>
    <row r="387" spans="1:10" ht="24" customHeight="1">
      <c r="A387" s="55"/>
      <c r="B387" s="55"/>
      <c r="C387" s="58"/>
      <c r="D387" s="4"/>
      <c r="E387" s="58"/>
      <c r="F387" s="742"/>
      <c r="G387" s="742"/>
      <c r="H387" s="518" t="s">
        <v>594</v>
      </c>
      <c r="I387" s="24"/>
      <c r="J387" s="750"/>
    </row>
    <row r="388" spans="1:10" ht="24" customHeight="1">
      <c r="A388" s="55"/>
      <c r="B388" s="55"/>
      <c r="C388" s="58"/>
      <c r="D388" s="4"/>
      <c r="E388" s="58"/>
      <c r="F388" s="742"/>
      <c r="G388" s="742"/>
      <c r="H388" s="518" t="s">
        <v>595</v>
      </c>
      <c r="I388" s="24"/>
      <c r="J388" s="750"/>
    </row>
    <row r="389" spans="1:10" ht="24" customHeight="1">
      <c r="A389" s="55"/>
      <c r="B389" s="55"/>
      <c r="C389" s="58"/>
      <c r="D389" s="4"/>
      <c r="E389" s="58"/>
      <c r="F389" s="742"/>
      <c r="G389" s="742"/>
      <c r="H389" s="518" t="s">
        <v>596</v>
      </c>
      <c r="I389" s="24"/>
      <c r="J389" s="750"/>
    </row>
    <row r="390" spans="1:10" ht="24" customHeight="1">
      <c r="A390" s="55"/>
      <c r="B390" s="55"/>
      <c r="C390" s="58"/>
      <c r="D390" s="4"/>
      <c r="E390" s="58"/>
      <c r="F390" s="742"/>
      <c r="G390" s="742"/>
      <c r="H390" s="606" t="s">
        <v>597</v>
      </c>
      <c r="I390" s="96"/>
      <c r="J390" s="750"/>
    </row>
    <row r="391" spans="1:10" ht="24" customHeight="1" thickBot="1">
      <c r="A391" s="55"/>
      <c r="B391" s="55"/>
      <c r="C391" s="58"/>
      <c r="D391" s="4"/>
      <c r="E391" s="58"/>
      <c r="F391" s="754"/>
      <c r="G391" s="754"/>
      <c r="H391" s="485" t="s">
        <v>186</v>
      </c>
      <c r="I391" s="490"/>
      <c r="J391" s="751"/>
    </row>
    <row r="392" spans="1:10" ht="24" customHeight="1" thickTop="1">
      <c r="A392" s="55"/>
      <c r="B392" s="55"/>
      <c r="C392" s="58"/>
      <c r="D392" s="4"/>
      <c r="E392" s="58"/>
      <c r="F392" s="755" t="s">
        <v>191</v>
      </c>
      <c r="G392" s="755" t="s">
        <v>191</v>
      </c>
      <c r="H392" s="517" t="s">
        <v>591</v>
      </c>
      <c r="I392" s="23"/>
      <c r="J392" s="811" t="s">
        <v>436</v>
      </c>
    </row>
    <row r="393" spans="1:10" ht="24" customHeight="1">
      <c r="A393" s="55"/>
      <c r="B393" s="55"/>
      <c r="C393" s="58"/>
      <c r="D393" s="4"/>
      <c r="E393" s="58"/>
      <c r="F393" s="742"/>
      <c r="G393" s="742"/>
      <c r="H393" s="518" t="s">
        <v>592</v>
      </c>
      <c r="I393" s="24"/>
      <c r="J393" s="812"/>
    </row>
    <row r="394" spans="1:10" ht="24" customHeight="1">
      <c r="A394" s="55"/>
      <c r="B394" s="55"/>
      <c r="C394" s="58"/>
      <c r="D394" s="4"/>
      <c r="E394" s="58"/>
      <c r="F394" s="742"/>
      <c r="G394" s="742"/>
      <c r="H394" s="518" t="s">
        <v>598</v>
      </c>
      <c r="I394" s="24"/>
      <c r="J394" s="812"/>
    </row>
    <row r="395" spans="1:10" ht="24" customHeight="1">
      <c r="A395" s="55"/>
      <c r="B395" s="55"/>
      <c r="C395" s="58"/>
      <c r="D395" s="4"/>
      <c r="E395" s="58"/>
      <c r="F395" s="742"/>
      <c r="G395" s="742"/>
      <c r="H395" s="518" t="s">
        <v>593</v>
      </c>
      <c r="I395" s="24"/>
      <c r="J395" s="812"/>
    </row>
    <row r="396" spans="1:10" ht="24" customHeight="1">
      <c r="A396" s="55"/>
      <c r="B396" s="55"/>
      <c r="C396" s="58"/>
      <c r="D396" s="4"/>
      <c r="E396" s="58"/>
      <c r="F396" s="742"/>
      <c r="G396" s="742"/>
      <c r="H396" s="518" t="s">
        <v>594</v>
      </c>
      <c r="I396" s="24"/>
      <c r="J396" s="812"/>
    </row>
    <row r="397" spans="1:10" ht="24" customHeight="1">
      <c r="A397" s="55"/>
      <c r="B397" s="55"/>
      <c r="C397" s="58"/>
      <c r="D397" s="4"/>
      <c r="E397" s="58"/>
      <c r="F397" s="742"/>
      <c r="G397" s="742"/>
      <c r="H397" s="518" t="s">
        <v>595</v>
      </c>
      <c r="I397" s="24"/>
      <c r="J397" s="812"/>
    </row>
    <row r="398" spans="1:10" ht="24" customHeight="1">
      <c r="A398" s="55"/>
      <c r="B398" s="55"/>
      <c r="C398" s="58"/>
      <c r="D398" s="4"/>
      <c r="E398" s="58"/>
      <c r="F398" s="742"/>
      <c r="G398" s="742"/>
      <c r="H398" s="518" t="s">
        <v>596</v>
      </c>
      <c r="I398" s="24"/>
      <c r="J398" s="812"/>
    </row>
    <row r="399" spans="1:10" ht="24" customHeight="1">
      <c r="A399" s="55"/>
      <c r="B399" s="55"/>
      <c r="C399" s="58"/>
      <c r="D399" s="4"/>
      <c r="E399" s="58"/>
      <c r="F399" s="742"/>
      <c r="G399" s="742"/>
      <c r="H399" s="606" t="s">
        <v>597</v>
      </c>
      <c r="I399" s="96"/>
      <c r="J399" s="812"/>
    </row>
    <row r="400" spans="1:10" ht="24" customHeight="1" thickBot="1">
      <c r="A400" s="55"/>
      <c r="B400" s="55"/>
      <c r="C400" s="58"/>
      <c r="D400" s="4"/>
      <c r="E400" s="61"/>
      <c r="F400" s="754"/>
      <c r="G400" s="754"/>
      <c r="H400" s="485" t="s">
        <v>186</v>
      </c>
      <c r="I400" s="490"/>
      <c r="J400" s="813"/>
    </row>
    <row r="401" spans="1:10" ht="21" customHeight="1" thickTop="1">
      <c r="A401" s="55"/>
      <c r="B401" s="55"/>
      <c r="C401" s="58"/>
      <c r="D401" s="4"/>
      <c r="E401" s="58" t="s">
        <v>491</v>
      </c>
      <c r="F401" s="742" t="s">
        <v>191</v>
      </c>
      <c r="G401" s="742" t="s">
        <v>191</v>
      </c>
      <c r="H401" s="517" t="s">
        <v>591</v>
      </c>
      <c r="I401" s="23"/>
      <c r="J401" s="811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2"/>
      <c r="G402" s="742"/>
      <c r="H402" s="518" t="s">
        <v>592</v>
      </c>
      <c r="I402" s="24"/>
      <c r="J402" s="812"/>
    </row>
    <row r="403" spans="1:10" ht="21" customHeight="1">
      <c r="A403" s="55"/>
      <c r="B403" s="55"/>
      <c r="C403" s="58"/>
      <c r="D403" s="4"/>
      <c r="E403" s="58"/>
      <c r="F403" s="742"/>
      <c r="G403" s="742"/>
      <c r="H403" s="518" t="s">
        <v>598</v>
      </c>
      <c r="I403" s="24"/>
      <c r="J403" s="812"/>
    </row>
    <row r="404" spans="1:10" ht="21" customHeight="1">
      <c r="A404" s="55"/>
      <c r="B404" s="55"/>
      <c r="C404" s="58"/>
      <c r="D404" s="4"/>
      <c r="E404" s="58"/>
      <c r="F404" s="742"/>
      <c r="G404" s="742"/>
      <c r="H404" s="518" t="s">
        <v>593</v>
      </c>
      <c r="I404" s="24"/>
      <c r="J404" s="812"/>
    </row>
    <row r="405" spans="1:10" ht="21" customHeight="1">
      <c r="A405" s="55"/>
      <c r="B405" s="55"/>
      <c r="C405" s="58"/>
      <c r="D405" s="4"/>
      <c r="E405" s="58"/>
      <c r="F405" s="742"/>
      <c r="G405" s="742"/>
      <c r="H405" s="518" t="s">
        <v>594</v>
      </c>
      <c r="I405" s="24"/>
      <c r="J405" s="812"/>
    </row>
    <row r="406" spans="1:10" ht="21" customHeight="1">
      <c r="A406" s="55"/>
      <c r="B406" s="55"/>
      <c r="C406" s="58"/>
      <c r="D406" s="4"/>
      <c r="E406" s="58"/>
      <c r="F406" s="742"/>
      <c r="G406" s="742"/>
      <c r="H406" s="518" t="s">
        <v>595</v>
      </c>
      <c r="I406" s="24"/>
      <c r="J406" s="812"/>
    </row>
    <row r="407" spans="1:10" ht="21" customHeight="1">
      <c r="A407" s="55"/>
      <c r="B407" s="55"/>
      <c r="C407" s="58"/>
      <c r="D407" s="4"/>
      <c r="E407" s="58"/>
      <c r="F407" s="742"/>
      <c r="G407" s="742"/>
      <c r="H407" s="518" t="s">
        <v>596</v>
      </c>
      <c r="I407" s="24"/>
      <c r="J407" s="812"/>
    </row>
    <row r="408" spans="1:10" ht="21" customHeight="1">
      <c r="A408" s="55"/>
      <c r="B408" s="55"/>
      <c r="C408" s="58"/>
      <c r="D408" s="4"/>
      <c r="E408" s="58"/>
      <c r="F408" s="742"/>
      <c r="G408" s="742"/>
      <c r="H408" s="606" t="s">
        <v>597</v>
      </c>
      <c r="I408" s="96"/>
      <c r="J408" s="812"/>
    </row>
    <row r="409" spans="1:10" ht="21" customHeight="1" thickBot="1">
      <c r="A409" s="55"/>
      <c r="B409" s="55"/>
      <c r="C409" s="58"/>
      <c r="D409" s="4"/>
      <c r="E409" s="58"/>
      <c r="F409" s="756"/>
      <c r="G409" s="756"/>
      <c r="H409" s="485" t="s">
        <v>186</v>
      </c>
      <c r="I409" s="490"/>
      <c r="J409" s="812"/>
    </row>
    <row r="410" spans="1:10" ht="21.75" customHeight="1" thickTop="1">
      <c r="A410" s="746" t="s">
        <v>161</v>
      </c>
      <c r="B410" s="746" t="s">
        <v>559</v>
      </c>
      <c r="C410" s="57" t="s">
        <v>73</v>
      </c>
      <c r="D410" s="56" t="s">
        <v>38</v>
      </c>
      <c r="E410" s="746"/>
      <c r="F410" s="753" t="s">
        <v>191</v>
      </c>
      <c r="G410" s="753" t="s">
        <v>191</v>
      </c>
      <c r="H410" s="517" t="s">
        <v>591</v>
      </c>
      <c r="I410" s="23"/>
      <c r="J410" s="749" t="s">
        <v>437</v>
      </c>
    </row>
    <row r="411" spans="1:10" ht="21.75" customHeight="1">
      <c r="A411" s="735"/>
      <c r="B411" s="735"/>
      <c r="C411" s="55"/>
      <c r="D411" s="55" t="s">
        <v>39</v>
      </c>
      <c r="E411" s="735"/>
      <c r="F411" s="742"/>
      <c r="G411" s="742"/>
      <c r="H411" s="518" t="s">
        <v>592</v>
      </c>
      <c r="I411" s="24"/>
      <c r="J411" s="750"/>
    </row>
    <row r="412" spans="1:10" ht="21.75" customHeight="1">
      <c r="A412" s="55"/>
      <c r="B412" s="735"/>
      <c r="C412" s="55"/>
      <c r="D412" s="55" t="s">
        <v>74</v>
      </c>
      <c r="E412" s="735"/>
      <c r="F412" s="742"/>
      <c r="G412" s="742"/>
      <c r="H412" s="518" t="s">
        <v>598</v>
      </c>
      <c r="I412" s="24"/>
      <c r="J412" s="750"/>
    </row>
    <row r="413" spans="1:10" ht="22.5" customHeight="1">
      <c r="A413" s="55"/>
      <c r="B413" s="735"/>
      <c r="C413" s="55"/>
      <c r="D413" s="55" t="s">
        <v>31</v>
      </c>
      <c r="E413" s="55"/>
      <c r="F413" s="742"/>
      <c r="G413" s="742"/>
      <c r="H413" s="518" t="s">
        <v>593</v>
      </c>
      <c r="I413" s="24"/>
      <c r="J413" s="750"/>
    </row>
    <row r="414" spans="1:10" ht="21.75" customHeight="1">
      <c r="A414" s="55"/>
      <c r="B414" s="735"/>
      <c r="C414" s="55"/>
      <c r="D414" s="55" t="s">
        <v>41</v>
      </c>
      <c r="E414" s="55"/>
      <c r="F414" s="742"/>
      <c r="G414" s="742"/>
      <c r="H414" s="518" t="s">
        <v>594</v>
      </c>
      <c r="I414" s="24"/>
      <c r="J414" s="750"/>
    </row>
    <row r="415" spans="1:10" ht="21.75" customHeight="1">
      <c r="A415" s="55"/>
      <c r="B415" s="55"/>
      <c r="C415" s="55"/>
      <c r="D415" s="735" t="s">
        <v>75</v>
      </c>
      <c r="E415" s="55"/>
      <c r="F415" s="742"/>
      <c r="G415" s="742"/>
      <c r="H415" s="518" t="s">
        <v>595</v>
      </c>
      <c r="I415" s="24"/>
      <c r="J415" s="750"/>
    </row>
    <row r="416" spans="1:10" ht="21.75" customHeight="1">
      <c r="A416" s="55"/>
      <c r="B416" s="55"/>
      <c r="C416" s="55"/>
      <c r="D416" s="735"/>
      <c r="E416" s="55"/>
      <c r="F416" s="742"/>
      <c r="G416" s="742"/>
      <c r="H416" s="518" t="s">
        <v>596</v>
      </c>
      <c r="I416" s="24"/>
      <c r="J416" s="750"/>
    </row>
    <row r="417" spans="1:10" ht="21.75" customHeight="1">
      <c r="A417" s="55"/>
      <c r="B417" s="55"/>
      <c r="C417" s="55"/>
      <c r="D417" s="735"/>
      <c r="E417" s="55"/>
      <c r="F417" s="742"/>
      <c r="G417" s="742"/>
      <c r="H417" s="606" t="s">
        <v>597</v>
      </c>
      <c r="I417" s="96"/>
      <c r="J417" s="750"/>
    </row>
    <row r="418" spans="1:10" ht="19.5" thickBot="1">
      <c r="A418" s="55"/>
      <c r="B418" s="55"/>
      <c r="C418" s="55"/>
      <c r="D418" s="735"/>
      <c r="E418" s="62"/>
      <c r="F418" s="742"/>
      <c r="G418" s="742"/>
      <c r="H418" s="485" t="s">
        <v>186</v>
      </c>
      <c r="I418" s="490"/>
      <c r="J418" s="751"/>
    </row>
    <row r="419" spans="1:10" ht="26.25" customHeight="1" thickTop="1">
      <c r="A419" s="55"/>
      <c r="B419" s="55"/>
      <c r="C419" s="55"/>
      <c r="D419" s="735"/>
      <c r="E419" s="55"/>
      <c r="F419" s="755" t="s">
        <v>191</v>
      </c>
      <c r="G419" s="755" t="s">
        <v>191</v>
      </c>
      <c r="H419" s="517" t="s">
        <v>591</v>
      </c>
      <c r="I419" s="62"/>
      <c r="J419" s="749" t="s">
        <v>438</v>
      </c>
    </row>
    <row r="420" spans="1:10">
      <c r="A420" s="55"/>
      <c r="B420" s="55"/>
      <c r="C420" s="55"/>
      <c r="D420" s="735"/>
      <c r="E420" s="55"/>
      <c r="F420" s="742"/>
      <c r="G420" s="742"/>
      <c r="H420" s="518" t="s">
        <v>592</v>
      </c>
      <c r="I420" s="24"/>
      <c r="J420" s="750"/>
    </row>
    <row r="421" spans="1:10" ht="27" customHeight="1">
      <c r="A421" s="55"/>
      <c r="B421" s="55"/>
      <c r="C421" s="55"/>
      <c r="D421" s="735" t="s">
        <v>76</v>
      </c>
      <c r="E421" s="55"/>
      <c r="F421" s="742"/>
      <c r="G421" s="742"/>
      <c r="H421" s="518" t="s">
        <v>598</v>
      </c>
      <c r="I421" s="24"/>
      <c r="J421" s="750"/>
    </row>
    <row r="422" spans="1:10" ht="25.5" customHeight="1">
      <c r="A422" s="55"/>
      <c r="B422" s="55"/>
      <c r="C422" s="55"/>
      <c r="D422" s="735"/>
      <c r="E422" s="55"/>
      <c r="F422" s="742"/>
      <c r="G422" s="742"/>
      <c r="H422" s="518" t="s">
        <v>593</v>
      </c>
      <c r="I422" s="24"/>
      <c r="J422" s="750"/>
    </row>
    <row r="423" spans="1:10" ht="25.5" customHeight="1">
      <c r="A423" s="55"/>
      <c r="B423" s="55"/>
      <c r="C423" s="55"/>
      <c r="D423" s="735"/>
      <c r="E423" s="55"/>
      <c r="F423" s="742"/>
      <c r="G423" s="742"/>
      <c r="H423" s="518" t="s">
        <v>594</v>
      </c>
      <c r="I423" s="24"/>
      <c r="J423" s="750"/>
    </row>
    <row r="424" spans="1:10" ht="25.5" customHeight="1">
      <c r="A424" s="55"/>
      <c r="B424" s="55"/>
      <c r="C424" s="55"/>
      <c r="D424" s="735"/>
      <c r="E424" s="55"/>
      <c r="F424" s="742"/>
      <c r="G424" s="742"/>
      <c r="H424" s="518" t="s">
        <v>595</v>
      </c>
      <c r="I424" s="24"/>
      <c r="J424" s="750"/>
    </row>
    <row r="425" spans="1:10" ht="22.5" customHeight="1">
      <c r="A425" s="55"/>
      <c r="B425" s="55"/>
      <c r="C425" s="55"/>
      <c r="D425" s="735" t="s">
        <v>77</v>
      </c>
      <c r="E425" s="55"/>
      <c r="F425" s="742"/>
      <c r="G425" s="742"/>
      <c r="H425" s="518" t="s">
        <v>596</v>
      </c>
      <c r="I425" s="24"/>
      <c r="J425" s="750"/>
    </row>
    <row r="426" spans="1:10" ht="27" customHeight="1">
      <c r="A426" s="55"/>
      <c r="B426" s="55"/>
      <c r="C426" s="55"/>
      <c r="D426" s="735"/>
      <c r="E426" s="55"/>
      <c r="F426" s="742"/>
      <c r="G426" s="742"/>
      <c r="H426" s="606" t="s">
        <v>597</v>
      </c>
      <c r="I426" s="96"/>
      <c r="J426" s="750"/>
    </row>
    <row r="427" spans="1:10" ht="27" customHeight="1" thickBot="1">
      <c r="A427" s="55"/>
      <c r="B427" s="55"/>
      <c r="C427" s="55"/>
      <c r="D427" s="735"/>
      <c r="E427" s="62"/>
      <c r="F427" s="754"/>
      <c r="G427" s="754"/>
      <c r="H427" s="485" t="s">
        <v>186</v>
      </c>
      <c r="I427" s="490"/>
      <c r="J427" s="751"/>
    </row>
    <row r="428" spans="1:10" ht="27" customHeight="1" thickTop="1">
      <c r="A428" s="55"/>
      <c r="B428" s="55"/>
      <c r="C428" s="55"/>
      <c r="D428" s="735"/>
      <c r="E428" s="92" t="s">
        <v>493</v>
      </c>
      <c r="F428" s="755" t="s">
        <v>191</v>
      </c>
      <c r="G428" s="755" t="s">
        <v>191</v>
      </c>
      <c r="H428" s="517" t="s">
        <v>591</v>
      </c>
      <c r="I428" s="62"/>
      <c r="J428" s="749" t="s">
        <v>483</v>
      </c>
    </row>
    <row r="429" spans="1:10" ht="21" customHeight="1">
      <c r="A429" s="55"/>
      <c r="B429" s="55"/>
      <c r="C429" s="55"/>
      <c r="D429" s="735"/>
      <c r="E429" s="742" t="s">
        <v>494</v>
      </c>
      <c r="F429" s="742"/>
      <c r="G429" s="742"/>
      <c r="H429" s="518" t="s">
        <v>592</v>
      </c>
      <c r="I429" s="24"/>
      <c r="J429" s="750"/>
    </row>
    <row r="430" spans="1:10" ht="27" customHeight="1">
      <c r="A430" s="55"/>
      <c r="B430" s="55"/>
      <c r="C430" s="55"/>
      <c r="D430" s="735" t="s">
        <v>78</v>
      </c>
      <c r="E430" s="742"/>
      <c r="F430" s="742"/>
      <c r="G430" s="742"/>
      <c r="H430" s="518" t="s">
        <v>598</v>
      </c>
      <c r="I430" s="24"/>
      <c r="J430" s="750"/>
    </row>
    <row r="431" spans="1:10" ht="27" customHeight="1">
      <c r="A431" s="55"/>
      <c r="B431" s="55"/>
      <c r="C431" s="55"/>
      <c r="D431" s="735"/>
      <c r="E431" s="55"/>
      <c r="F431" s="742"/>
      <c r="G431" s="742"/>
      <c r="H431" s="518" t="s">
        <v>593</v>
      </c>
      <c r="I431" s="24"/>
      <c r="J431" s="750"/>
    </row>
    <row r="432" spans="1:10" ht="27" customHeight="1">
      <c r="A432" s="55"/>
      <c r="B432" s="55"/>
      <c r="C432" s="55"/>
      <c r="D432" s="735"/>
      <c r="E432" s="55"/>
      <c r="F432" s="742"/>
      <c r="G432" s="742"/>
      <c r="H432" s="518" t="s">
        <v>594</v>
      </c>
      <c r="I432" s="24"/>
      <c r="J432" s="750"/>
    </row>
    <row r="433" spans="1:10" ht="37.5" customHeight="1">
      <c r="A433" s="55"/>
      <c r="B433" s="55"/>
      <c r="C433" s="55"/>
      <c r="D433" s="735"/>
      <c r="E433" s="55"/>
      <c r="F433" s="742"/>
      <c r="G433" s="742"/>
      <c r="H433" s="518" t="s">
        <v>595</v>
      </c>
      <c r="I433" s="24"/>
      <c r="J433" s="750"/>
    </row>
    <row r="434" spans="1:10" ht="24.75" customHeight="1">
      <c r="A434" s="55"/>
      <c r="B434" s="55"/>
      <c r="C434" s="55"/>
      <c r="D434" s="735" t="s">
        <v>79</v>
      </c>
      <c r="E434" s="55"/>
      <c r="F434" s="742"/>
      <c r="G434" s="742"/>
      <c r="H434" s="518" t="s">
        <v>596</v>
      </c>
      <c r="I434" s="24"/>
      <c r="J434" s="750"/>
    </row>
    <row r="435" spans="1:10" ht="24.75" customHeight="1">
      <c r="A435" s="55"/>
      <c r="B435" s="55"/>
      <c r="C435" s="55"/>
      <c r="D435" s="735"/>
      <c r="E435" s="55"/>
      <c r="F435" s="742"/>
      <c r="G435" s="742"/>
      <c r="H435" s="606" t="s">
        <v>597</v>
      </c>
      <c r="I435" s="96"/>
      <c r="J435" s="750"/>
    </row>
    <row r="436" spans="1:10" ht="27" customHeight="1" thickBot="1">
      <c r="A436" s="55"/>
      <c r="B436" s="55"/>
      <c r="C436" s="55"/>
      <c r="D436" s="735"/>
      <c r="E436" s="55"/>
      <c r="F436" s="754"/>
      <c r="G436" s="754"/>
      <c r="H436" s="485" t="s">
        <v>186</v>
      </c>
      <c r="I436" s="490"/>
      <c r="J436" s="751"/>
    </row>
    <row r="437" spans="1:10" ht="21" customHeight="1" thickTop="1">
      <c r="A437" s="746" t="s">
        <v>7</v>
      </c>
      <c r="B437" s="746" t="s">
        <v>560</v>
      </c>
      <c r="C437" s="746" t="s">
        <v>81</v>
      </c>
      <c r="D437" s="746" t="s">
        <v>80</v>
      </c>
      <c r="E437" s="806" t="s">
        <v>388</v>
      </c>
      <c r="F437" s="746" t="s">
        <v>191</v>
      </c>
      <c r="G437" s="746" t="s">
        <v>191</v>
      </c>
      <c r="H437" s="517" t="s">
        <v>591</v>
      </c>
      <c r="I437" s="23"/>
      <c r="J437" s="749" t="s">
        <v>743</v>
      </c>
    </row>
    <row r="438" spans="1:10" ht="21" customHeight="1">
      <c r="A438" s="735"/>
      <c r="B438" s="735"/>
      <c r="C438" s="735"/>
      <c r="D438" s="735"/>
      <c r="E438" s="763"/>
      <c r="F438" s="735"/>
      <c r="G438" s="735"/>
      <c r="H438" s="518" t="s">
        <v>592</v>
      </c>
      <c r="I438" s="24"/>
      <c r="J438" s="750"/>
    </row>
    <row r="439" spans="1:10" ht="21" customHeight="1">
      <c r="A439" s="735"/>
      <c r="B439" s="735"/>
      <c r="C439" s="735"/>
      <c r="D439" s="735" t="s">
        <v>134</v>
      </c>
      <c r="E439" s="763" t="s">
        <v>82</v>
      </c>
      <c r="F439" s="735"/>
      <c r="G439" s="735"/>
      <c r="H439" s="518" t="s">
        <v>598</v>
      </c>
      <c r="I439" s="24"/>
      <c r="J439" s="750"/>
    </row>
    <row r="440" spans="1:10" ht="21" customHeight="1">
      <c r="A440" s="735"/>
      <c r="B440" s="735"/>
      <c r="C440" s="735"/>
      <c r="D440" s="735"/>
      <c r="E440" s="763"/>
      <c r="F440" s="735"/>
      <c r="G440" s="735"/>
      <c r="H440" s="518" t="s">
        <v>593</v>
      </c>
      <c r="I440" s="24"/>
      <c r="J440" s="750"/>
    </row>
    <row r="441" spans="1:10" ht="21" customHeight="1">
      <c r="A441" s="735"/>
      <c r="B441" s="735"/>
      <c r="C441" s="735"/>
      <c r="D441" s="735" t="s">
        <v>144</v>
      </c>
      <c r="E441" s="763"/>
      <c r="F441" s="735"/>
      <c r="G441" s="735"/>
      <c r="H441" s="518" t="s">
        <v>594</v>
      </c>
      <c r="I441" s="24"/>
      <c r="J441" s="750"/>
    </row>
    <row r="442" spans="1:10" ht="21" customHeight="1">
      <c r="A442" s="55"/>
      <c r="B442" s="735"/>
      <c r="C442" s="735"/>
      <c r="D442" s="764"/>
      <c r="E442" s="763" t="s">
        <v>83</v>
      </c>
      <c r="F442" s="735"/>
      <c r="G442" s="735"/>
      <c r="H442" s="518" t="s">
        <v>595</v>
      </c>
      <c r="I442" s="24"/>
      <c r="J442" s="750"/>
    </row>
    <row r="443" spans="1:10" ht="21" customHeight="1">
      <c r="A443" s="55"/>
      <c r="B443" s="735"/>
      <c r="C443" s="735"/>
      <c r="D443" s="764" t="s">
        <v>145</v>
      </c>
      <c r="E443" s="763"/>
      <c r="F443" s="735"/>
      <c r="G443" s="735"/>
      <c r="H443" s="518" t="s">
        <v>596</v>
      </c>
      <c r="I443" s="24"/>
      <c r="J443" s="750"/>
    </row>
    <row r="444" spans="1:10" ht="21" customHeight="1">
      <c r="A444" s="55"/>
      <c r="B444" s="735"/>
      <c r="C444" s="735"/>
      <c r="D444" s="764"/>
      <c r="E444" s="196"/>
      <c r="F444" s="735"/>
      <c r="G444" s="735"/>
      <c r="H444" s="606" t="s">
        <v>597</v>
      </c>
      <c r="I444" s="96"/>
      <c r="J444" s="750"/>
    </row>
    <row r="445" spans="1:10" ht="21" customHeight="1" thickBot="1">
      <c r="A445" s="55"/>
      <c r="B445" s="55"/>
      <c r="C445" s="55"/>
      <c r="D445" s="1"/>
      <c r="E445" s="138"/>
      <c r="F445" s="736"/>
      <c r="G445" s="736"/>
      <c r="H445" s="485" t="s">
        <v>186</v>
      </c>
      <c r="I445" s="490"/>
      <c r="J445" s="751"/>
    </row>
    <row r="446" spans="1:10" ht="21" customHeight="1" thickTop="1">
      <c r="A446" s="55"/>
      <c r="B446" s="55"/>
      <c r="C446" s="55"/>
      <c r="D446" s="1"/>
      <c r="E446" s="735" t="s">
        <v>175</v>
      </c>
      <c r="F446" s="735" t="s">
        <v>191</v>
      </c>
      <c r="G446" s="735" t="s">
        <v>191</v>
      </c>
      <c r="H446" s="517" t="s">
        <v>591</v>
      </c>
      <c r="I446" s="23"/>
      <c r="J446" s="749" t="s">
        <v>484</v>
      </c>
    </row>
    <row r="447" spans="1:10" ht="21" customHeight="1">
      <c r="A447" s="55"/>
      <c r="B447" s="55"/>
      <c r="C447" s="55"/>
      <c r="D447" s="1"/>
      <c r="E447" s="735"/>
      <c r="F447" s="735"/>
      <c r="G447" s="735"/>
      <c r="H447" s="518" t="s">
        <v>592</v>
      </c>
      <c r="I447" s="24"/>
      <c r="J447" s="750"/>
    </row>
    <row r="448" spans="1:10" ht="21" customHeight="1">
      <c r="A448" s="55"/>
      <c r="B448" s="55"/>
      <c r="C448" s="55"/>
      <c r="D448" s="1"/>
      <c r="E448" s="735"/>
      <c r="F448" s="735"/>
      <c r="G448" s="735"/>
      <c r="H448" s="518" t="s">
        <v>598</v>
      </c>
      <c r="I448" s="24"/>
      <c r="J448" s="750"/>
    </row>
    <row r="449" spans="1:10" ht="21" customHeight="1">
      <c r="A449" s="55"/>
      <c r="B449" s="55"/>
      <c r="C449" s="55"/>
      <c r="D449" s="1"/>
      <c r="E449" s="735"/>
      <c r="F449" s="735"/>
      <c r="G449" s="735"/>
      <c r="H449" s="518" t="s">
        <v>593</v>
      </c>
      <c r="I449" s="24"/>
      <c r="J449" s="750"/>
    </row>
    <row r="450" spans="1:10" ht="21" customHeight="1">
      <c r="A450" s="55"/>
      <c r="B450" s="55"/>
      <c r="C450" s="55"/>
      <c r="D450" s="1"/>
      <c r="E450" s="735"/>
      <c r="F450" s="735"/>
      <c r="G450" s="735"/>
      <c r="H450" s="518" t="s">
        <v>594</v>
      </c>
      <c r="I450" s="24"/>
      <c r="J450" s="750"/>
    </row>
    <row r="451" spans="1:10" ht="21" customHeight="1">
      <c r="A451" s="55"/>
      <c r="B451" s="55"/>
      <c r="C451" s="55"/>
      <c r="D451" s="1"/>
      <c r="E451" s="4"/>
      <c r="F451" s="735"/>
      <c r="G451" s="735"/>
      <c r="H451" s="518" t="s">
        <v>595</v>
      </c>
      <c r="I451" s="24"/>
      <c r="J451" s="750"/>
    </row>
    <row r="452" spans="1:10" ht="21" customHeight="1">
      <c r="A452" s="55"/>
      <c r="B452" s="55"/>
      <c r="C452" s="55"/>
      <c r="D452" s="1"/>
      <c r="E452" s="762" t="s">
        <v>389</v>
      </c>
      <c r="F452" s="735"/>
      <c r="G452" s="735"/>
      <c r="H452" s="518" t="s">
        <v>596</v>
      </c>
      <c r="I452" s="24"/>
      <c r="J452" s="750"/>
    </row>
    <row r="453" spans="1:10" ht="21" customHeight="1">
      <c r="A453" s="55"/>
      <c r="B453" s="55"/>
      <c r="C453" s="55"/>
      <c r="D453" s="1"/>
      <c r="E453" s="762"/>
      <c r="F453" s="735"/>
      <c r="G453" s="735"/>
      <c r="H453" s="606" t="s">
        <v>597</v>
      </c>
      <c r="I453" s="96"/>
      <c r="J453" s="750"/>
    </row>
    <row r="454" spans="1:10" ht="21" customHeight="1" thickBot="1">
      <c r="A454" s="55"/>
      <c r="B454" s="55"/>
      <c r="C454" s="55"/>
      <c r="D454" s="1"/>
      <c r="E454" s="762"/>
      <c r="F454" s="747"/>
      <c r="G454" s="747"/>
      <c r="H454" s="485" t="s">
        <v>186</v>
      </c>
      <c r="I454" s="490"/>
      <c r="J454" s="751"/>
    </row>
    <row r="455" spans="1:10" s="13" customFormat="1" ht="33" customHeight="1" thickTop="1">
      <c r="A455" s="746" t="s">
        <v>162</v>
      </c>
      <c r="B455" s="746" t="s">
        <v>352</v>
      </c>
      <c r="C455" s="753" t="s">
        <v>524</v>
      </c>
      <c r="D455" s="56"/>
      <c r="E455" s="57" t="s">
        <v>523</v>
      </c>
      <c r="F455" s="746" t="s">
        <v>191</v>
      </c>
      <c r="G455" s="746" t="s">
        <v>191</v>
      </c>
      <c r="H455" s="376" t="s">
        <v>707</v>
      </c>
      <c r="I455" s="68">
        <v>16.899999999999999</v>
      </c>
      <c r="J455" s="743" t="s">
        <v>440</v>
      </c>
    </row>
    <row r="456" spans="1:10" s="13" customFormat="1" ht="33" customHeight="1">
      <c r="A456" s="735"/>
      <c r="B456" s="735"/>
      <c r="C456" s="742"/>
      <c r="D456" s="55"/>
      <c r="E456" s="55"/>
      <c r="F456" s="735"/>
      <c r="G456" s="735"/>
      <c r="H456" s="377" t="s">
        <v>708</v>
      </c>
      <c r="I456" s="39">
        <v>28.73</v>
      </c>
      <c r="J456" s="744"/>
    </row>
    <row r="457" spans="1:10" s="13" customFormat="1" ht="33" customHeight="1">
      <c r="A457" s="735"/>
      <c r="B457" s="735"/>
      <c r="C457" s="742"/>
      <c r="D457" s="55"/>
      <c r="E457" s="55"/>
      <c r="F457" s="735"/>
      <c r="G457" s="735"/>
      <c r="H457" s="377" t="s">
        <v>709</v>
      </c>
      <c r="I457" s="39">
        <v>24.83</v>
      </c>
      <c r="J457" s="744"/>
    </row>
    <row r="458" spans="1:10" s="13" customFormat="1" ht="33" customHeight="1">
      <c r="A458" s="735"/>
      <c r="B458" s="735"/>
      <c r="C458" s="742"/>
      <c r="D458" s="55"/>
      <c r="E458" s="55"/>
      <c r="F458" s="735"/>
      <c r="G458" s="735"/>
      <c r="H458" s="377" t="s">
        <v>710</v>
      </c>
      <c r="I458" s="39">
        <v>18.61</v>
      </c>
      <c r="J458" s="744"/>
    </row>
    <row r="459" spans="1:10" s="13" customFormat="1" ht="33" customHeight="1">
      <c r="A459" s="735"/>
      <c r="B459" s="735"/>
      <c r="C459" s="742"/>
      <c r="D459" s="55"/>
      <c r="E459" s="55"/>
      <c r="F459" s="735"/>
      <c r="G459" s="735"/>
      <c r="H459" s="377" t="s">
        <v>711</v>
      </c>
      <c r="I459" s="39">
        <v>25.36</v>
      </c>
      <c r="J459" s="744"/>
    </row>
    <row r="460" spans="1:10" s="13" customFormat="1" ht="33" customHeight="1">
      <c r="A460" s="735"/>
      <c r="B460" s="735"/>
      <c r="C460" s="802" t="s">
        <v>516</v>
      </c>
      <c r="D460" s="55"/>
      <c r="E460" s="55"/>
      <c r="F460" s="735"/>
      <c r="G460" s="735"/>
      <c r="H460" s="377" t="s">
        <v>712</v>
      </c>
      <c r="I460" s="39">
        <v>35.08</v>
      </c>
      <c r="J460" s="744"/>
    </row>
    <row r="461" spans="1:10" s="13" customFormat="1" ht="33" customHeight="1">
      <c r="A461" s="735"/>
      <c r="B461" s="735"/>
      <c r="C461" s="802"/>
      <c r="D461" s="55"/>
      <c r="E461" s="55"/>
      <c r="F461" s="735"/>
      <c r="G461" s="735"/>
      <c r="H461" s="377" t="s">
        <v>713</v>
      </c>
      <c r="I461" s="39">
        <v>35.64</v>
      </c>
      <c r="J461" s="744"/>
    </row>
    <row r="462" spans="1:10" s="13" customFormat="1" ht="33" customHeight="1">
      <c r="A462" s="735"/>
      <c r="B462" s="735"/>
      <c r="C462" s="802"/>
      <c r="D462" s="55"/>
      <c r="E462" s="55"/>
      <c r="F462" s="735"/>
      <c r="G462" s="735"/>
      <c r="H462" s="612" t="s">
        <v>714</v>
      </c>
      <c r="I462" s="101">
        <v>23.38</v>
      </c>
      <c r="J462" s="744"/>
    </row>
    <row r="463" spans="1:10" s="13" customFormat="1" ht="33" customHeight="1" thickBot="1">
      <c r="A463" s="735"/>
      <c r="B463" s="735"/>
      <c r="C463" s="802"/>
      <c r="D463" s="55"/>
      <c r="E463" s="55"/>
      <c r="F463" s="735"/>
      <c r="G463" s="735"/>
      <c r="H463" s="485" t="s">
        <v>186</v>
      </c>
      <c r="I463" s="582">
        <f>SUM(I455:I462)/8</f>
        <v>26.066249999999997</v>
      </c>
      <c r="J463" s="745"/>
    </row>
    <row r="464" spans="1:10" s="13" customFormat="1" ht="28.5" customHeight="1" thickTop="1">
      <c r="A464" s="55"/>
      <c r="B464" s="55"/>
      <c r="C464" s="802"/>
      <c r="D464" s="55"/>
      <c r="E464" s="59"/>
      <c r="F464" s="55"/>
      <c r="G464" s="55"/>
      <c r="H464" s="619" t="s">
        <v>707</v>
      </c>
      <c r="I464" s="618">
        <v>15.85</v>
      </c>
      <c r="J464" s="743" t="s">
        <v>747</v>
      </c>
    </row>
    <row r="465" spans="1:10" s="13" customFormat="1" ht="28.5" customHeight="1">
      <c r="A465" s="55"/>
      <c r="B465" s="55"/>
      <c r="C465" s="802"/>
      <c r="D465" s="55"/>
      <c r="E465" s="59"/>
      <c r="F465" s="55"/>
      <c r="G465" s="55"/>
      <c r="H465" s="620" t="s">
        <v>708</v>
      </c>
      <c r="I465" s="295">
        <v>12.07</v>
      </c>
      <c r="J465" s="744"/>
    </row>
    <row r="466" spans="1:10" s="13" customFormat="1" ht="28.5" customHeight="1">
      <c r="A466" s="55"/>
      <c r="B466" s="55"/>
      <c r="C466" s="802"/>
      <c r="D466" s="55"/>
      <c r="E466" s="59"/>
      <c r="F466" s="55"/>
      <c r="G466" s="55"/>
      <c r="H466" s="621" t="s">
        <v>709</v>
      </c>
      <c r="I466" s="295">
        <v>12.47</v>
      </c>
      <c r="J466" s="744"/>
    </row>
    <row r="467" spans="1:10" s="13" customFormat="1" ht="28.5" customHeight="1">
      <c r="A467" s="55"/>
      <c r="B467" s="55"/>
      <c r="C467" s="802"/>
      <c r="D467" s="55"/>
      <c r="E467" s="59"/>
      <c r="F467" s="55"/>
      <c r="G467" s="55"/>
      <c r="H467" s="620" t="s">
        <v>710</v>
      </c>
      <c r="I467" s="295">
        <v>14.45</v>
      </c>
      <c r="J467" s="744"/>
    </row>
    <row r="468" spans="1:10" s="13" customFormat="1" ht="28.5" customHeight="1">
      <c r="A468" s="55"/>
      <c r="B468" s="55"/>
      <c r="C468" s="802"/>
      <c r="D468" s="55"/>
      <c r="E468" s="59"/>
      <c r="F468" s="55"/>
      <c r="G468" s="55"/>
      <c r="H468" s="620" t="s">
        <v>711</v>
      </c>
      <c r="I468" s="295">
        <v>12.21</v>
      </c>
      <c r="J468" s="744"/>
    </row>
    <row r="469" spans="1:10" s="13" customFormat="1" ht="28.5" customHeight="1">
      <c r="A469" s="55"/>
      <c r="B469" s="55"/>
      <c r="C469" s="802"/>
      <c r="D469" s="55"/>
      <c r="E469" s="59"/>
      <c r="F469" s="55"/>
      <c r="G469" s="55"/>
      <c r="H469" s="620" t="s">
        <v>712</v>
      </c>
      <c r="I469" s="295">
        <v>23.72</v>
      </c>
      <c r="J469" s="744"/>
    </row>
    <row r="470" spans="1:10" s="13" customFormat="1" ht="28.5" customHeight="1">
      <c r="A470" s="55"/>
      <c r="B470" s="55"/>
      <c r="C470" s="802"/>
      <c r="D470" s="55"/>
      <c r="E470" s="59"/>
      <c r="F470" s="55"/>
      <c r="G470" s="55"/>
      <c r="H470" s="620" t="s">
        <v>713</v>
      </c>
      <c r="I470" s="295">
        <v>14.36</v>
      </c>
      <c r="J470" s="744"/>
    </row>
    <row r="471" spans="1:10" s="13" customFormat="1" ht="28.5" customHeight="1">
      <c r="A471" s="55"/>
      <c r="B471" s="55"/>
      <c r="C471" s="802"/>
      <c r="D471" s="55"/>
      <c r="E471" s="59"/>
      <c r="F471" s="55"/>
      <c r="G471" s="55"/>
      <c r="H471" s="622" t="s">
        <v>714</v>
      </c>
      <c r="I471" s="296">
        <v>13.77</v>
      </c>
      <c r="J471" s="744"/>
    </row>
    <row r="472" spans="1:10" s="13" customFormat="1" ht="28.5" customHeight="1" thickBot="1">
      <c r="A472" s="55"/>
      <c r="B472" s="55"/>
      <c r="C472" s="802"/>
      <c r="D472" s="55"/>
      <c r="E472" s="59"/>
      <c r="F472" s="64"/>
      <c r="G472" s="64"/>
      <c r="H472" s="485" t="s">
        <v>186</v>
      </c>
      <c r="I472" s="582">
        <f>SUM(I455:I471)</f>
        <v>353.49624999999992</v>
      </c>
      <c r="J472" s="745"/>
    </row>
    <row r="473" spans="1:10" s="13" customFormat="1" ht="33" customHeight="1" thickTop="1">
      <c r="A473" s="55"/>
      <c r="B473" s="55"/>
      <c r="C473" s="802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46" t="s">
        <v>561</v>
      </c>
      <c r="C474" s="2" t="s">
        <v>511</v>
      </c>
      <c r="D474" s="2" t="s">
        <v>189</v>
      </c>
      <c r="E474" s="746" t="s">
        <v>372</v>
      </c>
      <c r="F474" s="735" t="s">
        <v>191</v>
      </c>
      <c r="G474" s="735" t="s">
        <v>191</v>
      </c>
      <c r="H474" s="517" t="s">
        <v>707</v>
      </c>
      <c r="J474" s="750" t="s">
        <v>441</v>
      </c>
    </row>
    <row r="475" spans="1:10" ht="33.75" customHeight="1">
      <c r="A475" s="9"/>
      <c r="B475" s="735"/>
      <c r="C475" s="4"/>
      <c r="D475" s="735" t="s">
        <v>143</v>
      </c>
      <c r="E475" s="735"/>
      <c r="F475" s="735"/>
      <c r="G475" s="735"/>
      <c r="H475" s="518" t="s">
        <v>708</v>
      </c>
      <c r="J475" s="750"/>
    </row>
    <row r="476" spans="1:10" ht="33.75" customHeight="1">
      <c r="A476" s="9"/>
      <c r="B476" s="735"/>
      <c r="C476" s="4"/>
      <c r="D476" s="735"/>
      <c r="E476" s="59"/>
      <c r="F476" s="735"/>
      <c r="G476" s="735"/>
      <c r="H476" s="518" t="s">
        <v>709</v>
      </c>
      <c r="J476" s="750"/>
    </row>
    <row r="477" spans="1:10" ht="33.75" customHeight="1">
      <c r="A477" s="9"/>
      <c r="B477" s="735"/>
      <c r="C477" s="4"/>
      <c r="D477" s="735" t="s">
        <v>142</v>
      </c>
      <c r="E477" s="59"/>
      <c r="F477" s="735"/>
      <c r="G477" s="735"/>
      <c r="H477" s="518" t="s">
        <v>710</v>
      </c>
      <c r="J477" s="750"/>
    </row>
    <row r="478" spans="1:10" ht="33.75" customHeight="1">
      <c r="A478" s="9"/>
      <c r="B478" s="735"/>
      <c r="C478" s="4"/>
      <c r="D478" s="735"/>
      <c r="E478" s="59"/>
      <c r="F478" s="735"/>
      <c r="G478" s="735"/>
      <c r="H478" s="518" t="s">
        <v>711</v>
      </c>
      <c r="J478" s="750"/>
    </row>
    <row r="479" spans="1:10" ht="33.75" customHeight="1">
      <c r="A479" s="9"/>
      <c r="B479" s="735"/>
      <c r="C479" s="4"/>
      <c r="D479" s="735" t="s">
        <v>141</v>
      </c>
      <c r="E479" s="59"/>
      <c r="F479" s="735"/>
      <c r="G479" s="735"/>
      <c r="H479" s="518" t="s">
        <v>712</v>
      </c>
      <c r="J479" s="750"/>
    </row>
    <row r="480" spans="1:10" ht="33.75" customHeight="1">
      <c r="A480" s="9"/>
      <c r="B480" s="735"/>
      <c r="C480" s="4"/>
      <c r="D480" s="735"/>
      <c r="E480" s="29"/>
      <c r="F480" s="735"/>
      <c r="G480" s="735"/>
      <c r="H480" s="518" t="s">
        <v>713</v>
      </c>
      <c r="J480" s="750"/>
    </row>
    <row r="481" spans="1:10" ht="33.75" customHeight="1">
      <c r="A481" s="9"/>
      <c r="B481" s="735"/>
      <c r="C481" s="4"/>
      <c r="D481" s="735" t="s">
        <v>140</v>
      </c>
      <c r="E481" s="29"/>
      <c r="F481" s="735"/>
      <c r="G481" s="735"/>
      <c r="H481" s="606" t="s">
        <v>714</v>
      </c>
      <c r="J481" s="750"/>
    </row>
    <row r="482" spans="1:10" ht="33.75" customHeight="1" thickBot="1">
      <c r="A482" s="9"/>
      <c r="B482" s="55"/>
      <c r="C482" s="58"/>
      <c r="D482" s="735"/>
      <c r="E482" s="29"/>
      <c r="F482" s="736"/>
      <c r="G482" s="736"/>
      <c r="H482" s="485" t="s">
        <v>186</v>
      </c>
      <c r="I482" s="490"/>
      <c r="J482" s="751"/>
    </row>
    <row r="483" spans="1:10" ht="21" customHeight="1" thickTop="1">
      <c r="A483" s="9"/>
      <c r="B483" s="55"/>
      <c r="C483" s="58"/>
      <c r="D483" s="803" t="s">
        <v>139</v>
      </c>
      <c r="E483" s="29"/>
      <c r="F483" s="734" t="s">
        <v>191</v>
      </c>
      <c r="G483" s="734" t="s">
        <v>191</v>
      </c>
      <c r="H483" s="517" t="s">
        <v>591</v>
      </c>
      <c r="I483" s="23"/>
      <c r="J483" s="749" t="s">
        <v>442</v>
      </c>
    </row>
    <row r="484" spans="1:10" ht="21" customHeight="1">
      <c r="A484" s="9"/>
      <c r="B484" s="55"/>
      <c r="C484" s="58"/>
      <c r="D484" s="803"/>
      <c r="E484" s="29"/>
      <c r="F484" s="735"/>
      <c r="G484" s="735"/>
      <c r="H484" s="518" t="s">
        <v>592</v>
      </c>
      <c r="I484" s="24"/>
      <c r="J484" s="750"/>
    </row>
    <row r="485" spans="1:10" ht="21" customHeight="1">
      <c r="A485" s="9"/>
      <c r="B485" s="55"/>
      <c r="C485" s="58"/>
      <c r="D485" s="803" t="s">
        <v>444</v>
      </c>
      <c r="E485" s="29"/>
      <c r="F485" s="735"/>
      <c r="G485" s="735"/>
      <c r="H485" s="518" t="s">
        <v>598</v>
      </c>
      <c r="I485" s="24"/>
      <c r="J485" s="750"/>
    </row>
    <row r="486" spans="1:10" ht="21" customHeight="1">
      <c r="A486" s="9"/>
      <c r="B486" s="55"/>
      <c r="C486" s="58"/>
      <c r="D486" s="803"/>
      <c r="E486" s="29"/>
      <c r="F486" s="735"/>
      <c r="G486" s="735"/>
      <c r="H486" s="518" t="s">
        <v>593</v>
      </c>
      <c r="I486" s="24"/>
      <c r="J486" s="750"/>
    </row>
    <row r="487" spans="1:10" ht="21" customHeight="1">
      <c r="A487" s="9"/>
      <c r="B487" s="55"/>
      <c r="C487" s="58"/>
      <c r="D487" s="803"/>
      <c r="E487" s="29"/>
      <c r="F487" s="735"/>
      <c r="G487" s="735"/>
      <c r="H487" s="518" t="s">
        <v>594</v>
      </c>
      <c r="I487" s="24"/>
      <c r="J487" s="750"/>
    </row>
    <row r="488" spans="1:10" ht="21" customHeight="1">
      <c r="A488" s="9"/>
      <c r="B488" s="55"/>
      <c r="C488" s="58"/>
      <c r="D488" s="803"/>
      <c r="E488" s="29"/>
      <c r="F488" s="735"/>
      <c r="G488" s="735"/>
      <c r="H488" s="518" t="s">
        <v>595</v>
      </c>
      <c r="I488" s="24"/>
      <c r="J488" s="750"/>
    </row>
    <row r="489" spans="1:10" ht="21" customHeight="1">
      <c r="A489" s="9"/>
      <c r="B489" s="55"/>
      <c r="C489" s="58"/>
      <c r="D489" s="803"/>
      <c r="E489" s="29"/>
      <c r="F489" s="735"/>
      <c r="G489" s="735"/>
      <c r="H489" s="518" t="s">
        <v>596</v>
      </c>
      <c r="I489" s="24"/>
      <c r="J489" s="750"/>
    </row>
    <row r="490" spans="1:10" ht="21" customHeight="1">
      <c r="A490" s="9"/>
      <c r="B490" s="55"/>
      <c r="C490" s="58"/>
      <c r="D490" s="803"/>
      <c r="E490" s="29"/>
      <c r="F490" s="735"/>
      <c r="G490" s="735"/>
      <c r="H490" s="606" t="s">
        <v>597</v>
      </c>
      <c r="I490" s="426"/>
      <c r="J490" s="750"/>
    </row>
    <row r="491" spans="1:10" ht="29.25" customHeight="1" thickBot="1">
      <c r="A491" s="9"/>
      <c r="B491" s="55"/>
      <c r="C491" s="58"/>
      <c r="D491" s="803"/>
      <c r="E491" s="29"/>
      <c r="F491" s="736"/>
      <c r="G491" s="736"/>
      <c r="H491" s="484" t="s">
        <v>186</v>
      </c>
      <c r="I491" s="484" t="s">
        <v>186</v>
      </c>
      <c r="J491" s="751"/>
    </row>
    <row r="492" spans="1:10" ht="21" customHeight="1" thickTop="1">
      <c r="A492" s="9"/>
      <c r="B492" s="55"/>
      <c r="C492" s="58"/>
      <c r="D492" s="735" t="s">
        <v>138</v>
      </c>
      <c r="E492" s="10"/>
      <c r="F492" s="734" t="s">
        <v>191</v>
      </c>
      <c r="G492" s="734" t="s">
        <v>191</v>
      </c>
      <c r="H492" s="517" t="s">
        <v>591</v>
      </c>
      <c r="I492" s="62">
        <v>22.87</v>
      </c>
      <c r="J492" s="749" t="s">
        <v>485</v>
      </c>
    </row>
    <row r="493" spans="1:10" ht="21" customHeight="1">
      <c r="A493" s="9"/>
      <c r="B493" s="55"/>
      <c r="C493" s="58"/>
      <c r="D493" s="735"/>
      <c r="E493" s="10"/>
      <c r="F493" s="735"/>
      <c r="G493" s="735"/>
      <c r="H493" s="518" t="s">
        <v>592</v>
      </c>
      <c r="I493" s="24">
        <v>55.22</v>
      </c>
      <c r="J493" s="750"/>
    </row>
    <row r="494" spans="1:10" ht="21" customHeight="1">
      <c r="A494" s="9"/>
      <c r="B494" s="55"/>
      <c r="C494" s="58"/>
      <c r="D494" s="735" t="s">
        <v>137</v>
      </c>
      <c r="E494" s="10"/>
      <c r="F494" s="735"/>
      <c r="G494" s="735"/>
      <c r="H494" s="518" t="s">
        <v>598</v>
      </c>
      <c r="I494" s="24">
        <v>50.3</v>
      </c>
      <c r="J494" s="750"/>
    </row>
    <row r="495" spans="1:10" ht="21" customHeight="1">
      <c r="A495" s="9"/>
      <c r="B495" s="55"/>
      <c r="C495" s="58"/>
      <c r="D495" s="735"/>
      <c r="E495" s="10"/>
      <c r="F495" s="735"/>
      <c r="G495" s="735"/>
      <c r="H495" s="518" t="s">
        <v>593</v>
      </c>
      <c r="I495" s="24">
        <v>47.77</v>
      </c>
      <c r="J495" s="750"/>
    </row>
    <row r="496" spans="1:10" ht="21" customHeight="1">
      <c r="A496" s="9"/>
      <c r="B496" s="55"/>
      <c r="C496" s="58"/>
      <c r="D496" s="735" t="s">
        <v>136</v>
      </c>
      <c r="E496" s="10"/>
      <c r="F496" s="735"/>
      <c r="G496" s="735"/>
      <c r="H496" s="518" t="s">
        <v>594</v>
      </c>
      <c r="I496" s="24">
        <v>75.97</v>
      </c>
      <c r="J496" s="750"/>
    </row>
    <row r="497" spans="1:10" ht="21" customHeight="1">
      <c r="A497" s="9"/>
      <c r="B497" s="55"/>
      <c r="C497" s="58"/>
      <c r="D497" s="735"/>
      <c r="E497" s="10"/>
      <c r="F497" s="735"/>
      <c r="G497" s="735"/>
      <c r="H497" s="518" t="s">
        <v>595</v>
      </c>
      <c r="I497" s="24">
        <v>69.39</v>
      </c>
      <c r="J497" s="750"/>
    </row>
    <row r="498" spans="1:10" ht="21" customHeight="1">
      <c r="A498" s="9"/>
      <c r="B498" s="55"/>
      <c r="C498" s="58"/>
      <c r="D498" s="735"/>
      <c r="E498" s="10"/>
      <c r="F498" s="735"/>
      <c r="G498" s="735"/>
      <c r="H498" s="518" t="s">
        <v>596</v>
      </c>
      <c r="I498" s="426">
        <v>66.31</v>
      </c>
      <c r="J498" s="750"/>
    </row>
    <row r="499" spans="1:10" ht="21" customHeight="1">
      <c r="A499" s="9"/>
      <c r="B499" s="55"/>
      <c r="C499" s="58"/>
      <c r="D499" s="735"/>
      <c r="E499" s="10"/>
      <c r="F499" s="735"/>
      <c r="G499" s="735"/>
      <c r="H499" s="606" t="s">
        <v>597</v>
      </c>
      <c r="I499" s="122">
        <v>62.18</v>
      </c>
      <c r="J499" s="750"/>
    </row>
    <row r="500" spans="1:10" ht="21" customHeight="1" thickBot="1">
      <c r="A500" s="9"/>
      <c r="B500" s="55"/>
      <c r="C500" s="58"/>
      <c r="D500" s="55"/>
      <c r="E500" s="10"/>
      <c r="F500" s="747"/>
      <c r="G500" s="747"/>
      <c r="H500" s="490" t="s">
        <v>186</v>
      </c>
      <c r="I500" s="623">
        <f>SUM(I492:I499)/8</f>
        <v>56.251249999999999</v>
      </c>
      <c r="J500" s="751"/>
    </row>
    <row r="501" spans="1:10" ht="22.5" customHeight="1" thickTop="1">
      <c r="A501" s="9"/>
      <c r="B501" s="746" t="s">
        <v>562</v>
      </c>
      <c r="C501" s="753" t="s">
        <v>8</v>
      </c>
      <c r="D501" s="746" t="s">
        <v>85</v>
      </c>
      <c r="E501" s="57" t="s">
        <v>84</v>
      </c>
      <c r="F501" s="735" t="s">
        <v>191</v>
      </c>
      <c r="G501" s="735" t="s">
        <v>191</v>
      </c>
      <c r="H501" s="624" t="s">
        <v>707</v>
      </c>
      <c r="I501" s="625">
        <v>6237</v>
      </c>
      <c r="J501" s="740" t="s">
        <v>197</v>
      </c>
    </row>
    <row r="502" spans="1:10" ht="22.5" customHeight="1">
      <c r="A502" s="9"/>
      <c r="B502" s="735"/>
      <c r="C502" s="742"/>
      <c r="D502" s="735"/>
      <c r="E502" s="58"/>
      <c r="F502" s="735"/>
      <c r="G502" s="735"/>
      <c r="H502" s="590" t="s">
        <v>708</v>
      </c>
      <c r="I502" s="591">
        <v>1916</v>
      </c>
      <c r="J502" s="741"/>
    </row>
    <row r="503" spans="1:10" ht="22.5" customHeight="1">
      <c r="A503" s="9"/>
      <c r="B503" s="735"/>
      <c r="C503" s="742"/>
      <c r="D503" s="735"/>
      <c r="E503" s="58"/>
      <c r="F503" s="735"/>
      <c r="G503" s="735"/>
      <c r="H503" s="590" t="s">
        <v>709</v>
      </c>
      <c r="I503" s="591">
        <v>2490</v>
      </c>
      <c r="J503" s="741"/>
    </row>
    <row r="504" spans="1:10" ht="28.5" customHeight="1">
      <c r="A504" s="9"/>
      <c r="B504" s="735"/>
      <c r="C504" s="742"/>
      <c r="D504" s="735"/>
      <c r="E504" s="58"/>
      <c r="F504" s="735"/>
      <c r="G504" s="735"/>
      <c r="H504" s="590" t="s">
        <v>713</v>
      </c>
      <c r="I504" s="590">
        <v>911</v>
      </c>
      <c r="J504" s="741"/>
    </row>
    <row r="505" spans="1:10" ht="22.5" customHeight="1">
      <c r="A505" s="9"/>
      <c r="B505" s="735"/>
      <c r="C505" s="742"/>
      <c r="D505" s="735" t="s">
        <v>86</v>
      </c>
      <c r="E505" s="58"/>
      <c r="F505" s="735"/>
      <c r="G505" s="735"/>
      <c r="H505" s="590" t="s">
        <v>711</v>
      </c>
      <c r="I505" s="591">
        <v>2717</v>
      </c>
      <c r="J505" s="741"/>
    </row>
    <row r="506" spans="1:10" ht="22.5" customHeight="1">
      <c r="A506" s="9"/>
      <c r="B506" s="735"/>
      <c r="C506" s="742"/>
      <c r="D506" s="735"/>
      <c r="E506" s="58"/>
      <c r="F506" s="735"/>
      <c r="G506" s="735"/>
      <c r="H506" s="590" t="s">
        <v>712</v>
      </c>
      <c r="I506" s="590">
        <v>901</v>
      </c>
      <c r="J506" s="741"/>
    </row>
    <row r="507" spans="1:10" ht="30" customHeight="1">
      <c r="A507" s="9"/>
      <c r="B507" s="735"/>
      <c r="C507" s="742"/>
      <c r="D507" s="735"/>
      <c r="E507" s="58"/>
      <c r="F507" s="735"/>
      <c r="G507" s="735"/>
      <c r="H507" s="590" t="s">
        <v>710</v>
      </c>
      <c r="I507" s="591">
        <v>2324</v>
      </c>
      <c r="J507" s="741"/>
    </row>
    <row r="508" spans="1:10" ht="22.5" customHeight="1">
      <c r="A508" s="9"/>
      <c r="B508" s="735"/>
      <c r="C508" s="742"/>
      <c r="D508" s="735" t="s">
        <v>87</v>
      </c>
      <c r="E508" s="58"/>
      <c r="F508" s="735"/>
      <c r="G508" s="735"/>
      <c r="H508" s="626" t="s">
        <v>714</v>
      </c>
      <c r="I508" s="626">
        <v>898</v>
      </c>
      <c r="J508" s="741"/>
    </row>
    <row r="509" spans="1:10" ht="42" customHeight="1" thickBot="1">
      <c r="A509" s="9"/>
      <c r="B509" s="735"/>
      <c r="C509" s="742"/>
      <c r="D509" s="735"/>
      <c r="E509" s="58"/>
      <c r="F509" s="735"/>
      <c r="G509" s="735"/>
      <c r="H509" s="490" t="s">
        <v>186</v>
      </c>
      <c r="I509" s="596">
        <f>SUM(I492:I508)</f>
        <v>18900.26125</v>
      </c>
      <c r="J509" s="748"/>
    </row>
    <row r="510" spans="1:10" ht="42" customHeight="1" thickTop="1">
      <c r="A510" s="9"/>
      <c r="B510" s="735"/>
      <c r="C510" s="742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46" t="s">
        <v>563</v>
      </c>
      <c r="C511" s="746" t="s">
        <v>22</v>
      </c>
      <c r="D511" s="746" t="s">
        <v>96</v>
      </c>
      <c r="E511" s="56" t="s">
        <v>16</v>
      </c>
      <c r="F511" s="735" t="s">
        <v>191</v>
      </c>
      <c r="G511" s="735" t="s">
        <v>191</v>
      </c>
      <c r="H511" s="517" t="s">
        <v>591</v>
      </c>
      <c r="I511" s="23"/>
      <c r="J511" s="760" t="s">
        <v>445</v>
      </c>
    </row>
    <row r="512" spans="1:10" ht="21.75" customHeight="1">
      <c r="A512" s="9"/>
      <c r="B512" s="735"/>
      <c r="C512" s="735"/>
      <c r="D512" s="735"/>
      <c r="E512" s="55"/>
      <c r="F512" s="735"/>
      <c r="G512" s="735"/>
      <c r="H512" s="518" t="s">
        <v>592</v>
      </c>
      <c r="I512" s="24"/>
      <c r="J512" s="750"/>
    </row>
    <row r="513" spans="1:10" ht="21.75" customHeight="1">
      <c r="A513" s="9"/>
      <c r="B513" s="735"/>
      <c r="C513" s="735"/>
      <c r="D513" s="735"/>
      <c r="E513" s="55"/>
      <c r="F513" s="735"/>
      <c r="G513" s="735"/>
      <c r="H513" s="518" t="s">
        <v>598</v>
      </c>
      <c r="I513" s="24"/>
      <c r="J513" s="750"/>
    </row>
    <row r="514" spans="1:10" ht="21.75" customHeight="1">
      <c r="A514" s="9"/>
      <c r="B514" s="55"/>
      <c r="C514" s="735"/>
      <c r="D514" s="804" t="s">
        <v>97</v>
      </c>
      <c r="E514" s="55"/>
      <c r="F514" s="735"/>
      <c r="G514" s="735"/>
      <c r="H514" s="518" t="s">
        <v>593</v>
      </c>
      <c r="I514" s="24"/>
      <c r="J514" s="750"/>
    </row>
    <row r="515" spans="1:10" ht="21.75" customHeight="1">
      <c r="A515" s="9"/>
      <c r="B515" s="55"/>
      <c r="C515" s="735"/>
      <c r="D515" s="804"/>
      <c r="E515" s="55"/>
      <c r="F515" s="735"/>
      <c r="G515" s="735"/>
      <c r="H515" s="518" t="s">
        <v>594</v>
      </c>
      <c r="I515" s="24"/>
      <c r="J515" s="750"/>
    </row>
    <row r="516" spans="1:10" ht="21.75" customHeight="1">
      <c r="A516" s="9"/>
      <c r="B516" s="55"/>
      <c r="C516" s="735"/>
      <c r="D516" s="742" t="s">
        <v>98</v>
      </c>
      <c r="E516" s="55"/>
      <c r="F516" s="735"/>
      <c r="G516" s="735"/>
      <c r="H516" s="518" t="s">
        <v>595</v>
      </c>
      <c r="I516" s="24"/>
      <c r="J516" s="750"/>
    </row>
    <row r="517" spans="1:10" ht="21.75" customHeight="1">
      <c r="A517" s="9"/>
      <c r="B517" s="55"/>
      <c r="C517" s="55"/>
      <c r="D517" s="742"/>
      <c r="E517" s="55"/>
      <c r="F517" s="735"/>
      <c r="G517" s="735"/>
      <c r="H517" s="518" t="s">
        <v>596</v>
      </c>
      <c r="I517" s="24"/>
      <c r="J517" s="750"/>
    </row>
    <row r="518" spans="1:10" ht="21.75" customHeight="1">
      <c r="A518" s="9"/>
      <c r="B518" s="55"/>
      <c r="C518" s="55"/>
      <c r="D518" s="55"/>
      <c r="E518" s="55"/>
      <c r="F518" s="735"/>
      <c r="G518" s="735"/>
      <c r="H518" s="606" t="s">
        <v>597</v>
      </c>
      <c r="I518" s="96"/>
      <c r="J518" s="750"/>
    </row>
    <row r="519" spans="1:10" ht="21.75" customHeight="1" thickBot="1">
      <c r="A519" s="9"/>
      <c r="B519" s="55"/>
      <c r="C519" s="55"/>
      <c r="D519" s="55"/>
      <c r="E519" s="55"/>
      <c r="F519" s="736"/>
      <c r="G519" s="736"/>
      <c r="H519" s="485" t="s">
        <v>186</v>
      </c>
      <c r="I519" s="490"/>
      <c r="J519" s="751"/>
    </row>
    <row r="520" spans="1:10" ht="21" customHeight="1" thickTop="1">
      <c r="A520" s="9"/>
      <c r="B520" s="55"/>
      <c r="C520" s="55"/>
      <c r="D520" s="55"/>
      <c r="E520" s="55"/>
      <c r="F520" s="734" t="s">
        <v>191</v>
      </c>
      <c r="G520" s="734" t="s">
        <v>191</v>
      </c>
      <c r="H520" s="517" t="s">
        <v>591</v>
      </c>
      <c r="I520" s="23"/>
      <c r="J520" s="749" t="s">
        <v>446</v>
      </c>
    </row>
    <row r="521" spans="1:10" ht="21" customHeight="1">
      <c r="A521" s="9"/>
      <c r="B521" s="55"/>
      <c r="C521" s="55"/>
      <c r="D521" s="55"/>
      <c r="E521" s="55"/>
      <c r="F521" s="735"/>
      <c r="G521" s="735"/>
      <c r="H521" s="518" t="s">
        <v>592</v>
      </c>
      <c r="I521" s="24"/>
      <c r="J521" s="750"/>
    </row>
    <row r="522" spans="1:10" ht="21" customHeight="1">
      <c r="A522" s="9"/>
      <c r="B522" s="55"/>
      <c r="C522" s="55"/>
      <c r="D522" s="55"/>
      <c r="E522" s="55"/>
      <c r="F522" s="735"/>
      <c r="G522" s="735"/>
      <c r="H522" s="518" t="s">
        <v>598</v>
      </c>
      <c r="I522" s="24"/>
      <c r="J522" s="750"/>
    </row>
    <row r="523" spans="1:10" ht="21" customHeight="1">
      <c r="A523" s="9"/>
      <c r="B523" s="55"/>
      <c r="C523" s="55"/>
      <c r="D523" s="55"/>
      <c r="E523" s="55"/>
      <c r="F523" s="735"/>
      <c r="G523" s="735"/>
      <c r="H523" s="518" t="s">
        <v>593</v>
      </c>
      <c r="I523" s="24"/>
      <c r="J523" s="750"/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518" t="s">
        <v>594</v>
      </c>
      <c r="I524" s="24"/>
      <c r="J524" s="75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518" t="s">
        <v>595</v>
      </c>
      <c r="I525" s="24"/>
      <c r="J525" s="750"/>
    </row>
    <row r="526" spans="1:10" ht="21" customHeight="1">
      <c r="A526" s="9"/>
      <c r="B526" s="55"/>
      <c r="C526" s="55"/>
      <c r="D526" s="55"/>
      <c r="E526" s="55"/>
      <c r="F526" s="735"/>
      <c r="G526" s="735"/>
      <c r="H526" s="518" t="s">
        <v>596</v>
      </c>
      <c r="I526" s="24"/>
      <c r="J526" s="750"/>
    </row>
    <row r="527" spans="1:10" ht="21" customHeight="1">
      <c r="A527" s="9"/>
      <c r="B527" s="55"/>
      <c r="C527" s="55"/>
      <c r="D527" s="55"/>
      <c r="E527" s="55"/>
      <c r="F527" s="735"/>
      <c r="G527" s="735"/>
      <c r="H527" s="606" t="s">
        <v>597</v>
      </c>
      <c r="I527" s="96"/>
      <c r="J527" s="750"/>
    </row>
    <row r="528" spans="1:10" ht="21" customHeight="1" thickBot="1">
      <c r="A528" s="9"/>
      <c r="B528" s="55"/>
      <c r="C528" s="55"/>
      <c r="D528" s="55"/>
      <c r="E528" s="55"/>
      <c r="F528" s="747"/>
      <c r="G528" s="747"/>
      <c r="H528" s="485" t="s">
        <v>186</v>
      </c>
      <c r="I528" s="490"/>
      <c r="J528" s="751"/>
    </row>
    <row r="529" spans="1:10" ht="21.75" customHeight="1" thickTop="1">
      <c r="A529" s="9"/>
      <c r="B529" s="746" t="s">
        <v>564</v>
      </c>
      <c r="C529" s="753" t="s">
        <v>92</v>
      </c>
      <c r="D529" s="753" t="s">
        <v>105</v>
      </c>
      <c r="E529" s="746" t="s">
        <v>508</v>
      </c>
      <c r="F529" s="735" t="s">
        <v>191</v>
      </c>
      <c r="G529" s="735" t="s">
        <v>191</v>
      </c>
      <c r="H529" s="524" t="s">
        <v>714</v>
      </c>
      <c r="I529" s="283">
        <v>2.7064227277648039</v>
      </c>
      <c r="J529" s="740" t="s">
        <v>447</v>
      </c>
    </row>
    <row r="530" spans="1:10" ht="21.75" customHeight="1">
      <c r="A530" s="9"/>
      <c r="B530" s="735"/>
      <c r="C530" s="742"/>
      <c r="D530" s="742"/>
      <c r="E530" s="735"/>
      <c r="F530" s="735"/>
      <c r="G530" s="735"/>
      <c r="H530" s="525" t="s">
        <v>707</v>
      </c>
      <c r="I530" s="280">
        <v>0.42197368909653749</v>
      </c>
      <c r="J530" s="741"/>
    </row>
    <row r="531" spans="1:10" ht="21.75" customHeight="1">
      <c r="A531" s="9"/>
      <c r="B531" s="55"/>
      <c r="C531" s="742"/>
      <c r="D531" s="735" t="s">
        <v>93</v>
      </c>
      <c r="E531" s="55"/>
      <c r="F531" s="735"/>
      <c r="G531" s="735"/>
      <c r="H531" s="525" t="s">
        <v>708</v>
      </c>
      <c r="I531" s="280">
        <v>0.82921871933618274</v>
      </c>
      <c r="J531" s="741"/>
    </row>
    <row r="532" spans="1:10" ht="21.75" customHeight="1">
      <c r="A532" s="9"/>
      <c r="B532" s="55"/>
      <c r="C532" s="742"/>
      <c r="D532" s="735"/>
      <c r="E532" s="55"/>
      <c r="F532" s="735"/>
      <c r="G532" s="735"/>
      <c r="H532" s="628" t="s">
        <v>709</v>
      </c>
      <c r="I532" s="280">
        <v>1.1133777282393416</v>
      </c>
      <c r="J532" s="741"/>
    </row>
    <row r="533" spans="1:10" ht="21.75" customHeight="1">
      <c r="A533" s="9"/>
      <c r="B533" s="55"/>
      <c r="C533" s="742"/>
      <c r="D533" s="735"/>
      <c r="E533" s="55"/>
      <c r="F533" s="735"/>
      <c r="G533" s="735"/>
      <c r="H533" s="525" t="s">
        <v>711</v>
      </c>
      <c r="I533" s="280">
        <v>1.970873123071829</v>
      </c>
      <c r="J533" s="741"/>
    </row>
    <row r="534" spans="1:10" ht="31.5" customHeight="1">
      <c r="A534" s="9"/>
      <c r="B534" s="55"/>
      <c r="C534" s="55"/>
      <c r="D534" s="735"/>
      <c r="E534" s="55"/>
      <c r="F534" s="735"/>
      <c r="G534" s="735"/>
      <c r="H534" s="525" t="s">
        <v>710</v>
      </c>
      <c r="I534" s="280">
        <v>1.1022007800432376</v>
      </c>
      <c r="J534" s="741"/>
    </row>
    <row r="535" spans="1:10" ht="21.75" customHeight="1">
      <c r="A535" s="9"/>
      <c r="B535" s="55"/>
      <c r="C535" s="55"/>
      <c r="D535" s="735" t="s">
        <v>546</v>
      </c>
      <c r="E535" s="55"/>
      <c r="F535" s="735"/>
      <c r="G535" s="735"/>
      <c r="H535" s="525" t="s">
        <v>712</v>
      </c>
      <c r="I535" s="280">
        <v>0.94111003929134418</v>
      </c>
      <c r="J535" s="741"/>
    </row>
    <row r="536" spans="1:10" ht="21.75" customHeight="1">
      <c r="A536" s="9"/>
      <c r="B536" s="55"/>
      <c r="C536" s="55"/>
      <c r="D536" s="735"/>
      <c r="E536" s="55"/>
      <c r="F536" s="735"/>
      <c r="G536" s="735"/>
      <c r="H536" s="613" t="s">
        <v>713</v>
      </c>
      <c r="I536" s="284">
        <v>1.4067665470915101</v>
      </c>
      <c r="J536" s="741"/>
    </row>
    <row r="537" spans="1:10" ht="21.75" customHeight="1" thickBot="1">
      <c r="A537" s="9"/>
      <c r="B537" s="55"/>
      <c r="C537" s="55"/>
      <c r="D537" s="735"/>
      <c r="E537" s="55"/>
      <c r="F537" s="735"/>
      <c r="G537" s="735"/>
      <c r="H537" s="485" t="s">
        <v>186</v>
      </c>
      <c r="I537" s="627">
        <f>SUM(I529:I536)/8</f>
        <v>1.3114929192418483</v>
      </c>
      <c r="J537" s="748"/>
    </row>
    <row r="538" spans="1:10" ht="19.5" customHeight="1" thickTop="1">
      <c r="A538" s="9"/>
      <c r="B538" s="55"/>
      <c r="C538" s="55"/>
      <c r="D538" s="735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35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35"/>
      <c r="E540" s="55"/>
      <c r="F540" s="55"/>
      <c r="G540" s="55"/>
      <c r="H540" s="55"/>
      <c r="I540" s="55"/>
      <c r="J540" s="22"/>
    </row>
    <row r="541" spans="1:10" ht="93.75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46" t="s">
        <v>565</v>
      </c>
      <c r="C544" s="753" t="s">
        <v>355</v>
      </c>
      <c r="D544" s="746" t="s">
        <v>89</v>
      </c>
      <c r="E544" s="57" t="s">
        <v>509</v>
      </c>
      <c r="F544" s="746" t="s">
        <v>191</v>
      </c>
      <c r="G544" s="746" t="s">
        <v>191</v>
      </c>
      <c r="H544" s="388" t="s">
        <v>714</v>
      </c>
      <c r="I544" s="283">
        <v>15.07864091183248</v>
      </c>
      <c r="J544" s="837" t="s">
        <v>198</v>
      </c>
    </row>
    <row r="545" spans="1:10" ht="20.25" customHeight="1">
      <c r="A545" s="11"/>
      <c r="B545" s="735"/>
      <c r="C545" s="742"/>
      <c r="D545" s="735"/>
      <c r="E545" s="58"/>
      <c r="F545" s="735"/>
      <c r="G545" s="735"/>
      <c r="H545" s="390" t="s">
        <v>707</v>
      </c>
      <c r="I545" s="280">
        <v>7.3423421902797523</v>
      </c>
      <c r="J545" s="741"/>
    </row>
    <row r="546" spans="1:10" ht="20.25" customHeight="1">
      <c r="A546" s="11"/>
      <c r="B546" s="735"/>
      <c r="C546" s="742"/>
      <c r="D546" s="735"/>
      <c r="E546" s="58"/>
      <c r="F546" s="735"/>
      <c r="G546" s="735"/>
      <c r="H546" s="390" t="s">
        <v>708</v>
      </c>
      <c r="I546" s="280">
        <v>8.6607288464001311</v>
      </c>
      <c r="J546" s="741"/>
    </row>
    <row r="547" spans="1:10" ht="20.25" customHeight="1">
      <c r="A547" s="11"/>
      <c r="B547" s="55"/>
      <c r="C547" s="742"/>
      <c r="D547" s="55"/>
      <c r="E547" s="58"/>
      <c r="F547" s="735"/>
      <c r="G547" s="735"/>
      <c r="H547" s="571" t="s">
        <v>709</v>
      </c>
      <c r="I547" s="280">
        <v>12.741989556516909</v>
      </c>
      <c r="J547" s="741"/>
    </row>
    <row r="548" spans="1:10" ht="20.25" customHeight="1">
      <c r="A548" s="11"/>
      <c r="B548" s="55"/>
      <c r="C548" s="742"/>
      <c r="D548" s="55"/>
      <c r="E548" s="58"/>
      <c r="F548" s="735"/>
      <c r="G548" s="735"/>
      <c r="H548" s="390" t="s">
        <v>711</v>
      </c>
      <c r="I548" s="280">
        <v>9.7229740738210229</v>
      </c>
      <c r="J548" s="741"/>
    </row>
    <row r="549" spans="1:10" ht="20.25" customHeight="1">
      <c r="A549" s="11"/>
      <c r="B549" s="55"/>
      <c r="C549" s="742"/>
      <c r="D549" s="55"/>
      <c r="E549" s="58"/>
      <c r="F549" s="735"/>
      <c r="G549" s="735"/>
      <c r="H549" s="390" t="s">
        <v>710</v>
      </c>
      <c r="I549" s="280">
        <v>12.281665834767505</v>
      </c>
      <c r="J549" s="741"/>
    </row>
    <row r="550" spans="1:10" ht="20.25" customHeight="1">
      <c r="A550" s="11"/>
      <c r="B550" s="55"/>
      <c r="C550" s="742"/>
      <c r="D550" s="55"/>
      <c r="E550" s="58"/>
      <c r="F550" s="735"/>
      <c r="G550" s="735"/>
      <c r="H550" s="390" t="s">
        <v>712</v>
      </c>
      <c r="I550" s="280">
        <v>9.8816554125591143</v>
      </c>
      <c r="J550" s="741"/>
    </row>
    <row r="551" spans="1:10" ht="20.25" customHeight="1">
      <c r="A551" s="11"/>
      <c r="B551" s="55"/>
      <c r="C551" s="742"/>
      <c r="D551" s="55"/>
      <c r="E551" s="58"/>
      <c r="F551" s="735"/>
      <c r="G551" s="735"/>
      <c r="H551" s="392" t="s">
        <v>713</v>
      </c>
      <c r="I551" s="284">
        <v>14.771048744460856</v>
      </c>
      <c r="J551" s="741"/>
    </row>
    <row r="552" spans="1:10" ht="20.25" customHeight="1" thickBot="1">
      <c r="A552" s="11"/>
      <c r="B552" s="64"/>
      <c r="C552" s="64"/>
      <c r="D552" s="64"/>
      <c r="E552" s="60"/>
      <c r="F552" s="747"/>
      <c r="G552" s="747"/>
      <c r="H552" s="485" t="s">
        <v>186</v>
      </c>
      <c r="I552" s="570">
        <f>SUM(I544:I551)/8</f>
        <v>11.310130696329722</v>
      </c>
      <c r="J552" s="748"/>
    </row>
    <row r="553" spans="1:10" ht="19.5" customHeight="1" thickTop="1">
      <c r="A553" s="12"/>
      <c r="B553" s="746" t="s">
        <v>367</v>
      </c>
      <c r="C553" s="800" t="s">
        <v>364</v>
      </c>
      <c r="D553" s="746" t="s">
        <v>124</v>
      </c>
      <c r="E553" s="57" t="s">
        <v>527</v>
      </c>
      <c r="F553" s="735" t="s">
        <v>191</v>
      </c>
      <c r="G553" s="735" t="s">
        <v>191</v>
      </c>
      <c r="H553" s="524" t="s">
        <v>714</v>
      </c>
      <c r="I553" s="283">
        <v>3.866318182521149</v>
      </c>
      <c r="J553" s="740" t="s">
        <v>195</v>
      </c>
    </row>
    <row r="554" spans="1:10" ht="19.5" customHeight="1">
      <c r="A554" s="12"/>
      <c r="B554" s="735"/>
      <c r="C554" s="801"/>
      <c r="D554" s="735"/>
      <c r="E554" s="58"/>
      <c r="F554" s="735"/>
      <c r="G554" s="735"/>
      <c r="H554" s="525" t="s">
        <v>707</v>
      </c>
      <c r="I554" s="280">
        <v>3.7977632018688374</v>
      </c>
      <c r="J554" s="741"/>
    </row>
    <row r="555" spans="1:10" ht="19.5" customHeight="1">
      <c r="A555" s="12"/>
      <c r="B555" s="735"/>
      <c r="C555" s="801"/>
      <c r="D555" s="735" t="s">
        <v>90</v>
      </c>
      <c r="E555" s="58"/>
      <c r="F555" s="735"/>
      <c r="G555" s="735"/>
      <c r="H555" s="525" t="s">
        <v>708</v>
      </c>
      <c r="I555" s="280">
        <v>3.5011457038638829</v>
      </c>
      <c r="J555" s="741"/>
    </row>
    <row r="556" spans="1:10" ht="19.5" customHeight="1">
      <c r="A556" s="12"/>
      <c r="B556" s="735"/>
      <c r="C556" s="801"/>
      <c r="D556" s="735"/>
      <c r="E556" s="58"/>
      <c r="F556" s="735"/>
      <c r="G556" s="735"/>
      <c r="H556" s="572" t="s">
        <v>709</v>
      </c>
      <c r="I556" s="280">
        <v>3.7112590941311385</v>
      </c>
      <c r="J556" s="741"/>
    </row>
    <row r="557" spans="1:10" ht="19.5" customHeight="1">
      <c r="A557" s="12"/>
      <c r="B557" s="735"/>
      <c r="C557" s="801"/>
      <c r="D557" s="735" t="s">
        <v>91</v>
      </c>
      <c r="E557" s="58"/>
      <c r="F557" s="735"/>
      <c r="G557" s="735"/>
      <c r="H557" s="525" t="s">
        <v>711</v>
      </c>
      <c r="I557" s="280">
        <v>4.7300954953723897</v>
      </c>
      <c r="J557" s="741"/>
    </row>
    <row r="558" spans="1:10" ht="19.5" customHeight="1">
      <c r="A558" s="12"/>
      <c r="B558" s="735"/>
      <c r="C558" s="801"/>
      <c r="D558" s="735"/>
      <c r="E558" s="58"/>
      <c r="F558" s="735"/>
      <c r="G558" s="735"/>
      <c r="H558" s="525" t="s">
        <v>710</v>
      </c>
      <c r="I558" s="280">
        <v>4.0938886115891693</v>
      </c>
      <c r="J558" s="741"/>
    </row>
    <row r="559" spans="1:10" ht="19.5" customHeight="1">
      <c r="A559" s="12"/>
      <c r="B559" s="735"/>
      <c r="C559" s="796" t="s">
        <v>526</v>
      </c>
      <c r="D559" s="735"/>
      <c r="E559" s="58"/>
      <c r="F559" s="735"/>
      <c r="G559" s="735"/>
      <c r="H559" s="525" t="s">
        <v>712</v>
      </c>
      <c r="I559" s="280">
        <v>3.293885137519704</v>
      </c>
      <c r="J559" s="741"/>
    </row>
    <row r="560" spans="1:10" ht="19.5" customHeight="1">
      <c r="A560" s="12"/>
      <c r="B560" s="735"/>
      <c r="C560" s="796"/>
      <c r="D560" s="4"/>
      <c r="E560" s="58"/>
      <c r="F560" s="735"/>
      <c r="G560" s="735"/>
      <c r="H560" s="613" t="s">
        <v>713</v>
      </c>
      <c r="I560" s="284">
        <v>4.9236829148202856</v>
      </c>
      <c r="J560" s="741"/>
    </row>
    <row r="561" spans="1:10" ht="27" customHeight="1" thickBot="1">
      <c r="A561" s="12"/>
      <c r="B561" s="747"/>
      <c r="C561" s="799"/>
      <c r="D561" s="5"/>
      <c r="E561" s="60"/>
      <c r="F561" s="747"/>
      <c r="G561" s="747"/>
      <c r="H561" s="492" t="s">
        <v>186</v>
      </c>
      <c r="I561" s="629">
        <f>SUM(I544:I560)/8</f>
        <v>16.713651826081758</v>
      </c>
      <c r="J561" s="748"/>
    </row>
    <row r="562" spans="1:10" ht="22.5" customHeight="1" thickTop="1">
      <c r="A562" s="12"/>
      <c r="B562" s="746" t="s">
        <v>566</v>
      </c>
      <c r="C562" s="753" t="s">
        <v>365</v>
      </c>
      <c r="D562" s="746" t="s">
        <v>95</v>
      </c>
      <c r="E562" s="746" t="s">
        <v>373</v>
      </c>
      <c r="F562" s="735" t="s">
        <v>191</v>
      </c>
      <c r="G562" s="735" t="s">
        <v>191</v>
      </c>
      <c r="H562" s="630" t="s">
        <v>707</v>
      </c>
      <c r="I562" s="630">
        <v>66.459999999999994</v>
      </c>
      <c r="J562" s="833" t="s">
        <v>351</v>
      </c>
    </row>
    <row r="563" spans="1:10" ht="22.5" customHeight="1">
      <c r="A563" s="12"/>
      <c r="B563" s="735"/>
      <c r="C563" s="742"/>
      <c r="D563" s="735"/>
      <c r="E563" s="735"/>
      <c r="F563" s="735"/>
      <c r="G563" s="735"/>
      <c r="H563" s="631" t="s">
        <v>708</v>
      </c>
      <c r="I563" s="631">
        <v>64.38</v>
      </c>
      <c r="J563" s="834"/>
    </row>
    <row r="564" spans="1:10" ht="22.5" customHeight="1">
      <c r="A564" s="12"/>
      <c r="B564" s="735"/>
      <c r="C564" s="742"/>
      <c r="D564" s="735"/>
      <c r="E564" s="55"/>
      <c r="F564" s="735"/>
      <c r="G564" s="735"/>
      <c r="H564" s="633" t="s">
        <v>709</v>
      </c>
      <c r="I564" s="631">
        <v>66.36</v>
      </c>
      <c r="J564" s="834"/>
    </row>
    <row r="565" spans="1:10" ht="22.5" customHeight="1">
      <c r="A565" s="12"/>
      <c r="B565" s="735"/>
      <c r="C565" s="742"/>
      <c r="D565" s="735"/>
      <c r="E565" s="55"/>
      <c r="F565" s="735"/>
      <c r="G565" s="735"/>
      <c r="H565" s="631" t="s">
        <v>713</v>
      </c>
      <c r="I565" s="631">
        <v>63.35</v>
      </c>
      <c r="J565" s="834"/>
    </row>
    <row r="566" spans="1:10" ht="22.5" customHeight="1">
      <c r="A566" s="12"/>
      <c r="B566" s="55"/>
      <c r="C566" s="742"/>
      <c r="D566" s="735"/>
      <c r="E566" s="55"/>
      <c r="F566" s="735"/>
      <c r="G566" s="735"/>
      <c r="H566" s="631" t="s">
        <v>711</v>
      </c>
      <c r="I566" s="631">
        <v>63.48</v>
      </c>
      <c r="J566" s="834"/>
    </row>
    <row r="567" spans="1:10" ht="22.5" customHeight="1">
      <c r="A567" s="12"/>
      <c r="B567" s="55"/>
      <c r="C567" s="742"/>
      <c r="D567" s="55"/>
      <c r="E567" s="55"/>
      <c r="F567" s="735"/>
      <c r="G567" s="735"/>
      <c r="H567" s="631" t="s">
        <v>712</v>
      </c>
      <c r="I567" s="631">
        <v>61.5</v>
      </c>
      <c r="J567" s="834"/>
    </row>
    <row r="568" spans="1:10" ht="22.5" customHeight="1">
      <c r="A568" s="12"/>
      <c r="B568" s="55"/>
      <c r="C568" s="742"/>
      <c r="D568" s="55"/>
      <c r="E568" s="55"/>
      <c r="F568" s="735"/>
      <c r="G568" s="735"/>
      <c r="H568" s="631" t="s">
        <v>710</v>
      </c>
      <c r="I568" s="631">
        <v>67.599999999999994</v>
      </c>
      <c r="J568" s="834"/>
    </row>
    <row r="569" spans="1:10" ht="22.5" customHeight="1">
      <c r="A569" s="12"/>
      <c r="B569" s="55"/>
      <c r="C569" s="742"/>
      <c r="D569" s="55"/>
      <c r="E569" s="55"/>
      <c r="F569" s="735"/>
      <c r="G569" s="735"/>
      <c r="H569" s="632" t="s">
        <v>714</v>
      </c>
      <c r="I569" s="632">
        <v>67.12</v>
      </c>
      <c r="J569" s="834"/>
    </row>
    <row r="570" spans="1:10" ht="22.5" customHeight="1" thickBot="1">
      <c r="A570" s="12"/>
      <c r="B570" s="55"/>
      <c r="C570" s="742"/>
      <c r="D570" s="55"/>
      <c r="E570" s="62"/>
      <c r="F570" s="736"/>
      <c r="G570" s="736"/>
      <c r="H570" s="490" t="s">
        <v>186</v>
      </c>
      <c r="I570" s="627">
        <f>SUM(I544:I569)/8</f>
        <v>83.834108304341981</v>
      </c>
      <c r="J570" s="835"/>
    </row>
    <row r="571" spans="1:10" ht="22.5" customHeight="1" thickTop="1">
      <c r="A571" s="12"/>
      <c r="B571" s="55"/>
      <c r="C571" s="55"/>
      <c r="D571" s="55"/>
      <c r="E571" s="55"/>
      <c r="F571" s="734" t="s">
        <v>191</v>
      </c>
      <c r="G571" s="734" t="s">
        <v>191</v>
      </c>
      <c r="H571" s="517" t="s">
        <v>591</v>
      </c>
      <c r="I571" s="72"/>
      <c r="J571" s="737" t="s">
        <v>448</v>
      </c>
    </row>
    <row r="572" spans="1:10" ht="22.5" customHeight="1">
      <c r="A572" s="12"/>
      <c r="B572" s="55"/>
      <c r="C572" s="55"/>
      <c r="D572" s="55"/>
      <c r="E572" s="55"/>
      <c r="F572" s="735"/>
      <c r="G572" s="735"/>
      <c r="H572" s="518" t="s">
        <v>592</v>
      </c>
      <c r="I572" s="73"/>
      <c r="J572" s="732"/>
    </row>
    <row r="573" spans="1:10" ht="22.5" customHeight="1">
      <c r="A573" s="12"/>
      <c r="B573" s="55"/>
      <c r="C573" s="55"/>
      <c r="D573" s="55"/>
      <c r="E573" s="55"/>
      <c r="F573" s="735"/>
      <c r="G573" s="735"/>
      <c r="H573" s="518" t="s">
        <v>598</v>
      </c>
      <c r="I573" s="73"/>
      <c r="J573" s="732"/>
    </row>
    <row r="574" spans="1:10" ht="22.5" customHeight="1">
      <c r="A574" s="12"/>
      <c r="B574" s="55"/>
      <c r="C574" s="55"/>
      <c r="D574" s="55"/>
      <c r="E574" s="55"/>
      <c r="F574" s="735"/>
      <c r="G574" s="735"/>
      <c r="H574" s="518" t="s">
        <v>593</v>
      </c>
      <c r="I574" s="73"/>
      <c r="J574" s="732"/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518" t="s">
        <v>594</v>
      </c>
      <c r="I575" s="73"/>
      <c r="J575" s="732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518" t="s">
        <v>595</v>
      </c>
      <c r="I576" s="73"/>
      <c r="J576" s="732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518" t="s">
        <v>596</v>
      </c>
      <c r="I577" s="73"/>
      <c r="J577" s="732"/>
    </row>
    <row r="578" spans="1:10" ht="22.5" customHeight="1">
      <c r="A578" s="12"/>
      <c r="B578" s="55"/>
      <c r="C578" s="55"/>
      <c r="D578" s="55"/>
      <c r="E578" s="55"/>
      <c r="F578" s="735"/>
      <c r="G578" s="735"/>
      <c r="H578" s="606" t="s">
        <v>597</v>
      </c>
      <c r="I578" s="126"/>
      <c r="J578" s="732"/>
    </row>
    <row r="579" spans="1:10" ht="22.5" customHeight="1" thickBot="1">
      <c r="A579" s="12"/>
      <c r="B579" s="55"/>
      <c r="C579" s="55"/>
      <c r="D579" s="55"/>
      <c r="E579" s="62"/>
      <c r="F579" s="736"/>
      <c r="G579" s="736"/>
      <c r="H579" s="485" t="s">
        <v>186</v>
      </c>
      <c r="I579" s="490"/>
      <c r="J579" s="733"/>
    </row>
    <row r="580" spans="1:10" ht="22.5" customHeight="1" thickTop="1">
      <c r="A580" s="12"/>
      <c r="B580" s="55"/>
      <c r="C580" s="55"/>
      <c r="D580" s="55"/>
      <c r="E580" s="55"/>
      <c r="F580" s="734" t="s">
        <v>191</v>
      </c>
      <c r="G580" s="734" t="s">
        <v>191</v>
      </c>
      <c r="H580" s="517" t="s">
        <v>591</v>
      </c>
      <c r="I580" s="72"/>
      <c r="J580" s="737" t="s">
        <v>449</v>
      </c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518" t="s">
        <v>592</v>
      </c>
      <c r="I581" s="73"/>
      <c r="J581" s="732"/>
    </row>
    <row r="582" spans="1:10" ht="22.5" customHeight="1">
      <c r="A582" s="12"/>
      <c r="B582" s="55"/>
      <c r="C582" s="55"/>
      <c r="D582" s="55"/>
      <c r="E582" s="55"/>
      <c r="F582" s="735"/>
      <c r="G582" s="735"/>
      <c r="H582" s="518" t="s">
        <v>598</v>
      </c>
      <c r="I582" s="73"/>
      <c r="J582" s="732"/>
    </row>
    <row r="583" spans="1:10" ht="22.5" customHeight="1">
      <c r="A583" s="12"/>
      <c r="B583" s="55"/>
      <c r="C583" s="55"/>
      <c r="D583" s="55"/>
      <c r="E583" s="55"/>
      <c r="F583" s="735"/>
      <c r="G583" s="735"/>
      <c r="H583" s="518" t="s">
        <v>593</v>
      </c>
      <c r="I583" s="73"/>
      <c r="J583" s="732"/>
    </row>
    <row r="584" spans="1:10" ht="26.25" customHeight="1">
      <c r="A584" s="12"/>
      <c r="B584" s="55"/>
      <c r="C584" s="55"/>
      <c r="D584" s="55"/>
      <c r="E584" s="55"/>
      <c r="F584" s="735"/>
      <c r="G584" s="735"/>
      <c r="H584" s="518" t="s">
        <v>594</v>
      </c>
      <c r="I584" s="73"/>
      <c r="J584" s="732"/>
    </row>
    <row r="585" spans="1:10" ht="26.25" customHeight="1">
      <c r="A585" s="12"/>
      <c r="B585" s="55"/>
      <c r="C585" s="55"/>
      <c r="D585" s="55"/>
      <c r="E585" s="55"/>
      <c r="F585" s="735"/>
      <c r="G585" s="735"/>
      <c r="H585" s="518" t="s">
        <v>595</v>
      </c>
      <c r="I585" s="73"/>
      <c r="J585" s="732"/>
    </row>
    <row r="586" spans="1:10" ht="26.25" customHeight="1">
      <c r="A586" s="12"/>
      <c r="B586" s="55"/>
      <c r="C586" s="55"/>
      <c r="D586" s="55"/>
      <c r="E586" s="55"/>
      <c r="F586" s="735"/>
      <c r="G586" s="735"/>
      <c r="H586" s="518" t="s">
        <v>596</v>
      </c>
      <c r="I586" s="73"/>
      <c r="J586" s="732"/>
    </row>
    <row r="587" spans="1:10" ht="26.25" customHeight="1">
      <c r="A587" s="12"/>
      <c r="B587" s="55"/>
      <c r="C587" s="55"/>
      <c r="D587" s="55"/>
      <c r="E587" s="55"/>
      <c r="F587" s="735"/>
      <c r="G587" s="735"/>
      <c r="H587" s="606" t="s">
        <v>597</v>
      </c>
      <c r="I587" s="126"/>
      <c r="J587" s="732"/>
    </row>
    <row r="588" spans="1:10" ht="26.25" customHeight="1" thickBot="1">
      <c r="A588" s="12"/>
      <c r="B588" s="55"/>
      <c r="C588" s="55"/>
      <c r="D588" s="55"/>
      <c r="E588" s="62"/>
      <c r="F588" s="736"/>
      <c r="G588" s="736"/>
      <c r="H588" s="485" t="s">
        <v>186</v>
      </c>
      <c r="I588" s="490"/>
      <c r="J588" s="733"/>
    </row>
    <row r="589" spans="1:10" ht="21.75" customHeight="1" thickTop="1">
      <c r="A589" s="12"/>
      <c r="B589" s="55"/>
      <c r="C589" s="55"/>
      <c r="D589" s="55"/>
      <c r="E589" s="55"/>
      <c r="F589" s="734" t="s">
        <v>191</v>
      </c>
      <c r="G589" s="734" t="s">
        <v>191</v>
      </c>
      <c r="H589" s="517" t="s">
        <v>591</v>
      </c>
      <c r="I589" s="72"/>
      <c r="J589" s="737" t="s">
        <v>495</v>
      </c>
    </row>
    <row r="590" spans="1:10" ht="21.75" customHeight="1">
      <c r="A590" s="12"/>
      <c r="B590" s="55"/>
      <c r="C590" s="55"/>
      <c r="D590" s="55"/>
      <c r="E590" s="55"/>
      <c r="F590" s="735"/>
      <c r="G590" s="735"/>
      <c r="H590" s="518" t="s">
        <v>592</v>
      </c>
      <c r="I590" s="73"/>
      <c r="J590" s="732"/>
    </row>
    <row r="591" spans="1:10" ht="21.75" customHeight="1">
      <c r="A591" s="12"/>
      <c r="B591" s="55"/>
      <c r="C591" s="55"/>
      <c r="D591" s="55"/>
      <c r="E591" s="55"/>
      <c r="F591" s="735"/>
      <c r="G591" s="735"/>
      <c r="H591" s="518" t="s">
        <v>598</v>
      </c>
      <c r="I591" s="73"/>
      <c r="J591" s="732"/>
    </row>
    <row r="592" spans="1:10" ht="21.75" customHeight="1">
      <c r="A592" s="12"/>
      <c r="B592" s="55"/>
      <c r="C592" s="55"/>
      <c r="D592" s="55"/>
      <c r="E592" s="55"/>
      <c r="F592" s="735"/>
      <c r="G592" s="735"/>
      <c r="H592" s="518" t="s">
        <v>593</v>
      </c>
      <c r="I592" s="73"/>
      <c r="J592" s="732"/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518" t="s">
        <v>594</v>
      </c>
      <c r="I593" s="73"/>
      <c r="J593" s="732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518" t="s">
        <v>595</v>
      </c>
      <c r="I594" s="73"/>
      <c r="J594" s="732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518" t="s">
        <v>596</v>
      </c>
      <c r="I595" s="73"/>
      <c r="J595" s="732"/>
    </row>
    <row r="596" spans="1:10" ht="21.75" customHeight="1">
      <c r="A596" s="12"/>
      <c r="B596" s="55"/>
      <c r="C596" s="55"/>
      <c r="D596" s="55"/>
      <c r="E596" s="55"/>
      <c r="F596" s="735"/>
      <c r="G596" s="735"/>
      <c r="H596" s="606" t="s">
        <v>597</v>
      </c>
      <c r="I596" s="126"/>
      <c r="J596" s="732"/>
    </row>
    <row r="597" spans="1:10" ht="21.75" customHeight="1" thickBot="1">
      <c r="A597" s="12"/>
      <c r="B597" s="55"/>
      <c r="C597" s="55"/>
      <c r="D597" s="55"/>
      <c r="E597" s="55"/>
      <c r="F597" s="747"/>
      <c r="G597" s="747"/>
      <c r="H597" s="485" t="s">
        <v>186</v>
      </c>
      <c r="I597" s="490"/>
      <c r="J597" s="733"/>
    </row>
    <row r="598" spans="1:10" ht="21" customHeight="1" thickTop="1">
      <c r="A598" s="746" t="s">
        <v>18</v>
      </c>
      <c r="B598" s="746" t="s">
        <v>567</v>
      </c>
      <c r="C598" s="753" t="s">
        <v>368</v>
      </c>
      <c r="D598" s="746" t="s">
        <v>488</v>
      </c>
      <c r="E598" s="746" t="s">
        <v>13</v>
      </c>
      <c r="F598" s="735" t="s">
        <v>191</v>
      </c>
      <c r="G598" s="735" t="s">
        <v>191</v>
      </c>
      <c r="H598" s="517" t="s">
        <v>591</v>
      </c>
      <c r="I598" s="23"/>
      <c r="J598" s="749" t="s">
        <v>450</v>
      </c>
    </row>
    <row r="599" spans="1:10" ht="22.5" customHeight="1">
      <c r="A599" s="735"/>
      <c r="B599" s="735"/>
      <c r="C599" s="742"/>
      <c r="D599" s="735"/>
      <c r="E599" s="735"/>
      <c r="F599" s="735"/>
      <c r="G599" s="735"/>
      <c r="H599" s="518" t="s">
        <v>592</v>
      </c>
      <c r="I599" s="24"/>
      <c r="J599" s="750"/>
    </row>
    <row r="600" spans="1:10">
      <c r="A600" s="735"/>
      <c r="B600" s="735"/>
      <c r="C600" s="742"/>
      <c r="D600" s="735"/>
      <c r="E600" s="735"/>
      <c r="F600" s="735"/>
      <c r="G600" s="735"/>
      <c r="H600" s="518" t="s">
        <v>598</v>
      </c>
      <c r="I600" s="24"/>
      <c r="J600" s="750"/>
    </row>
    <row r="601" spans="1:10" ht="21.75" customHeight="1">
      <c r="A601" s="735"/>
      <c r="B601" s="735"/>
      <c r="C601" s="742"/>
      <c r="D601" s="804" t="s">
        <v>125</v>
      </c>
      <c r="F601" s="735"/>
      <c r="G601" s="735"/>
      <c r="H601" s="518" t="s">
        <v>593</v>
      </c>
      <c r="I601" s="24"/>
      <c r="J601" s="750"/>
    </row>
    <row r="602" spans="1:10" ht="22.5" customHeight="1">
      <c r="A602" s="735"/>
      <c r="B602" s="735"/>
      <c r="C602" s="742"/>
      <c r="D602" s="804"/>
      <c r="F602" s="735"/>
      <c r="G602" s="735"/>
      <c r="H602" s="518" t="s">
        <v>594</v>
      </c>
      <c r="I602" s="24"/>
      <c r="J602" s="750"/>
    </row>
    <row r="603" spans="1:10" ht="22.5" customHeight="1">
      <c r="A603" s="735"/>
      <c r="B603" s="735"/>
      <c r="C603" s="742"/>
      <c r="D603" s="804"/>
      <c r="F603" s="735"/>
      <c r="G603" s="735"/>
      <c r="H603" s="518" t="s">
        <v>595</v>
      </c>
      <c r="I603" s="24"/>
      <c r="J603" s="750"/>
    </row>
    <row r="604" spans="1:10" ht="22.5" customHeight="1">
      <c r="A604" s="735"/>
      <c r="B604" s="735"/>
      <c r="C604" s="742"/>
      <c r="D604" s="804"/>
      <c r="E604" s="55"/>
      <c r="F604" s="735"/>
      <c r="G604" s="735"/>
      <c r="H604" s="518" t="s">
        <v>596</v>
      </c>
      <c r="I604" s="24"/>
      <c r="J604" s="750"/>
    </row>
    <row r="605" spans="1:10" ht="22.5" customHeight="1">
      <c r="A605" s="735"/>
      <c r="B605" s="735"/>
      <c r="C605" s="742"/>
      <c r="D605" s="804"/>
      <c r="E605" s="55"/>
      <c r="F605" s="735"/>
      <c r="G605" s="735"/>
      <c r="H605" s="606" t="s">
        <v>597</v>
      </c>
      <c r="I605" s="96"/>
      <c r="J605" s="750"/>
    </row>
    <row r="606" spans="1:10" ht="22.5" customHeight="1" thickBot="1">
      <c r="A606" s="735"/>
      <c r="B606" s="735"/>
      <c r="C606" s="742"/>
      <c r="D606" s="735" t="s">
        <v>135</v>
      </c>
      <c r="E606" s="55"/>
      <c r="F606" s="736"/>
      <c r="G606" s="736"/>
      <c r="H606" s="485" t="s">
        <v>186</v>
      </c>
      <c r="I606" s="490"/>
      <c r="J606" s="751"/>
    </row>
    <row r="607" spans="1:10" ht="25.5" customHeight="1" thickTop="1">
      <c r="A607" s="735"/>
      <c r="B607" s="735"/>
      <c r="C607" s="742"/>
      <c r="D607" s="735"/>
      <c r="E607" s="55"/>
      <c r="F607" s="734" t="s">
        <v>191</v>
      </c>
      <c r="G607" s="734" t="s">
        <v>191</v>
      </c>
      <c r="H607" s="517" t="s">
        <v>591</v>
      </c>
      <c r="I607" s="23"/>
      <c r="J607" s="749" t="s">
        <v>451</v>
      </c>
    </row>
    <row r="608" spans="1:10" ht="25.5" customHeight="1">
      <c r="A608" s="735"/>
      <c r="B608" s="735"/>
      <c r="C608" s="742"/>
      <c r="D608" s="735"/>
      <c r="E608" s="55"/>
      <c r="F608" s="735"/>
      <c r="G608" s="735"/>
      <c r="H608" s="518" t="s">
        <v>592</v>
      </c>
      <c r="I608" s="24"/>
      <c r="J608" s="750"/>
    </row>
    <row r="609" spans="1:10" ht="25.5" customHeight="1">
      <c r="A609" s="735"/>
      <c r="B609" s="735"/>
      <c r="C609" s="742"/>
      <c r="D609" s="735"/>
      <c r="E609" s="55"/>
      <c r="F609" s="735"/>
      <c r="G609" s="735"/>
      <c r="H609" s="518" t="s">
        <v>598</v>
      </c>
      <c r="I609" s="24"/>
      <c r="J609" s="750"/>
    </row>
    <row r="610" spans="1:10" ht="25.5" customHeight="1">
      <c r="A610" s="735"/>
      <c r="B610" s="735"/>
      <c r="C610" s="742"/>
      <c r="D610" s="735" t="s">
        <v>100</v>
      </c>
      <c r="E610" s="55"/>
      <c r="F610" s="735"/>
      <c r="G610" s="735"/>
      <c r="H610" s="518" t="s">
        <v>593</v>
      </c>
      <c r="I610" s="24"/>
      <c r="J610" s="750"/>
    </row>
    <row r="611" spans="1:10" ht="25.5" customHeight="1">
      <c r="A611" s="735"/>
      <c r="B611" s="735"/>
      <c r="C611" s="742"/>
      <c r="D611" s="735"/>
      <c r="E611" s="55"/>
      <c r="F611" s="735"/>
      <c r="G611" s="735"/>
      <c r="H611" s="518" t="s">
        <v>594</v>
      </c>
      <c r="I611" s="24"/>
      <c r="J611" s="750"/>
    </row>
    <row r="612" spans="1:10" ht="25.5" customHeight="1">
      <c r="A612" s="735"/>
      <c r="B612" s="735"/>
      <c r="C612" s="742"/>
      <c r="D612" s="735"/>
      <c r="E612" s="55"/>
      <c r="F612" s="735"/>
      <c r="G612" s="735"/>
      <c r="H612" s="518" t="s">
        <v>595</v>
      </c>
      <c r="I612" s="24"/>
      <c r="J612" s="750"/>
    </row>
    <row r="613" spans="1:10" ht="25.5" customHeight="1">
      <c r="A613" s="735"/>
      <c r="B613" s="735"/>
      <c r="C613" s="742"/>
      <c r="D613" s="735"/>
      <c r="E613" s="55"/>
      <c r="F613" s="735"/>
      <c r="G613" s="735"/>
      <c r="H613" s="518" t="s">
        <v>596</v>
      </c>
      <c r="I613" s="24"/>
      <c r="J613" s="750"/>
    </row>
    <row r="614" spans="1:10" ht="25.5" customHeight="1">
      <c r="A614" s="735"/>
      <c r="B614" s="735"/>
      <c r="C614" s="742"/>
      <c r="D614" s="735"/>
      <c r="E614" s="55"/>
      <c r="F614" s="735"/>
      <c r="G614" s="735"/>
      <c r="H614" s="606" t="s">
        <v>597</v>
      </c>
      <c r="I614" s="96"/>
      <c r="J614" s="750"/>
    </row>
    <row r="615" spans="1:10" ht="25.5" customHeight="1" thickBot="1">
      <c r="A615" s="735"/>
      <c r="B615" s="735"/>
      <c r="C615" s="742"/>
      <c r="D615" s="735"/>
      <c r="E615" s="62"/>
      <c r="F615" s="736"/>
      <c r="G615" s="736"/>
      <c r="H615" s="485" t="s">
        <v>186</v>
      </c>
      <c r="I615" s="490"/>
      <c r="J615" s="751"/>
    </row>
    <row r="616" spans="1:10" ht="21.75" customHeight="1" thickTop="1">
      <c r="A616" s="735"/>
      <c r="B616" s="735"/>
      <c r="C616" s="742"/>
      <c r="D616" s="735"/>
      <c r="E616" s="735" t="s">
        <v>528</v>
      </c>
      <c r="F616" s="735" t="s">
        <v>191</v>
      </c>
      <c r="G616" s="735" t="s">
        <v>191</v>
      </c>
      <c r="H616" s="517" t="s">
        <v>591</v>
      </c>
      <c r="I616" s="23"/>
      <c r="J616" s="749" t="s">
        <v>486</v>
      </c>
    </row>
    <row r="617" spans="1:10" ht="21.75" customHeight="1">
      <c r="A617" s="735"/>
      <c r="B617" s="735"/>
      <c r="C617" s="742"/>
      <c r="D617" s="735"/>
      <c r="E617" s="735"/>
      <c r="F617" s="735"/>
      <c r="G617" s="735"/>
      <c r="H617" s="518" t="s">
        <v>592</v>
      </c>
      <c r="I617" s="24"/>
      <c r="J617" s="750"/>
    </row>
    <row r="618" spans="1:10" ht="21.75" customHeight="1">
      <c r="A618" s="735"/>
      <c r="B618" s="735"/>
      <c r="C618" s="742"/>
      <c r="D618" s="735"/>
      <c r="E618" s="735"/>
      <c r="F618" s="735"/>
      <c r="G618" s="735"/>
      <c r="H618" s="518" t="s">
        <v>598</v>
      </c>
      <c r="I618" s="24"/>
      <c r="J618" s="750"/>
    </row>
    <row r="619" spans="1:10" ht="21.75" customHeight="1">
      <c r="A619" s="735"/>
      <c r="B619" s="735"/>
      <c r="C619" s="742"/>
      <c r="D619" s="735"/>
      <c r="E619" s="735"/>
      <c r="F619" s="735"/>
      <c r="G619" s="735"/>
      <c r="H619" s="518" t="s">
        <v>593</v>
      </c>
      <c r="I619" s="24"/>
      <c r="J619" s="750"/>
    </row>
    <row r="620" spans="1:10" ht="21.75" customHeight="1">
      <c r="A620" s="735"/>
      <c r="B620" s="735"/>
      <c r="C620" s="742"/>
      <c r="D620" s="735"/>
      <c r="E620" s="55"/>
      <c r="F620" s="735"/>
      <c r="G620" s="735"/>
      <c r="H620" s="518" t="s">
        <v>594</v>
      </c>
      <c r="I620" s="24"/>
      <c r="J620" s="750"/>
    </row>
    <row r="621" spans="1:10" ht="21.75" customHeight="1">
      <c r="A621" s="735"/>
      <c r="B621" s="735"/>
      <c r="C621" s="742"/>
      <c r="D621" s="735" t="s">
        <v>132</v>
      </c>
      <c r="E621" s="55"/>
      <c r="F621" s="735"/>
      <c r="G621" s="735"/>
      <c r="H621" s="518" t="s">
        <v>595</v>
      </c>
      <c r="I621" s="24"/>
      <c r="J621" s="750"/>
    </row>
    <row r="622" spans="1:10" ht="21.75" customHeight="1">
      <c r="A622" s="735"/>
      <c r="B622" s="735"/>
      <c r="C622" s="742"/>
      <c r="D622" s="735"/>
      <c r="E622" s="55"/>
      <c r="F622" s="735"/>
      <c r="G622" s="735"/>
      <c r="H622" s="518" t="s">
        <v>596</v>
      </c>
      <c r="I622" s="24"/>
      <c r="J622" s="750"/>
    </row>
    <row r="623" spans="1:10" ht="21.75" customHeight="1">
      <c r="A623" s="735"/>
      <c r="B623" s="735"/>
      <c r="C623" s="742"/>
      <c r="D623" s="735"/>
      <c r="E623" s="55"/>
      <c r="F623" s="735"/>
      <c r="G623" s="735"/>
      <c r="H623" s="606" t="s">
        <v>597</v>
      </c>
      <c r="I623" s="96"/>
      <c r="J623" s="750"/>
    </row>
    <row r="624" spans="1:10" ht="21.75" customHeight="1" thickBot="1">
      <c r="A624" s="735"/>
      <c r="B624" s="735"/>
      <c r="C624" s="742"/>
      <c r="D624" s="735"/>
      <c r="E624" s="62"/>
      <c r="F624" s="736"/>
      <c r="G624" s="736"/>
      <c r="H624" s="485" t="s">
        <v>186</v>
      </c>
      <c r="I624" s="490"/>
      <c r="J624" s="751"/>
    </row>
    <row r="625" spans="1:10" ht="22.5" customHeight="1" thickTop="1">
      <c r="A625" s="735"/>
      <c r="B625" s="735"/>
      <c r="C625" s="742"/>
      <c r="D625" s="735"/>
      <c r="E625" s="735" t="s">
        <v>374</v>
      </c>
      <c r="F625" s="734" t="s">
        <v>191</v>
      </c>
      <c r="G625" s="734" t="s">
        <v>191</v>
      </c>
      <c r="H625" s="517" t="s">
        <v>591</v>
      </c>
      <c r="I625" s="23"/>
      <c r="J625" s="749" t="s">
        <v>487</v>
      </c>
    </row>
    <row r="626" spans="1:10" ht="22.5" customHeight="1">
      <c r="A626" s="735"/>
      <c r="B626" s="735"/>
      <c r="C626" s="742"/>
      <c r="D626" s="735"/>
      <c r="E626" s="735"/>
      <c r="F626" s="735"/>
      <c r="G626" s="735"/>
      <c r="H626" s="518" t="s">
        <v>592</v>
      </c>
      <c r="I626" s="24"/>
      <c r="J626" s="750"/>
    </row>
    <row r="627" spans="1:10" ht="22.5" customHeight="1">
      <c r="A627" s="735"/>
      <c r="B627" s="735"/>
      <c r="C627" s="742"/>
      <c r="D627" s="735"/>
      <c r="E627" s="735"/>
      <c r="F627" s="735"/>
      <c r="G627" s="735"/>
      <c r="H627" s="518" t="s">
        <v>598</v>
      </c>
      <c r="I627" s="24"/>
      <c r="J627" s="750"/>
    </row>
    <row r="628" spans="1:10" ht="22.5" customHeight="1">
      <c r="A628" s="735"/>
      <c r="B628" s="735"/>
      <c r="C628" s="742"/>
      <c r="D628" s="735"/>
      <c r="E628" s="55"/>
      <c r="F628" s="735"/>
      <c r="G628" s="735"/>
      <c r="H628" s="518" t="s">
        <v>593</v>
      </c>
      <c r="I628" s="24"/>
      <c r="J628" s="750"/>
    </row>
    <row r="629" spans="1:10" ht="22.5" customHeight="1">
      <c r="A629" s="735"/>
      <c r="B629" s="735"/>
      <c r="C629" s="742"/>
      <c r="D629" s="735"/>
      <c r="E629" s="55"/>
      <c r="F629" s="735"/>
      <c r="G629" s="735"/>
      <c r="H629" s="518" t="s">
        <v>594</v>
      </c>
      <c r="I629" s="24"/>
      <c r="J629" s="750"/>
    </row>
    <row r="630" spans="1:10" ht="22.5" customHeight="1">
      <c r="A630" s="735"/>
      <c r="B630" s="735"/>
      <c r="C630" s="742"/>
      <c r="D630" s="735"/>
      <c r="E630" s="55"/>
      <c r="F630" s="735"/>
      <c r="G630" s="735"/>
      <c r="H630" s="518" t="s">
        <v>595</v>
      </c>
      <c r="I630" s="24"/>
      <c r="J630" s="750"/>
    </row>
    <row r="631" spans="1:10" ht="22.5" customHeight="1">
      <c r="A631" s="735"/>
      <c r="B631" s="735"/>
      <c r="C631" s="742"/>
      <c r="D631" s="735"/>
      <c r="E631" s="55"/>
      <c r="F631" s="735"/>
      <c r="G631" s="735"/>
      <c r="H631" s="518" t="s">
        <v>596</v>
      </c>
      <c r="I631" s="24"/>
      <c r="J631" s="750"/>
    </row>
    <row r="632" spans="1:10" ht="22.5" customHeight="1">
      <c r="A632" s="735"/>
      <c r="B632" s="735"/>
      <c r="C632" s="742"/>
      <c r="D632" s="4"/>
      <c r="E632" s="55"/>
      <c r="F632" s="735"/>
      <c r="G632" s="735"/>
      <c r="H632" s="606" t="s">
        <v>597</v>
      </c>
      <c r="I632" s="96"/>
      <c r="J632" s="750"/>
    </row>
    <row r="633" spans="1:10" ht="22.5" customHeight="1" thickBot="1">
      <c r="A633" s="735"/>
      <c r="B633" s="747"/>
      <c r="C633" s="742"/>
      <c r="D633" s="4"/>
      <c r="E633" s="64"/>
      <c r="F633" s="747"/>
      <c r="G633" s="747"/>
      <c r="H633" s="485" t="s">
        <v>186</v>
      </c>
      <c r="I633" s="490"/>
      <c r="J633" s="751"/>
    </row>
    <row r="634" spans="1:10" ht="21.75" customHeight="1" thickTop="1">
      <c r="A634" s="735" t="s">
        <v>9</v>
      </c>
      <c r="B634" s="735" t="s">
        <v>568</v>
      </c>
      <c r="C634" s="746" t="s">
        <v>359</v>
      </c>
      <c r="D634" s="798" t="s">
        <v>354</v>
      </c>
      <c r="F634" s="735" t="s">
        <v>191</v>
      </c>
      <c r="G634" s="735" t="s">
        <v>191</v>
      </c>
      <c r="H634" s="634" t="s">
        <v>714</v>
      </c>
      <c r="I634" s="443">
        <v>100</v>
      </c>
      <c r="J634" s="838" t="s">
        <v>199</v>
      </c>
    </row>
    <row r="635" spans="1:10" ht="21.75" customHeight="1">
      <c r="A635" s="735"/>
      <c r="B635" s="735"/>
      <c r="C635" s="735"/>
      <c r="D635" s="796"/>
      <c r="F635" s="735"/>
      <c r="G635" s="735"/>
      <c r="H635" s="600" t="s">
        <v>707</v>
      </c>
      <c r="I635" s="444">
        <v>66.666666666666657</v>
      </c>
      <c r="J635" s="839"/>
    </row>
    <row r="636" spans="1:10" ht="21.75" customHeight="1">
      <c r="A636" s="735"/>
      <c r="B636" s="735"/>
      <c r="C636" s="735"/>
      <c r="D636" s="796"/>
      <c r="F636" s="735"/>
      <c r="G636" s="735"/>
      <c r="H636" s="600" t="s">
        <v>708</v>
      </c>
      <c r="I636" s="444">
        <v>70</v>
      </c>
      <c r="J636" s="839"/>
    </row>
    <row r="637" spans="1:10" ht="21.75" customHeight="1">
      <c r="A637" s="735"/>
      <c r="B637" s="735"/>
      <c r="C637" s="735"/>
      <c r="D637" s="796" t="s">
        <v>353</v>
      </c>
      <c r="F637" s="735"/>
      <c r="G637" s="735"/>
      <c r="H637" s="600" t="s">
        <v>709</v>
      </c>
      <c r="I637" s="444">
        <v>75</v>
      </c>
      <c r="J637" s="839"/>
    </row>
    <row r="638" spans="1:10" ht="21.75" customHeight="1">
      <c r="A638" s="735"/>
      <c r="B638" s="735"/>
      <c r="C638" s="735"/>
      <c r="D638" s="796"/>
      <c r="F638" s="735"/>
      <c r="G638" s="735"/>
      <c r="H638" s="600" t="s">
        <v>711</v>
      </c>
      <c r="I638" s="444">
        <v>83.333333333333343</v>
      </c>
      <c r="J638" s="839"/>
    </row>
    <row r="639" spans="1:10" ht="25.5" customHeight="1">
      <c r="A639" s="735"/>
      <c r="B639" s="735"/>
      <c r="C639" s="735" t="s">
        <v>375</v>
      </c>
      <c r="D639" s="796"/>
      <c r="F639" s="735"/>
      <c r="G639" s="735"/>
      <c r="H639" s="600" t="s">
        <v>710</v>
      </c>
      <c r="I639" s="444">
        <v>83.333333333333343</v>
      </c>
      <c r="J639" s="839"/>
    </row>
    <row r="640" spans="1:10" ht="21.75" customHeight="1">
      <c r="A640" s="735"/>
      <c r="B640" s="735"/>
      <c r="C640" s="735"/>
      <c r="D640" s="796" t="s">
        <v>358</v>
      </c>
      <c r="E640" s="22"/>
      <c r="F640" s="735"/>
      <c r="G640" s="735"/>
      <c r="H640" s="600" t="s">
        <v>712</v>
      </c>
      <c r="I640" s="444">
        <v>33.333333333333329</v>
      </c>
      <c r="J640" s="839"/>
    </row>
    <row r="641" spans="1:10" ht="21.75" customHeight="1">
      <c r="A641" s="735"/>
      <c r="B641" s="735"/>
      <c r="C641" s="735"/>
      <c r="D641" s="796"/>
      <c r="E641" s="22"/>
      <c r="F641" s="735"/>
      <c r="G641" s="735"/>
      <c r="H641" s="635" t="s">
        <v>713</v>
      </c>
      <c r="I641" s="452">
        <v>28.571428571428569</v>
      </c>
      <c r="J641" s="839"/>
    </row>
    <row r="642" spans="1:10" ht="34.5" customHeight="1" thickBot="1">
      <c r="A642" s="735"/>
      <c r="B642" s="4"/>
      <c r="C642" s="735"/>
      <c r="D642" s="796"/>
      <c r="E642" s="4"/>
      <c r="F642" s="736"/>
      <c r="G642" s="736"/>
      <c r="H642" s="485" t="s">
        <v>186</v>
      </c>
      <c r="I642" s="570">
        <f>SUM(I634:I641)/8</f>
        <v>67.529761904761912</v>
      </c>
      <c r="J642" s="840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52" t="s">
        <v>369</v>
      </c>
      <c r="F644" s="4" t="s">
        <v>191</v>
      </c>
      <c r="G644" s="4" t="s">
        <v>191</v>
      </c>
      <c r="H644" s="474" t="s">
        <v>714</v>
      </c>
      <c r="I644" s="453">
        <v>100</v>
      </c>
      <c r="J644" s="750" t="s">
        <v>496</v>
      </c>
    </row>
    <row r="645" spans="1:10" ht="21.75" customHeight="1">
      <c r="A645" s="55"/>
      <c r="B645" s="4"/>
      <c r="C645" s="58"/>
      <c r="D645" s="55"/>
      <c r="E645" s="752"/>
      <c r="F645" s="4"/>
      <c r="G645" s="4"/>
      <c r="H645" s="475" t="s">
        <v>707</v>
      </c>
      <c r="I645" s="446">
        <v>83.333333333333343</v>
      </c>
      <c r="J645" s="750"/>
    </row>
    <row r="646" spans="1:10" ht="21.75" customHeight="1">
      <c r="A646" s="55"/>
      <c r="B646" s="4"/>
      <c r="C646" s="58"/>
      <c r="D646" s="55"/>
      <c r="E646" s="752"/>
      <c r="F646" s="4"/>
      <c r="G646" s="4"/>
      <c r="H646" s="475" t="s">
        <v>708</v>
      </c>
      <c r="I646" s="446">
        <v>100</v>
      </c>
      <c r="J646" s="750"/>
    </row>
    <row r="647" spans="1:10" ht="21.75" customHeight="1">
      <c r="A647" s="55"/>
      <c r="B647" s="4"/>
      <c r="C647" s="58"/>
      <c r="D647" s="55"/>
      <c r="E647" s="752"/>
      <c r="F647" s="4"/>
      <c r="G647" s="4"/>
      <c r="H647" s="475" t="s">
        <v>709</v>
      </c>
      <c r="I647" s="446">
        <v>100</v>
      </c>
      <c r="J647" s="750"/>
    </row>
    <row r="648" spans="1:10" ht="21.75" customHeight="1">
      <c r="A648" s="55"/>
      <c r="B648" s="4"/>
      <c r="C648" s="58"/>
      <c r="D648" s="55"/>
      <c r="E648" s="752"/>
      <c r="F648" s="4"/>
      <c r="G648" s="4"/>
      <c r="H648" s="475" t="s">
        <v>711</v>
      </c>
      <c r="I648" s="446">
        <v>100</v>
      </c>
      <c r="J648" s="750"/>
    </row>
    <row r="649" spans="1:10" ht="21.75" customHeight="1">
      <c r="A649" s="55"/>
      <c r="B649" s="4"/>
      <c r="C649" s="58"/>
      <c r="D649" s="55"/>
      <c r="E649" s="752"/>
      <c r="F649" s="4"/>
      <c r="G649" s="4"/>
      <c r="H649" s="475" t="s">
        <v>710</v>
      </c>
      <c r="I649" s="446">
        <v>100</v>
      </c>
      <c r="J649" s="750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75" t="s">
        <v>712</v>
      </c>
      <c r="I650" s="446">
        <v>100</v>
      </c>
      <c r="J650" s="750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476" t="s">
        <v>713</v>
      </c>
      <c r="I651" s="454">
        <v>100</v>
      </c>
      <c r="J651" s="750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70">
        <f>SUM(I644:I651)/8</f>
        <v>97.916666666666671</v>
      </c>
      <c r="J652" s="751"/>
    </row>
    <row r="653" spans="1:10" ht="21.75" customHeight="1" thickTop="1">
      <c r="A653" s="55"/>
      <c r="B653" s="4"/>
      <c r="C653" s="58"/>
      <c r="D653" s="55"/>
      <c r="E653" s="777" t="s">
        <v>376</v>
      </c>
      <c r="F653" s="734" t="s">
        <v>191</v>
      </c>
      <c r="G653" s="734" t="s">
        <v>191</v>
      </c>
      <c r="H653" s="474" t="s">
        <v>714</v>
      </c>
      <c r="I653" s="445">
        <v>100</v>
      </c>
      <c r="J653" s="749" t="s">
        <v>497</v>
      </c>
    </row>
    <row r="654" spans="1:10" ht="21.75" customHeight="1">
      <c r="A654" s="55"/>
      <c r="B654" s="4"/>
      <c r="C654" s="58"/>
      <c r="D654" s="55"/>
      <c r="E654" s="752"/>
      <c r="F654" s="735"/>
      <c r="G654" s="735"/>
      <c r="H654" s="475" t="s">
        <v>707</v>
      </c>
      <c r="I654" s="446">
        <v>50</v>
      </c>
      <c r="J654" s="750"/>
    </row>
    <row r="655" spans="1:10" ht="21.75" customHeight="1">
      <c r="A655" s="55"/>
      <c r="B655" s="4"/>
      <c r="C655" s="58"/>
      <c r="D655" s="55"/>
      <c r="E655" s="752"/>
      <c r="F655" s="735"/>
      <c r="G655" s="735"/>
      <c r="H655" s="475" t="s">
        <v>708</v>
      </c>
      <c r="I655" s="446">
        <v>57.142857142857139</v>
      </c>
      <c r="J655" s="750"/>
    </row>
    <row r="656" spans="1:10" ht="21.75" customHeight="1">
      <c r="A656" s="55"/>
      <c r="B656" s="4"/>
      <c r="C656" s="58"/>
      <c r="D656" s="55"/>
      <c r="E656" s="752"/>
      <c r="F656" s="735"/>
      <c r="G656" s="735"/>
      <c r="H656" s="475" t="s">
        <v>709</v>
      </c>
      <c r="I656" s="446">
        <v>71.428571428571431</v>
      </c>
      <c r="J656" s="750"/>
    </row>
    <row r="657" spans="1:10" ht="21.75" customHeight="1">
      <c r="A657" s="55"/>
      <c r="B657" s="4"/>
      <c r="C657" s="58"/>
      <c r="D657" s="55"/>
      <c r="E657" s="752"/>
      <c r="F657" s="735"/>
      <c r="G657" s="735"/>
      <c r="H657" s="475" t="s">
        <v>711</v>
      </c>
      <c r="I657" s="446">
        <v>77.777777777777786</v>
      </c>
      <c r="J657" s="750"/>
    </row>
    <row r="658" spans="1:10" ht="21.75" customHeight="1">
      <c r="A658" s="55"/>
      <c r="B658" s="4"/>
      <c r="C658" s="58"/>
      <c r="D658" s="55"/>
      <c r="E658" s="4"/>
      <c r="F658" s="735"/>
      <c r="G658" s="735"/>
      <c r="H658" s="475" t="s">
        <v>710</v>
      </c>
      <c r="I658" s="446">
        <v>80</v>
      </c>
      <c r="J658" s="750"/>
    </row>
    <row r="659" spans="1:10" ht="21.75" customHeight="1">
      <c r="A659" s="55"/>
      <c r="B659" s="4"/>
      <c r="C659" s="58"/>
      <c r="D659" s="55"/>
      <c r="E659" s="4"/>
      <c r="F659" s="735"/>
      <c r="G659" s="735"/>
      <c r="H659" s="475" t="s">
        <v>712</v>
      </c>
      <c r="I659" s="446">
        <v>0</v>
      </c>
      <c r="J659" s="750"/>
    </row>
    <row r="660" spans="1:10" ht="21.75" customHeight="1">
      <c r="A660" s="55"/>
      <c r="B660" s="4"/>
      <c r="C660" s="58"/>
      <c r="D660" s="55"/>
      <c r="E660" s="4"/>
      <c r="F660" s="735"/>
      <c r="G660" s="735"/>
      <c r="H660" s="476" t="s">
        <v>713</v>
      </c>
      <c r="I660" s="454">
        <v>16.666666666666664</v>
      </c>
      <c r="J660" s="750"/>
    </row>
    <row r="661" spans="1:10" ht="21.75" customHeight="1" thickBot="1">
      <c r="A661" s="55"/>
      <c r="B661" s="4"/>
      <c r="C661" s="58"/>
      <c r="D661" s="55"/>
      <c r="E661" s="4"/>
      <c r="F661" s="747"/>
      <c r="G661" s="747"/>
      <c r="H661" s="485" t="s">
        <v>186</v>
      </c>
      <c r="I661" s="570">
        <f>SUM(I653:I660)/8</f>
        <v>56.626984126984127</v>
      </c>
      <c r="J661" s="751"/>
    </row>
    <row r="662" spans="1:10" ht="21.75" customHeight="1" thickTop="1">
      <c r="A662" s="2"/>
      <c r="B662" s="746" t="s">
        <v>569</v>
      </c>
      <c r="C662" s="57" t="s">
        <v>23</v>
      </c>
      <c r="D662" s="746" t="s">
        <v>101</v>
      </c>
      <c r="E662" s="746"/>
      <c r="F662" s="746" t="s">
        <v>191</v>
      </c>
      <c r="G662" s="746" t="s">
        <v>191</v>
      </c>
      <c r="H662" s="524" t="s">
        <v>591</v>
      </c>
      <c r="I662" s="40"/>
      <c r="J662" s="837" t="s">
        <v>452</v>
      </c>
    </row>
    <row r="663" spans="1:10" ht="21.75" customHeight="1">
      <c r="A663" s="4"/>
      <c r="B663" s="735"/>
      <c r="C663" s="58"/>
      <c r="D663" s="735"/>
      <c r="E663" s="735"/>
      <c r="F663" s="735"/>
      <c r="G663" s="735"/>
      <c r="H663" s="525" t="s">
        <v>592</v>
      </c>
      <c r="I663" s="38"/>
      <c r="J663" s="741"/>
    </row>
    <row r="664" spans="1:10" ht="21.75" customHeight="1">
      <c r="A664" s="4"/>
      <c r="B664" s="735"/>
      <c r="C664" s="58"/>
      <c r="D664" s="735"/>
      <c r="E664" s="55"/>
      <c r="F664" s="735"/>
      <c r="G664" s="735"/>
      <c r="H664" s="525" t="s">
        <v>598</v>
      </c>
      <c r="I664" s="38"/>
      <c r="J664" s="741"/>
    </row>
    <row r="665" spans="1:10" ht="30" customHeight="1">
      <c r="A665" s="4"/>
      <c r="B665" s="55"/>
      <c r="C665" s="58"/>
      <c r="D665" s="735"/>
      <c r="E665" s="55"/>
      <c r="F665" s="735"/>
      <c r="G665" s="735"/>
      <c r="H665" s="525" t="s">
        <v>593</v>
      </c>
      <c r="I665" s="38"/>
      <c r="J665" s="741"/>
    </row>
    <row r="666" spans="1:10" ht="21.75" customHeight="1">
      <c r="A666" s="4"/>
      <c r="B666" s="55"/>
      <c r="C666" s="58"/>
      <c r="D666" s="735" t="s">
        <v>102</v>
      </c>
      <c r="E666" s="55"/>
      <c r="F666" s="735"/>
      <c r="G666" s="735"/>
      <c r="H666" s="525" t="s">
        <v>594</v>
      </c>
      <c r="I666" s="38"/>
      <c r="J666" s="741"/>
    </row>
    <row r="667" spans="1:10" ht="21.75" customHeight="1">
      <c r="A667" s="4"/>
      <c r="B667" s="55"/>
      <c r="C667" s="58"/>
      <c r="D667" s="735"/>
      <c r="E667" s="55"/>
      <c r="F667" s="735"/>
      <c r="G667" s="735"/>
      <c r="H667" s="525" t="s">
        <v>595</v>
      </c>
      <c r="I667" s="38"/>
      <c r="J667" s="741"/>
    </row>
    <row r="668" spans="1:10" ht="21.75" customHeight="1">
      <c r="A668" s="4"/>
      <c r="B668" s="55"/>
      <c r="C668" s="58"/>
      <c r="D668" s="735"/>
      <c r="E668" s="55"/>
      <c r="F668" s="735"/>
      <c r="G668" s="735"/>
      <c r="H668" s="525" t="s">
        <v>596</v>
      </c>
      <c r="I668" s="38"/>
      <c r="J668" s="741"/>
    </row>
    <row r="669" spans="1:10" ht="21.75" customHeight="1">
      <c r="A669" s="4"/>
      <c r="B669" s="55"/>
      <c r="C669" s="58"/>
      <c r="D669" s="735"/>
      <c r="E669" s="55"/>
      <c r="F669" s="735"/>
      <c r="G669" s="735"/>
      <c r="H669" s="613" t="s">
        <v>597</v>
      </c>
      <c r="I669" s="118"/>
      <c r="J669" s="741"/>
    </row>
    <row r="670" spans="1:10" ht="31.5" customHeight="1" thickBot="1">
      <c r="A670" s="4"/>
      <c r="B670" s="55"/>
      <c r="C670" s="58"/>
      <c r="D670" s="735"/>
      <c r="E670" s="62"/>
      <c r="F670" s="736"/>
      <c r="G670" s="736"/>
      <c r="H670" s="485" t="s">
        <v>186</v>
      </c>
      <c r="I670" s="102"/>
      <c r="J670" s="748"/>
    </row>
    <row r="671" spans="1:10" ht="22.5" customHeight="1" thickTop="1">
      <c r="A671" s="4"/>
      <c r="B671" s="55"/>
      <c r="C671" s="58"/>
      <c r="D671" s="735" t="s">
        <v>107</v>
      </c>
      <c r="E671" s="755" t="s">
        <v>15</v>
      </c>
      <c r="F671" s="734" t="s">
        <v>191</v>
      </c>
      <c r="G671" s="734" t="s">
        <v>191</v>
      </c>
      <c r="H671" s="517" t="s">
        <v>591</v>
      </c>
      <c r="I671" s="23"/>
      <c r="J671" s="749" t="s">
        <v>498</v>
      </c>
    </row>
    <row r="672" spans="1:10" ht="22.5" customHeight="1">
      <c r="A672" s="4"/>
      <c r="B672" s="55"/>
      <c r="C672" s="58"/>
      <c r="D672" s="735"/>
      <c r="E672" s="742"/>
      <c r="F672" s="735"/>
      <c r="G672" s="735"/>
      <c r="H672" s="518" t="s">
        <v>592</v>
      </c>
      <c r="I672" s="24"/>
      <c r="J672" s="750"/>
    </row>
    <row r="673" spans="1:10" ht="22.5" customHeight="1">
      <c r="A673" s="4"/>
      <c r="B673" s="55"/>
      <c r="C673" s="58"/>
      <c r="D673" s="735"/>
      <c r="E673" s="55"/>
      <c r="F673" s="735"/>
      <c r="G673" s="735"/>
      <c r="H673" s="518" t="s">
        <v>598</v>
      </c>
      <c r="I673" s="24"/>
      <c r="J673" s="750"/>
    </row>
    <row r="674" spans="1:10" ht="22.5" customHeight="1">
      <c r="A674" s="4"/>
      <c r="B674" s="55"/>
      <c r="C674" s="58"/>
      <c r="D674" s="735"/>
      <c r="E674" s="55"/>
      <c r="F674" s="735"/>
      <c r="G674" s="735"/>
      <c r="H674" s="518" t="s">
        <v>593</v>
      </c>
      <c r="I674" s="24"/>
      <c r="J674" s="750"/>
    </row>
    <row r="675" spans="1:10" ht="22.5" customHeight="1">
      <c r="A675" s="4"/>
      <c r="B675" s="55"/>
      <c r="C675" s="58"/>
      <c r="D675" s="735" t="s">
        <v>103</v>
      </c>
      <c r="E675" s="55"/>
      <c r="F675" s="735"/>
      <c r="G675" s="735"/>
      <c r="H675" s="518" t="s">
        <v>594</v>
      </c>
      <c r="I675" s="24"/>
      <c r="J675" s="75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518" t="s">
        <v>595</v>
      </c>
      <c r="I676" s="24"/>
      <c r="J676" s="750"/>
    </row>
    <row r="677" spans="1:10" ht="22.5" customHeight="1">
      <c r="A677" s="4"/>
      <c r="B677" s="55"/>
      <c r="C677" s="58"/>
      <c r="D677" s="735"/>
      <c r="E677" s="55"/>
      <c r="F677" s="735"/>
      <c r="G677" s="735"/>
      <c r="H677" s="518" t="s">
        <v>596</v>
      </c>
      <c r="I677" s="24"/>
      <c r="J677" s="750"/>
    </row>
    <row r="678" spans="1:10" ht="28.5" customHeight="1">
      <c r="A678" s="4"/>
      <c r="B678" s="55"/>
      <c r="C678" s="58"/>
      <c r="D678" s="735" t="s">
        <v>108</v>
      </c>
      <c r="E678" s="55"/>
      <c r="F678" s="735"/>
      <c r="G678" s="735"/>
      <c r="H678" s="606" t="s">
        <v>597</v>
      </c>
      <c r="I678" s="96"/>
      <c r="J678" s="750"/>
    </row>
    <row r="679" spans="1:10" ht="34.5" customHeight="1" thickBot="1">
      <c r="A679" s="4"/>
      <c r="B679" s="55"/>
      <c r="C679" s="58"/>
      <c r="D679" s="735"/>
      <c r="E679" s="55"/>
      <c r="F679" s="735"/>
      <c r="G679" s="735"/>
      <c r="H679" s="485" t="s">
        <v>186</v>
      </c>
      <c r="I679" s="490"/>
      <c r="J679" s="751"/>
    </row>
    <row r="680" spans="1:10" ht="78" customHeight="1" thickTop="1">
      <c r="A680" s="4"/>
      <c r="B680" s="55"/>
      <c r="C680" s="58"/>
      <c r="D680" s="735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53" t="s">
        <v>181</v>
      </c>
      <c r="B686" s="746" t="s">
        <v>377</v>
      </c>
      <c r="C686" s="746" t="s">
        <v>529</v>
      </c>
      <c r="D686" s="56"/>
      <c r="E686" s="746"/>
      <c r="F686" s="746" t="s">
        <v>191</v>
      </c>
      <c r="G686" s="746" t="s">
        <v>191</v>
      </c>
      <c r="H686" s="517" t="s">
        <v>591</v>
      </c>
      <c r="I686" s="23"/>
      <c r="J686" s="760" t="s">
        <v>453</v>
      </c>
    </row>
    <row r="687" spans="1:10" s="13" customFormat="1" ht="27" customHeight="1">
      <c r="A687" s="742"/>
      <c r="B687" s="735"/>
      <c r="C687" s="735"/>
      <c r="D687" s="55"/>
      <c r="E687" s="735"/>
      <c r="F687" s="735"/>
      <c r="G687" s="735"/>
      <c r="H687" s="518" t="s">
        <v>592</v>
      </c>
      <c r="I687" s="24"/>
      <c r="J687" s="750"/>
    </row>
    <row r="688" spans="1:10" s="13" customFormat="1" ht="27" customHeight="1">
      <c r="A688" s="742"/>
      <c r="B688" s="735"/>
      <c r="C688" s="735"/>
      <c r="D688" s="55"/>
      <c r="E688" s="55"/>
      <c r="F688" s="735"/>
      <c r="G688" s="735"/>
      <c r="H688" s="518" t="s">
        <v>598</v>
      </c>
      <c r="I688" s="24"/>
      <c r="J688" s="750"/>
    </row>
    <row r="689" spans="1:10" s="13" customFormat="1" ht="22.5" customHeight="1">
      <c r="A689" s="742"/>
      <c r="B689" s="735"/>
      <c r="C689" s="735"/>
      <c r="D689" s="55"/>
      <c r="E689" s="55"/>
      <c r="F689" s="735"/>
      <c r="G689" s="735"/>
      <c r="H689" s="518" t="s">
        <v>593</v>
      </c>
      <c r="I689" s="24"/>
      <c r="J689" s="750"/>
    </row>
    <row r="690" spans="1:10" s="13" customFormat="1" ht="22.5" customHeight="1">
      <c r="A690" s="742"/>
      <c r="B690" s="735"/>
      <c r="C690" s="735"/>
      <c r="D690" s="55"/>
      <c r="E690" s="55"/>
      <c r="F690" s="735"/>
      <c r="G690" s="735"/>
      <c r="H690" s="518" t="s">
        <v>594</v>
      </c>
      <c r="I690" s="24"/>
      <c r="J690" s="750"/>
    </row>
    <row r="691" spans="1:10" s="13" customFormat="1" ht="22.5" customHeight="1">
      <c r="A691" s="742"/>
      <c r="B691" s="55"/>
      <c r="C691" s="735"/>
      <c r="D691" s="55"/>
      <c r="E691" s="55"/>
      <c r="F691" s="735"/>
      <c r="G691" s="735"/>
      <c r="H691" s="518" t="s">
        <v>595</v>
      </c>
      <c r="I691" s="24"/>
      <c r="J691" s="750"/>
    </row>
    <row r="692" spans="1:10" s="13" customFormat="1" ht="22.5" customHeight="1">
      <c r="A692" s="742"/>
      <c r="B692" s="55" t="s">
        <v>13</v>
      </c>
      <c r="C692" s="735"/>
      <c r="D692" s="55"/>
      <c r="E692" s="55"/>
      <c r="F692" s="735"/>
      <c r="G692" s="735"/>
      <c r="H692" s="518" t="s">
        <v>596</v>
      </c>
      <c r="I692" s="24"/>
      <c r="J692" s="750"/>
    </row>
    <row r="693" spans="1:10" ht="22.5" customHeight="1">
      <c r="A693" s="742"/>
      <c r="B693" s="55"/>
      <c r="C693" s="735"/>
      <c r="D693" s="55"/>
      <c r="E693" s="55"/>
      <c r="F693" s="735"/>
      <c r="G693" s="735"/>
      <c r="H693" s="606" t="s">
        <v>597</v>
      </c>
      <c r="I693" s="96"/>
      <c r="J693" s="750"/>
    </row>
    <row r="694" spans="1:10" ht="22.5" customHeight="1" thickBot="1">
      <c r="A694" s="742"/>
      <c r="B694" s="55"/>
      <c r="C694" s="735"/>
      <c r="D694" s="55"/>
      <c r="E694" s="62"/>
      <c r="F694" s="736"/>
      <c r="G694" s="736"/>
      <c r="H694" s="485" t="s">
        <v>186</v>
      </c>
      <c r="I694" s="102"/>
      <c r="J694" s="751"/>
    </row>
    <row r="695" spans="1:10" ht="22.5" customHeight="1" thickTop="1">
      <c r="A695" s="742"/>
      <c r="B695" s="55"/>
      <c r="C695" s="735"/>
      <c r="D695" s="55"/>
      <c r="E695" s="55" t="s">
        <v>360</v>
      </c>
      <c r="F695" s="735" t="s">
        <v>191</v>
      </c>
      <c r="G695" s="735" t="s">
        <v>191</v>
      </c>
      <c r="H695" s="517" t="s">
        <v>591</v>
      </c>
      <c r="I695" s="23"/>
      <c r="J695" s="760" t="s">
        <v>499</v>
      </c>
    </row>
    <row r="696" spans="1:10" ht="22.5" customHeight="1">
      <c r="A696" s="742"/>
      <c r="B696" s="55"/>
      <c r="C696" s="735"/>
      <c r="D696" s="55"/>
      <c r="E696" s="55"/>
      <c r="F696" s="735"/>
      <c r="G696" s="735"/>
      <c r="H696" s="518" t="s">
        <v>592</v>
      </c>
      <c r="I696" s="24"/>
      <c r="J696" s="750"/>
    </row>
    <row r="697" spans="1:10" ht="22.5" customHeight="1">
      <c r="A697" s="742"/>
      <c r="B697" s="55"/>
      <c r="C697" s="735"/>
      <c r="D697" s="55"/>
      <c r="E697" s="55"/>
      <c r="F697" s="735"/>
      <c r="G697" s="735"/>
      <c r="H697" s="518" t="s">
        <v>598</v>
      </c>
      <c r="I697" s="24"/>
      <c r="J697" s="750"/>
    </row>
    <row r="698" spans="1:10" ht="22.5" customHeight="1">
      <c r="A698" s="55"/>
      <c r="B698" s="55"/>
      <c r="C698" s="55"/>
      <c r="D698" s="55"/>
      <c r="E698" s="55"/>
      <c r="F698" s="735"/>
      <c r="G698" s="735"/>
      <c r="H698" s="518" t="s">
        <v>593</v>
      </c>
      <c r="I698" s="24"/>
      <c r="J698" s="750"/>
    </row>
    <row r="699" spans="1:10" ht="22.5" customHeight="1">
      <c r="A699" s="55"/>
      <c r="B699" s="55"/>
      <c r="C699" s="55"/>
      <c r="D699" s="55"/>
      <c r="E699" s="55"/>
      <c r="F699" s="735"/>
      <c r="G699" s="735"/>
      <c r="H699" s="518" t="s">
        <v>594</v>
      </c>
      <c r="I699" s="24"/>
      <c r="J699" s="750"/>
    </row>
    <row r="700" spans="1:10" ht="22.5" customHeight="1">
      <c r="A700" s="55"/>
      <c r="B700" s="55"/>
      <c r="C700" s="55"/>
      <c r="D700" s="55"/>
      <c r="E700" s="55"/>
      <c r="F700" s="735"/>
      <c r="G700" s="735"/>
      <c r="H700" s="518" t="s">
        <v>595</v>
      </c>
      <c r="I700" s="24"/>
      <c r="J700" s="75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518" t="s">
        <v>596</v>
      </c>
      <c r="I701" s="24"/>
      <c r="J701" s="750"/>
    </row>
    <row r="702" spans="1:10" ht="22.5" customHeight="1">
      <c r="A702" s="55"/>
      <c r="B702" s="55"/>
      <c r="C702" s="55"/>
      <c r="D702" s="55"/>
      <c r="E702" s="55"/>
      <c r="F702" s="735"/>
      <c r="G702" s="735"/>
      <c r="H702" s="606" t="s">
        <v>597</v>
      </c>
      <c r="I702" s="96"/>
      <c r="J702" s="750"/>
    </row>
    <row r="703" spans="1:10" ht="22.5" customHeight="1" thickBot="1">
      <c r="A703" s="55"/>
      <c r="B703" s="55"/>
      <c r="C703" s="55"/>
      <c r="D703" s="55"/>
      <c r="E703" s="55"/>
      <c r="F703" s="747"/>
      <c r="G703" s="747"/>
      <c r="H703" s="485" t="s">
        <v>186</v>
      </c>
      <c r="I703" s="102"/>
      <c r="J703" s="751"/>
    </row>
    <row r="704" spans="1:10" ht="20.25" customHeight="1" thickTop="1">
      <c r="A704" s="746" t="s">
        <v>182</v>
      </c>
      <c r="B704" s="746" t="s">
        <v>570</v>
      </c>
      <c r="C704" s="57" t="s">
        <v>1</v>
      </c>
      <c r="D704" s="746" t="s">
        <v>109</v>
      </c>
      <c r="E704" s="746" t="s">
        <v>19</v>
      </c>
      <c r="F704" s="746" t="s">
        <v>191</v>
      </c>
      <c r="G704" s="746" t="s">
        <v>191</v>
      </c>
      <c r="H704" s="517" t="s">
        <v>591</v>
      </c>
      <c r="I704" s="23"/>
      <c r="J704" s="749" t="s">
        <v>530</v>
      </c>
    </row>
    <row r="705" spans="1:10" ht="22.5" customHeight="1">
      <c r="A705" s="735"/>
      <c r="B705" s="735"/>
      <c r="C705" s="58"/>
      <c r="D705" s="735"/>
      <c r="E705" s="735"/>
      <c r="F705" s="735"/>
      <c r="G705" s="735"/>
      <c r="H705" s="518" t="s">
        <v>592</v>
      </c>
      <c r="I705" s="24"/>
      <c r="J705" s="750"/>
    </row>
    <row r="706" spans="1:10" ht="24" customHeight="1">
      <c r="A706" s="735"/>
      <c r="B706" s="735"/>
      <c r="C706" s="58"/>
      <c r="D706" s="735" t="s">
        <v>118</v>
      </c>
      <c r="E706" s="735"/>
      <c r="F706" s="735"/>
      <c r="G706" s="735"/>
      <c r="H706" s="518" t="s">
        <v>598</v>
      </c>
      <c r="I706" s="24"/>
      <c r="J706" s="750"/>
    </row>
    <row r="707" spans="1:10" ht="24" customHeight="1">
      <c r="A707" s="735"/>
      <c r="B707" s="735"/>
      <c r="C707" s="58"/>
      <c r="D707" s="735"/>
      <c r="E707" s="55"/>
      <c r="F707" s="735"/>
      <c r="G707" s="735"/>
      <c r="H707" s="518" t="s">
        <v>593</v>
      </c>
      <c r="I707" s="24"/>
      <c r="J707" s="750"/>
    </row>
    <row r="708" spans="1:10" ht="28.5" customHeight="1">
      <c r="A708" s="735"/>
      <c r="B708" s="735"/>
      <c r="C708" s="58"/>
      <c r="D708" s="735"/>
      <c r="E708" s="55"/>
      <c r="F708" s="735"/>
      <c r="G708" s="735"/>
      <c r="H708" s="518" t="s">
        <v>594</v>
      </c>
      <c r="I708" s="24"/>
      <c r="J708" s="750"/>
    </row>
    <row r="709" spans="1:10" ht="22.5" customHeight="1">
      <c r="A709" s="735"/>
      <c r="B709" s="735"/>
      <c r="C709" s="58"/>
      <c r="D709" s="735" t="s">
        <v>110</v>
      </c>
      <c r="E709" s="55"/>
      <c r="F709" s="735"/>
      <c r="G709" s="735"/>
      <c r="H709" s="518" t="s">
        <v>595</v>
      </c>
      <c r="I709" s="24"/>
      <c r="J709" s="750"/>
    </row>
    <row r="710" spans="1:10" ht="22.5" customHeight="1">
      <c r="A710" s="735"/>
      <c r="B710" s="735"/>
      <c r="C710" s="58"/>
      <c r="D710" s="735"/>
      <c r="E710" s="55"/>
      <c r="F710" s="735"/>
      <c r="G710" s="735"/>
      <c r="H710" s="518" t="s">
        <v>596</v>
      </c>
      <c r="I710" s="24"/>
      <c r="J710" s="750"/>
    </row>
    <row r="711" spans="1:10" ht="22.5" customHeight="1">
      <c r="A711" s="735"/>
      <c r="B711" s="735"/>
      <c r="C711" s="58"/>
      <c r="D711" s="735"/>
      <c r="E711" s="55"/>
      <c r="F711" s="735"/>
      <c r="G711" s="735"/>
      <c r="H711" s="606" t="s">
        <v>597</v>
      </c>
      <c r="I711" s="96"/>
      <c r="J711" s="750"/>
    </row>
    <row r="712" spans="1:10" ht="29.25" customHeight="1" thickBot="1">
      <c r="A712" s="4"/>
      <c r="B712" s="4"/>
      <c r="C712" s="58"/>
      <c r="D712" s="735"/>
      <c r="E712" s="62"/>
      <c r="F712" s="736"/>
      <c r="G712" s="736"/>
      <c r="H712" s="485" t="s">
        <v>186</v>
      </c>
      <c r="I712" s="102"/>
      <c r="J712" s="751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46" t="s">
        <v>10</v>
      </c>
      <c r="B718" s="746" t="s">
        <v>378</v>
      </c>
      <c r="C718" s="57" t="s">
        <v>11</v>
      </c>
      <c r="D718" s="57"/>
      <c r="E718" s="4"/>
      <c r="F718" s="735" t="s">
        <v>191</v>
      </c>
      <c r="G718" s="735" t="s">
        <v>191</v>
      </c>
      <c r="H718" s="524" t="s">
        <v>591</v>
      </c>
      <c r="I718" s="190"/>
      <c r="J718" s="741" t="s">
        <v>200</v>
      </c>
    </row>
    <row r="719" spans="1:10" ht="30.75" customHeight="1">
      <c r="A719" s="735"/>
      <c r="B719" s="735"/>
      <c r="C719" s="58"/>
      <c r="D719" s="58"/>
      <c r="E719" s="4"/>
      <c r="F719" s="735"/>
      <c r="G719" s="735"/>
      <c r="H719" s="525" t="s">
        <v>592</v>
      </c>
      <c r="I719" s="38"/>
      <c r="J719" s="741"/>
    </row>
    <row r="720" spans="1:10" ht="30.75" customHeight="1">
      <c r="A720" s="735"/>
      <c r="B720" s="735"/>
      <c r="C720" s="58"/>
      <c r="D720" s="58"/>
      <c r="E720" s="4"/>
      <c r="F720" s="735"/>
      <c r="G720" s="735"/>
      <c r="H720" s="525" t="s">
        <v>598</v>
      </c>
      <c r="I720" s="38"/>
      <c r="J720" s="741"/>
    </row>
    <row r="721" spans="1:10" ht="30.75" customHeight="1">
      <c r="A721" s="735"/>
      <c r="B721" s="55"/>
      <c r="C721" s="58"/>
      <c r="D721" s="58"/>
      <c r="E721" s="55"/>
      <c r="F721" s="735"/>
      <c r="G721" s="735"/>
      <c r="H721" s="525" t="s">
        <v>593</v>
      </c>
      <c r="I721" s="38"/>
      <c r="J721" s="741"/>
    </row>
    <row r="722" spans="1:10" ht="30.75" customHeight="1">
      <c r="A722" s="735"/>
      <c r="B722" s="55"/>
      <c r="C722" s="58"/>
      <c r="D722" s="58"/>
      <c r="E722" s="55"/>
      <c r="F722" s="735"/>
      <c r="G722" s="735"/>
      <c r="H722" s="525" t="s">
        <v>594</v>
      </c>
      <c r="I722" s="38"/>
      <c r="J722" s="741"/>
    </row>
    <row r="723" spans="1:10" ht="30.75" customHeight="1">
      <c r="A723" s="55"/>
      <c r="B723" s="55"/>
      <c r="C723" s="58"/>
      <c r="D723" s="58"/>
      <c r="E723" s="55"/>
      <c r="F723" s="735"/>
      <c r="G723" s="735"/>
      <c r="H723" s="525" t="s">
        <v>595</v>
      </c>
      <c r="I723" s="38"/>
      <c r="J723" s="741"/>
    </row>
    <row r="724" spans="1:10" ht="30.75" customHeight="1">
      <c r="A724" s="55"/>
      <c r="B724" s="55"/>
      <c r="C724" s="58"/>
      <c r="D724" s="58"/>
      <c r="E724" s="55"/>
      <c r="F724" s="735"/>
      <c r="G724" s="735"/>
      <c r="H724" s="525" t="s">
        <v>596</v>
      </c>
      <c r="I724" s="38"/>
      <c r="J724" s="741"/>
    </row>
    <row r="725" spans="1:10" ht="27.75" customHeight="1">
      <c r="A725" s="55"/>
      <c r="B725" s="55"/>
      <c r="C725" s="58"/>
      <c r="D725" s="58"/>
      <c r="E725" s="55"/>
      <c r="F725" s="735"/>
      <c r="G725" s="735"/>
      <c r="H725" s="613" t="s">
        <v>597</v>
      </c>
      <c r="I725" s="118"/>
      <c r="J725" s="741"/>
    </row>
    <row r="726" spans="1:10" ht="27.75" customHeight="1" thickBot="1">
      <c r="A726" s="55"/>
      <c r="B726" s="55"/>
      <c r="C726" s="58"/>
      <c r="D726" s="58"/>
      <c r="E726" s="62"/>
      <c r="F726" s="736"/>
      <c r="G726" s="736"/>
      <c r="H726" s="485" t="s">
        <v>186</v>
      </c>
      <c r="I726" s="490"/>
      <c r="J726" s="748"/>
    </row>
    <row r="727" spans="1:10" ht="30.75" customHeight="1" thickTop="1">
      <c r="A727" s="55"/>
      <c r="B727" s="55"/>
      <c r="C727" s="58"/>
      <c r="D727" s="58"/>
      <c r="E727" s="55" t="s">
        <v>517</v>
      </c>
      <c r="F727" s="734" t="s">
        <v>191</v>
      </c>
      <c r="G727" s="734" t="s">
        <v>191</v>
      </c>
      <c r="H727" s="517" t="s">
        <v>591</v>
      </c>
      <c r="I727" s="23"/>
      <c r="J727" s="749" t="s">
        <v>518</v>
      </c>
    </row>
    <row r="728" spans="1:10" ht="30.75" customHeight="1">
      <c r="A728" s="55"/>
      <c r="B728" s="55"/>
      <c r="C728" s="58"/>
      <c r="D728" s="58"/>
      <c r="E728" s="55"/>
      <c r="F728" s="735"/>
      <c r="G728" s="735"/>
      <c r="H728" s="518" t="s">
        <v>592</v>
      </c>
      <c r="I728" s="24"/>
      <c r="J728" s="750"/>
    </row>
    <row r="729" spans="1:10" ht="30.75" customHeight="1">
      <c r="A729" s="55"/>
      <c r="B729" s="55"/>
      <c r="C729" s="58"/>
      <c r="D729" s="58"/>
      <c r="E729" s="55"/>
      <c r="F729" s="735"/>
      <c r="G729" s="735"/>
      <c r="H729" s="518" t="s">
        <v>598</v>
      </c>
      <c r="I729" s="24"/>
      <c r="J729" s="750"/>
    </row>
    <row r="730" spans="1:10" ht="30.75" customHeight="1">
      <c r="A730" s="55"/>
      <c r="B730" s="55"/>
      <c r="C730" s="58"/>
      <c r="D730" s="58"/>
      <c r="E730" s="55"/>
      <c r="F730" s="735"/>
      <c r="G730" s="735"/>
      <c r="H730" s="518" t="s">
        <v>593</v>
      </c>
      <c r="I730" s="24"/>
      <c r="J730" s="750"/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518" t="s">
        <v>594</v>
      </c>
      <c r="I731" s="24"/>
      <c r="J731" s="75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518" t="s">
        <v>595</v>
      </c>
      <c r="I732" s="24"/>
      <c r="J732" s="75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518" t="s">
        <v>596</v>
      </c>
      <c r="I733" s="24"/>
      <c r="J733" s="750"/>
    </row>
    <row r="734" spans="1:10" ht="30.75" customHeight="1">
      <c r="A734" s="55"/>
      <c r="B734" s="55"/>
      <c r="C734" s="58"/>
      <c r="D734" s="58"/>
      <c r="E734" s="55"/>
      <c r="F734" s="735"/>
      <c r="G734" s="735"/>
      <c r="H734" s="606" t="s">
        <v>597</v>
      </c>
      <c r="I734" s="96"/>
      <c r="J734" s="750"/>
    </row>
    <row r="735" spans="1:10" ht="27.75" customHeight="1">
      <c r="A735" s="64"/>
      <c r="B735" s="64"/>
      <c r="C735" s="60"/>
      <c r="D735" s="60"/>
      <c r="E735" s="64"/>
      <c r="F735" s="747"/>
      <c r="G735" s="747"/>
      <c r="H735" s="486" t="s">
        <v>186</v>
      </c>
      <c r="I735" s="191"/>
      <c r="J735" s="761"/>
    </row>
    <row r="736" spans="1:10" ht="20.25" customHeight="1">
      <c r="A736" s="735" t="s">
        <v>163</v>
      </c>
      <c r="B736" s="735" t="s">
        <v>571</v>
      </c>
      <c r="C736" s="753" t="s">
        <v>363</v>
      </c>
      <c r="D736" s="796" t="s">
        <v>599</v>
      </c>
      <c r="E736" s="4"/>
      <c r="F736" s="735" t="s">
        <v>191</v>
      </c>
      <c r="G736" s="735" t="s">
        <v>191</v>
      </c>
      <c r="H736" s="524" t="s">
        <v>591</v>
      </c>
      <c r="I736" s="190"/>
      <c r="J736" s="839" t="s">
        <v>200</v>
      </c>
    </row>
    <row r="737" spans="1:10" ht="20.25" customHeight="1">
      <c r="A737" s="735"/>
      <c r="B737" s="735"/>
      <c r="C737" s="742"/>
      <c r="D737" s="796"/>
      <c r="E737" s="4"/>
      <c r="F737" s="735"/>
      <c r="G737" s="735"/>
      <c r="H737" s="525" t="s">
        <v>592</v>
      </c>
      <c r="I737" s="38"/>
      <c r="J737" s="839"/>
    </row>
    <row r="738" spans="1:10" ht="20.25" customHeight="1">
      <c r="A738" s="735"/>
      <c r="B738" s="735"/>
      <c r="C738" s="742"/>
      <c r="D738" s="796"/>
      <c r="E738" s="4"/>
      <c r="F738" s="735"/>
      <c r="G738" s="735"/>
      <c r="H738" s="525" t="s">
        <v>598</v>
      </c>
      <c r="I738" s="38"/>
      <c r="J738" s="839"/>
    </row>
    <row r="739" spans="1:10" ht="20.25" customHeight="1">
      <c r="A739" s="735"/>
      <c r="B739" s="735"/>
      <c r="C739" s="742"/>
      <c r="D739" s="796"/>
      <c r="F739" s="735"/>
      <c r="G739" s="735"/>
      <c r="H739" s="525" t="s">
        <v>593</v>
      </c>
      <c r="I739" s="38"/>
      <c r="J739" s="839"/>
    </row>
    <row r="740" spans="1:10" ht="20.25" customHeight="1">
      <c r="A740" s="735"/>
      <c r="B740" s="735"/>
      <c r="C740" s="742"/>
      <c r="D740" s="796"/>
      <c r="F740" s="735"/>
      <c r="G740" s="735"/>
      <c r="H740" s="525" t="s">
        <v>594</v>
      </c>
      <c r="I740" s="38"/>
      <c r="J740" s="839"/>
    </row>
    <row r="741" spans="1:10" ht="20.25" customHeight="1">
      <c r="A741" s="735"/>
      <c r="B741" s="735"/>
      <c r="C741" s="742"/>
      <c r="D741" s="796" t="s">
        <v>600</v>
      </c>
      <c r="F741" s="735"/>
      <c r="G741" s="735"/>
      <c r="H741" s="525" t="s">
        <v>595</v>
      </c>
      <c r="I741" s="38"/>
      <c r="J741" s="839"/>
    </row>
    <row r="742" spans="1:10" ht="20.25" customHeight="1">
      <c r="A742" s="735"/>
      <c r="B742" s="735"/>
      <c r="C742" s="742"/>
      <c r="D742" s="796"/>
      <c r="F742" s="735"/>
      <c r="G742" s="735"/>
      <c r="H742" s="525" t="s">
        <v>596</v>
      </c>
      <c r="I742" s="38"/>
      <c r="J742" s="839"/>
    </row>
    <row r="743" spans="1:10" ht="20.25" customHeight="1">
      <c r="A743" s="735"/>
      <c r="B743" s="735"/>
      <c r="C743" s="742" t="s">
        <v>361</v>
      </c>
      <c r="D743" s="796"/>
      <c r="F743" s="735"/>
      <c r="G743" s="735"/>
      <c r="H743" s="613" t="s">
        <v>597</v>
      </c>
      <c r="I743" s="118"/>
      <c r="J743" s="839"/>
    </row>
    <row r="744" spans="1:10" ht="20.25" customHeight="1" thickBot="1">
      <c r="A744" s="735"/>
      <c r="B744" s="735"/>
      <c r="C744" s="742"/>
      <c r="D744" s="796"/>
      <c r="E744" s="192"/>
      <c r="F744" s="736"/>
      <c r="G744" s="736"/>
      <c r="H744" s="485" t="s">
        <v>186</v>
      </c>
      <c r="I744" s="102"/>
      <c r="J744" s="840"/>
    </row>
    <row r="745" spans="1:10" ht="24.75" customHeight="1" thickTop="1">
      <c r="A745" s="735"/>
      <c r="B745" s="735"/>
      <c r="C745" s="742"/>
      <c r="D745" s="796"/>
      <c r="E745" s="755" t="s">
        <v>510</v>
      </c>
      <c r="F745" s="734" t="s">
        <v>191</v>
      </c>
      <c r="G745" s="734" t="s">
        <v>191</v>
      </c>
      <c r="H745" s="517" t="s">
        <v>591</v>
      </c>
      <c r="I745" s="23"/>
      <c r="J745" s="737" t="s">
        <v>531</v>
      </c>
    </row>
    <row r="746" spans="1:10" ht="24.75" customHeight="1">
      <c r="A746" s="55"/>
      <c r="B746" s="55"/>
      <c r="C746" s="742"/>
      <c r="D746" s="796" t="s">
        <v>115</v>
      </c>
      <c r="E746" s="742"/>
      <c r="F746" s="735"/>
      <c r="G746" s="735"/>
      <c r="H746" s="518" t="s">
        <v>592</v>
      </c>
      <c r="I746" s="50"/>
      <c r="J746" s="738"/>
    </row>
    <row r="747" spans="1:10" ht="25.5" customHeight="1">
      <c r="A747" s="55"/>
      <c r="B747" s="55"/>
      <c r="C747" s="742"/>
      <c r="D747" s="796"/>
      <c r="E747" s="742"/>
      <c r="F747" s="735"/>
      <c r="G747" s="735"/>
      <c r="H747" s="518" t="s">
        <v>598</v>
      </c>
      <c r="I747" s="50"/>
      <c r="J747" s="738"/>
    </row>
    <row r="748" spans="1:10" ht="24.75" customHeight="1">
      <c r="A748" s="55"/>
      <c r="B748" s="55"/>
      <c r="C748" s="742"/>
      <c r="D748" s="796" t="s">
        <v>117</v>
      </c>
      <c r="E748" s="4"/>
      <c r="F748" s="735"/>
      <c r="G748" s="735"/>
      <c r="H748" s="518" t="s">
        <v>593</v>
      </c>
      <c r="I748" s="50"/>
      <c r="J748" s="738"/>
    </row>
    <row r="749" spans="1:10" ht="24.75" customHeight="1">
      <c r="A749" s="55"/>
      <c r="B749" s="55"/>
      <c r="C749" s="742"/>
      <c r="D749" s="796"/>
      <c r="E749" s="4"/>
      <c r="F749" s="735"/>
      <c r="G749" s="735"/>
      <c r="H749" s="518" t="s">
        <v>594</v>
      </c>
      <c r="I749" s="50"/>
      <c r="J749" s="738"/>
    </row>
    <row r="750" spans="1:10" ht="24.75" customHeight="1">
      <c r="A750" s="55"/>
      <c r="B750" s="55"/>
      <c r="C750" s="742"/>
      <c r="D750" s="796" t="s">
        <v>116</v>
      </c>
      <c r="E750" s="4"/>
      <c r="F750" s="735"/>
      <c r="G750" s="735"/>
      <c r="H750" s="518" t="s">
        <v>595</v>
      </c>
      <c r="I750" s="50"/>
      <c r="J750" s="738"/>
    </row>
    <row r="751" spans="1:10" ht="24.75" customHeight="1">
      <c r="A751" s="55"/>
      <c r="B751" s="55"/>
      <c r="C751" s="742"/>
      <c r="D751" s="796"/>
      <c r="E751" s="4"/>
      <c r="F751" s="735"/>
      <c r="G751" s="735"/>
      <c r="H751" s="518" t="s">
        <v>596</v>
      </c>
      <c r="I751" s="50"/>
      <c r="J751" s="738"/>
    </row>
    <row r="752" spans="1:10" ht="24.75" customHeight="1">
      <c r="A752" s="55"/>
      <c r="B752" s="55"/>
      <c r="C752" s="742"/>
      <c r="D752" s="796"/>
      <c r="E752" s="4"/>
      <c r="F752" s="735"/>
      <c r="G752" s="735"/>
      <c r="H752" s="606" t="s">
        <v>597</v>
      </c>
      <c r="I752" s="127"/>
      <c r="J752" s="738"/>
    </row>
    <row r="753" spans="1:10" ht="24.75" customHeight="1" thickBot="1">
      <c r="A753" s="55"/>
      <c r="B753" s="55"/>
      <c r="C753" s="742"/>
      <c r="D753" s="735" t="s">
        <v>185</v>
      </c>
      <c r="E753" s="194"/>
      <c r="F753" s="736"/>
      <c r="G753" s="736"/>
      <c r="H753" s="485" t="s">
        <v>186</v>
      </c>
      <c r="I753" s="102"/>
      <c r="J753" s="739"/>
    </row>
    <row r="754" spans="1:10" ht="24.75" customHeight="1" thickTop="1">
      <c r="A754" s="55"/>
      <c r="B754" s="55"/>
      <c r="C754" s="742"/>
      <c r="D754" s="735"/>
      <c r="E754" s="63" t="s">
        <v>113</v>
      </c>
      <c r="F754" s="734" t="s">
        <v>191</v>
      </c>
      <c r="G754" s="734" t="s">
        <v>191</v>
      </c>
      <c r="H754" s="517" t="s">
        <v>591</v>
      </c>
      <c r="I754" s="23"/>
      <c r="J754" s="737" t="s">
        <v>489</v>
      </c>
    </row>
    <row r="755" spans="1:10" ht="24.75" customHeight="1">
      <c r="A755" s="55"/>
      <c r="B755" s="55"/>
      <c r="C755" s="742"/>
      <c r="D755" s="735"/>
      <c r="E755" s="59"/>
      <c r="F755" s="735"/>
      <c r="G755" s="735"/>
      <c r="H755" s="518" t="s">
        <v>592</v>
      </c>
      <c r="I755" s="50"/>
      <c r="J755" s="738"/>
    </row>
    <row r="756" spans="1:10" ht="24.75" customHeight="1">
      <c r="A756" s="55"/>
      <c r="B756" s="55"/>
      <c r="C756" s="55"/>
      <c r="D756" s="735"/>
      <c r="E756" s="59"/>
      <c r="F756" s="735"/>
      <c r="G756" s="735"/>
      <c r="H756" s="518" t="s">
        <v>598</v>
      </c>
      <c r="I756" s="50"/>
      <c r="J756" s="738"/>
    </row>
    <row r="757" spans="1:10" ht="24.75" customHeight="1">
      <c r="A757" s="55"/>
      <c r="B757" s="55"/>
      <c r="C757" s="55"/>
      <c r="D757" s="735"/>
      <c r="E757" s="59"/>
      <c r="F757" s="735"/>
      <c r="G757" s="735"/>
      <c r="H757" s="518" t="s">
        <v>593</v>
      </c>
      <c r="I757" s="50"/>
      <c r="J757" s="738"/>
    </row>
    <row r="758" spans="1:10" ht="24.75" customHeight="1">
      <c r="A758" s="55"/>
      <c r="B758" s="55"/>
      <c r="C758" s="55"/>
      <c r="D758" s="735"/>
      <c r="E758" s="195"/>
      <c r="F758" s="735"/>
      <c r="G758" s="735"/>
      <c r="H758" s="518" t="s">
        <v>594</v>
      </c>
      <c r="I758" s="50"/>
      <c r="J758" s="738"/>
    </row>
    <row r="759" spans="1:10" ht="24.75" customHeight="1">
      <c r="A759" s="55"/>
      <c r="B759" s="55"/>
      <c r="C759" s="55"/>
      <c r="D759" s="735"/>
      <c r="E759" s="195"/>
      <c r="F759" s="735"/>
      <c r="G759" s="735"/>
      <c r="H759" s="518" t="s">
        <v>595</v>
      </c>
      <c r="I759" s="50"/>
      <c r="J759" s="738"/>
    </row>
    <row r="760" spans="1:10" ht="24.75" customHeight="1">
      <c r="A760" s="55"/>
      <c r="B760" s="55"/>
      <c r="C760" s="55"/>
      <c r="D760" s="735" t="s">
        <v>532</v>
      </c>
      <c r="E760" s="195"/>
      <c r="F760" s="735"/>
      <c r="G760" s="735"/>
      <c r="H760" s="518" t="s">
        <v>596</v>
      </c>
      <c r="I760" s="50"/>
      <c r="J760" s="738"/>
    </row>
    <row r="761" spans="1:10" ht="24.75" customHeight="1">
      <c r="A761" s="55"/>
      <c r="B761" s="55"/>
      <c r="C761" s="55"/>
      <c r="D761" s="735"/>
      <c r="E761" s="195"/>
      <c r="F761" s="735"/>
      <c r="G761" s="735"/>
      <c r="H761" s="606" t="s">
        <v>597</v>
      </c>
      <c r="I761" s="127"/>
      <c r="J761" s="738"/>
    </row>
    <row r="762" spans="1:10" ht="27" customHeight="1" thickBot="1">
      <c r="A762" s="55"/>
      <c r="B762" s="55"/>
      <c r="C762" s="55"/>
      <c r="D762" s="735"/>
      <c r="E762" s="193"/>
      <c r="F762" s="736"/>
      <c r="G762" s="736"/>
      <c r="H762" s="485" t="s">
        <v>186</v>
      </c>
      <c r="I762" s="102"/>
      <c r="J762" s="739"/>
    </row>
    <row r="763" spans="1:10" ht="23.25" customHeight="1" thickTop="1">
      <c r="A763" s="55"/>
      <c r="B763" s="55"/>
      <c r="C763" s="55"/>
      <c r="D763" s="735"/>
      <c r="E763" s="735" t="s">
        <v>114</v>
      </c>
      <c r="F763" s="734" t="s">
        <v>191</v>
      </c>
      <c r="G763" s="734" t="s">
        <v>191</v>
      </c>
      <c r="H763" s="517" t="s">
        <v>591</v>
      </c>
      <c r="I763" s="23"/>
      <c r="J763" s="737" t="s">
        <v>500</v>
      </c>
    </row>
    <row r="764" spans="1:10" ht="23.25" customHeight="1">
      <c r="A764" s="55"/>
      <c r="B764" s="55"/>
      <c r="C764" s="55"/>
      <c r="E764" s="735"/>
      <c r="F764" s="735"/>
      <c r="G764" s="735"/>
      <c r="H764" s="518" t="s">
        <v>592</v>
      </c>
      <c r="I764" s="50"/>
      <c r="J764" s="738"/>
    </row>
    <row r="765" spans="1:10" ht="23.25" customHeight="1">
      <c r="A765" s="55"/>
      <c r="B765" s="55"/>
      <c r="C765" s="55"/>
      <c r="D765" s="796" t="s">
        <v>548</v>
      </c>
      <c r="E765" s="735"/>
      <c r="F765" s="735"/>
      <c r="G765" s="735"/>
      <c r="H765" s="518" t="s">
        <v>598</v>
      </c>
      <c r="I765" s="50"/>
      <c r="J765" s="738"/>
    </row>
    <row r="766" spans="1:10" ht="23.25" customHeight="1">
      <c r="A766" s="55"/>
      <c r="B766" s="55"/>
      <c r="C766" s="55"/>
      <c r="D766" s="796"/>
      <c r="E766" s="735"/>
      <c r="F766" s="735"/>
      <c r="G766" s="735"/>
      <c r="H766" s="518" t="s">
        <v>593</v>
      </c>
      <c r="I766" s="50"/>
      <c r="J766" s="738"/>
    </row>
    <row r="767" spans="1:10" ht="20.25" customHeight="1">
      <c r="A767" s="55"/>
      <c r="B767" s="55"/>
      <c r="C767" s="55"/>
      <c r="D767" s="796"/>
      <c r="E767" s="1"/>
      <c r="F767" s="735"/>
      <c r="G767" s="735"/>
      <c r="H767" s="518" t="s">
        <v>594</v>
      </c>
      <c r="I767" s="50"/>
      <c r="J767" s="738"/>
    </row>
    <row r="768" spans="1:10" ht="23.25" customHeight="1">
      <c r="A768" s="55"/>
      <c r="B768" s="55"/>
      <c r="C768" s="55"/>
      <c r="D768" s="796" t="s">
        <v>121</v>
      </c>
      <c r="E768" s="1"/>
      <c r="F768" s="735"/>
      <c r="G768" s="735"/>
      <c r="H768" s="518" t="s">
        <v>595</v>
      </c>
      <c r="I768" s="50"/>
      <c r="J768" s="738"/>
    </row>
    <row r="769" spans="1:10" ht="23.25" customHeight="1">
      <c r="A769" s="55"/>
      <c r="B769" s="55"/>
      <c r="C769" s="55"/>
      <c r="D769" s="796"/>
      <c r="E769" s="1"/>
      <c r="F769" s="735"/>
      <c r="G769" s="735"/>
      <c r="H769" s="518" t="s">
        <v>596</v>
      </c>
      <c r="I769" s="50"/>
      <c r="J769" s="738"/>
    </row>
    <row r="770" spans="1:10" ht="23.25" customHeight="1">
      <c r="A770" s="55"/>
      <c r="B770" s="55"/>
      <c r="C770" s="55"/>
      <c r="D770" s="796"/>
      <c r="E770" s="1"/>
      <c r="F770" s="735"/>
      <c r="G770" s="735"/>
      <c r="H770" s="606" t="s">
        <v>597</v>
      </c>
      <c r="I770" s="127"/>
      <c r="J770" s="738"/>
    </row>
    <row r="771" spans="1:10" ht="23.25" customHeight="1" thickBot="1">
      <c r="A771" s="55"/>
      <c r="B771" s="55"/>
      <c r="C771" s="55"/>
      <c r="D771" s="796"/>
      <c r="E771" s="193"/>
      <c r="F771" s="736"/>
      <c r="G771" s="736"/>
      <c r="H771" s="485" t="s">
        <v>186</v>
      </c>
      <c r="I771" s="102"/>
      <c r="J771" s="739"/>
    </row>
    <row r="772" spans="1:10" ht="23.25" customHeight="1" thickTop="1">
      <c r="A772" s="55"/>
      <c r="B772" s="55"/>
      <c r="C772" s="55"/>
      <c r="D772" s="796" t="s">
        <v>549</v>
      </c>
      <c r="E772" s="735"/>
      <c r="F772" s="734" t="s">
        <v>191</v>
      </c>
      <c r="G772" s="734" t="s">
        <v>191</v>
      </c>
      <c r="H772" s="517" t="s">
        <v>591</v>
      </c>
      <c r="I772" s="23"/>
      <c r="J772" s="737" t="s">
        <v>501</v>
      </c>
    </row>
    <row r="773" spans="1:10" ht="23.25" customHeight="1">
      <c r="A773" s="55"/>
      <c r="B773" s="55"/>
      <c r="C773" s="55"/>
      <c r="D773" s="796"/>
      <c r="E773" s="735"/>
      <c r="F773" s="735"/>
      <c r="G773" s="735"/>
      <c r="H773" s="518" t="s">
        <v>592</v>
      </c>
      <c r="I773" s="50"/>
      <c r="J773" s="738"/>
    </row>
    <row r="774" spans="1:10" ht="23.25" customHeight="1">
      <c r="A774" s="55"/>
      <c r="B774" s="55"/>
      <c r="C774" s="55"/>
      <c r="D774" s="796"/>
      <c r="E774" s="4"/>
      <c r="F774" s="735"/>
      <c r="G774" s="735"/>
      <c r="H774" s="518" t="s">
        <v>598</v>
      </c>
      <c r="I774" s="50"/>
      <c r="J774" s="738"/>
    </row>
    <row r="775" spans="1:10" ht="23.25" customHeight="1">
      <c r="A775" s="55"/>
      <c r="B775" s="55"/>
      <c r="C775" s="55"/>
      <c r="D775" s="796" t="s">
        <v>122</v>
      </c>
      <c r="E775" s="4"/>
      <c r="F775" s="735"/>
      <c r="G775" s="735"/>
      <c r="H775" s="518" t="s">
        <v>593</v>
      </c>
      <c r="I775" s="50"/>
      <c r="J775" s="738"/>
    </row>
    <row r="776" spans="1:10" ht="23.25" customHeight="1">
      <c r="A776" s="55"/>
      <c r="B776" s="55"/>
      <c r="C776" s="55"/>
      <c r="D776" s="796"/>
      <c r="E776" s="55"/>
      <c r="F776" s="735"/>
      <c r="G776" s="735"/>
      <c r="H776" s="518" t="s">
        <v>594</v>
      </c>
      <c r="I776" s="50"/>
      <c r="J776" s="738"/>
    </row>
    <row r="777" spans="1:10" ht="23.25" customHeight="1">
      <c r="A777" s="55"/>
      <c r="B777" s="55"/>
      <c r="C777" s="55"/>
      <c r="D777" s="1"/>
      <c r="E777" s="55"/>
      <c r="F777" s="735"/>
      <c r="G777" s="735"/>
      <c r="H777" s="518" t="s">
        <v>595</v>
      </c>
      <c r="I777" s="50"/>
      <c r="J777" s="738"/>
    </row>
    <row r="778" spans="1:10" ht="23.25" customHeight="1">
      <c r="A778" s="55"/>
      <c r="B778" s="55"/>
      <c r="C778" s="55"/>
      <c r="D778" s="1"/>
      <c r="E778" s="55"/>
      <c r="F778" s="735"/>
      <c r="G778" s="735"/>
      <c r="H778" s="518" t="s">
        <v>596</v>
      </c>
      <c r="I778" s="50"/>
      <c r="J778" s="738"/>
    </row>
    <row r="779" spans="1:10" ht="23.25" customHeight="1">
      <c r="A779" s="55"/>
      <c r="B779" s="55"/>
      <c r="C779" s="55"/>
      <c r="D779" s="1"/>
      <c r="E779" s="55"/>
      <c r="F779" s="735"/>
      <c r="G779" s="735"/>
      <c r="H779" s="606" t="s">
        <v>597</v>
      </c>
      <c r="I779" s="127"/>
      <c r="J779" s="738"/>
    </row>
    <row r="780" spans="1:10" ht="23.25" customHeight="1" thickBot="1">
      <c r="A780" s="55"/>
      <c r="B780" s="55"/>
      <c r="C780" s="55"/>
      <c r="D780" s="1"/>
      <c r="E780" s="55"/>
      <c r="F780" s="747"/>
      <c r="G780" s="747"/>
      <c r="H780" s="485" t="s">
        <v>186</v>
      </c>
      <c r="I780" s="102"/>
      <c r="J780" s="739"/>
    </row>
    <row r="781" spans="1:10" ht="23.25" customHeight="1" thickTop="1">
      <c r="A781" s="746" t="s">
        <v>164</v>
      </c>
      <c r="B781" s="746" t="s">
        <v>572</v>
      </c>
      <c r="C781" s="746" t="s">
        <v>356</v>
      </c>
      <c r="D781" s="746" t="s">
        <v>130</v>
      </c>
      <c r="E781" s="746" t="s">
        <v>126</v>
      </c>
      <c r="F781" s="735" t="s">
        <v>191</v>
      </c>
      <c r="G781" s="735" t="s">
        <v>191</v>
      </c>
      <c r="H781" s="524" t="s">
        <v>591</v>
      </c>
      <c r="I781" s="40"/>
      <c r="J781" s="740" t="s">
        <v>201</v>
      </c>
    </row>
    <row r="782" spans="1:10" ht="23.25" customHeight="1">
      <c r="A782" s="735"/>
      <c r="B782" s="735"/>
      <c r="C782" s="735"/>
      <c r="D782" s="735"/>
      <c r="E782" s="735"/>
      <c r="F782" s="735"/>
      <c r="G782" s="735"/>
      <c r="H782" s="525" t="s">
        <v>592</v>
      </c>
      <c r="I782" s="38"/>
      <c r="J782" s="741"/>
    </row>
    <row r="783" spans="1:10" ht="23.25" customHeight="1">
      <c r="A783" s="735"/>
      <c r="B783" s="735"/>
      <c r="C783" s="58"/>
      <c r="D783" s="752" t="s">
        <v>133</v>
      </c>
      <c r="E783" s="55"/>
      <c r="F783" s="735"/>
      <c r="G783" s="735"/>
      <c r="H783" s="525" t="s">
        <v>598</v>
      </c>
      <c r="I783" s="38"/>
      <c r="J783" s="741"/>
    </row>
    <row r="784" spans="1:10" ht="23.25" customHeight="1">
      <c r="A784" s="735"/>
      <c r="B784" s="735"/>
      <c r="C784" s="58"/>
      <c r="D784" s="752"/>
      <c r="E784" s="55"/>
      <c r="F784" s="735"/>
      <c r="G784" s="735"/>
      <c r="H784" s="525" t="s">
        <v>593</v>
      </c>
      <c r="I784" s="38"/>
      <c r="J784" s="741"/>
    </row>
    <row r="785" spans="1:10" ht="23.25" customHeight="1">
      <c r="A785" s="735"/>
      <c r="B785" s="735"/>
      <c r="C785" s="58"/>
      <c r="D785" s="752"/>
      <c r="E785" s="55"/>
      <c r="F785" s="735"/>
      <c r="G785" s="735"/>
      <c r="H785" s="525" t="s">
        <v>594</v>
      </c>
      <c r="I785" s="38"/>
      <c r="J785" s="741"/>
    </row>
    <row r="786" spans="1:10" ht="23.25" customHeight="1">
      <c r="A786" s="735"/>
      <c r="B786" s="735"/>
      <c r="C786" s="58"/>
      <c r="D786" s="797" t="s">
        <v>129</v>
      </c>
      <c r="E786" s="55"/>
      <c r="F786" s="735"/>
      <c r="G786" s="735"/>
      <c r="H786" s="525" t="s">
        <v>595</v>
      </c>
      <c r="I786" s="38"/>
      <c r="J786" s="741"/>
    </row>
    <row r="787" spans="1:10" ht="23.25" customHeight="1">
      <c r="A787" s="735"/>
      <c r="B787" s="735"/>
      <c r="C787" s="58"/>
      <c r="D787" s="797"/>
      <c r="E787" s="55"/>
      <c r="F787" s="735"/>
      <c r="G787" s="735"/>
      <c r="H787" s="525" t="s">
        <v>596</v>
      </c>
      <c r="I787" s="38"/>
      <c r="J787" s="741"/>
    </row>
    <row r="788" spans="1:10" ht="23.25" customHeight="1">
      <c r="A788" s="735"/>
      <c r="B788" s="735"/>
      <c r="C788" s="58"/>
      <c r="D788" s="797"/>
      <c r="E788" s="55"/>
      <c r="F788" s="735"/>
      <c r="G788" s="735"/>
      <c r="H788" s="613" t="s">
        <v>597</v>
      </c>
      <c r="I788" s="118"/>
      <c r="J788" s="741"/>
    </row>
    <row r="789" spans="1:10" ht="23.25" customHeight="1" thickBot="1">
      <c r="A789" s="55"/>
      <c r="B789" s="735"/>
      <c r="C789" s="58"/>
      <c r="D789" s="1"/>
      <c r="E789" s="55"/>
      <c r="F789" s="736"/>
      <c r="G789" s="736"/>
      <c r="H789" s="485" t="s">
        <v>186</v>
      </c>
      <c r="I789" s="102"/>
      <c r="J789" s="748"/>
    </row>
    <row r="790" spans="1:10" ht="21" customHeight="1" thickTop="1">
      <c r="A790" s="55"/>
      <c r="B790" s="735"/>
      <c r="C790" s="58"/>
      <c r="D790" s="752" t="s">
        <v>128</v>
      </c>
      <c r="E790" s="735" t="s">
        <v>126</v>
      </c>
      <c r="F790" s="734" t="s">
        <v>191</v>
      </c>
      <c r="G790" s="734" t="s">
        <v>191</v>
      </c>
      <c r="H790" s="517" t="s">
        <v>591</v>
      </c>
      <c r="I790" s="23"/>
      <c r="J790" s="737" t="s">
        <v>502</v>
      </c>
    </row>
    <row r="791" spans="1:10" ht="21" customHeight="1">
      <c r="A791" s="55"/>
      <c r="B791" s="55"/>
      <c r="C791" s="58"/>
      <c r="D791" s="752"/>
      <c r="E791" s="735"/>
      <c r="F791" s="735"/>
      <c r="G791" s="735"/>
      <c r="H791" s="518" t="s">
        <v>592</v>
      </c>
      <c r="I791" s="50"/>
      <c r="J791" s="738"/>
    </row>
    <row r="792" spans="1:10" ht="21" customHeight="1">
      <c r="A792" s="55"/>
      <c r="B792" s="55"/>
      <c r="C792" s="58"/>
      <c r="D792" s="752"/>
      <c r="E792" s="55"/>
      <c r="F792" s="735"/>
      <c r="G792" s="735"/>
      <c r="H792" s="518" t="s">
        <v>598</v>
      </c>
      <c r="I792" s="50"/>
      <c r="J792" s="738"/>
    </row>
    <row r="793" spans="1:10" ht="21" customHeight="1">
      <c r="A793" s="55"/>
      <c r="B793" s="55"/>
      <c r="C793" s="58"/>
      <c r="D793" s="752" t="s">
        <v>127</v>
      </c>
      <c r="E793" s="55"/>
      <c r="F793" s="735"/>
      <c r="G793" s="735"/>
      <c r="H793" s="518" t="s">
        <v>593</v>
      </c>
      <c r="I793" s="50"/>
      <c r="J793" s="738"/>
    </row>
    <row r="794" spans="1:10" ht="21" customHeight="1">
      <c r="A794" s="55"/>
      <c r="B794" s="55"/>
      <c r="C794" s="58"/>
      <c r="D794" s="752"/>
      <c r="E794" s="55"/>
      <c r="F794" s="735"/>
      <c r="G794" s="735"/>
      <c r="H794" s="518" t="s">
        <v>594</v>
      </c>
      <c r="I794" s="50"/>
      <c r="J794" s="738"/>
    </row>
    <row r="795" spans="1:10" ht="21" customHeight="1">
      <c r="A795" s="55"/>
      <c r="B795" s="55"/>
      <c r="C795" s="58"/>
      <c r="D795" s="752"/>
      <c r="E795" s="55"/>
      <c r="F795" s="735"/>
      <c r="G795" s="735"/>
      <c r="H795" s="518" t="s">
        <v>595</v>
      </c>
      <c r="I795" s="50"/>
      <c r="J795" s="738"/>
    </row>
    <row r="796" spans="1:10" ht="21" customHeight="1">
      <c r="A796" s="55"/>
      <c r="B796" s="55"/>
      <c r="C796" s="58"/>
      <c r="D796" s="752"/>
      <c r="E796" s="55"/>
      <c r="F796" s="735"/>
      <c r="G796" s="735"/>
      <c r="H796" s="518" t="s">
        <v>596</v>
      </c>
      <c r="I796" s="50"/>
      <c r="J796" s="738"/>
    </row>
    <row r="797" spans="1:10" ht="21" customHeight="1">
      <c r="A797" s="55"/>
      <c r="B797" s="55"/>
      <c r="C797" s="58"/>
      <c r="D797" s="203"/>
      <c r="E797" s="55"/>
      <c r="F797" s="735"/>
      <c r="G797" s="735"/>
      <c r="H797" s="606" t="s">
        <v>597</v>
      </c>
      <c r="I797" s="127"/>
      <c r="J797" s="738"/>
    </row>
    <row r="798" spans="1:10" ht="21" customHeight="1" thickBot="1">
      <c r="A798" s="64"/>
      <c r="B798" s="64"/>
      <c r="C798" s="60"/>
      <c r="D798" s="14"/>
      <c r="E798" s="64"/>
      <c r="F798" s="747"/>
      <c r="G798" s="747"/>
      <c r="H798" s="485" t="s">
        <v>186</v>
      </c>
      <c r="I798" s="102"/>
      <c r="J798" s="739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789" t="s">
        <v>204</v>
      </c>
      <c r="B801" s="789" t="s">
        <v>190</v>
      </c>
      <c r="C801" s="43" t="s">
        <v>202</v>
      </c>
      <c r="D801" s="791" t="s">
        <v>547</v>
      </c>
      <c r="E801" s="791" t="s">
        <v>203</v>
      </c>
      <c r="F801" s="734" t="s">
        <v>191</v>
      </c>
      <c r="G801" s="734" t="s">
        <v>191</v>
      </c>
      <c r="H801" s="517" t="s">
        <v>591</v>
      </c>
      <c r="I801" s="23"/>
      <c r="J801" s="731" t="s">
        <v>503</v>
      </c>
    </row>
    <row r="802" spans="1:10" ht="21">
      <c r="A802" s="790"/>
      <c r="B802" s="790"/>
      <c r="C802" s="45"/>
      <c r="D802" s="792"/>
      <c r="E802" s="792"/>
      <c r="F802" s="735"/>
      <c r="G802" s="735"/>
      <c r="H802" s="518" t="s">
        <v>592</v>
      </c>
      <c r="I802" s="50"/>
      <c r="J802" s="732"/>
    </row>
    <row r="803" spans="1:10" ht="21">
      <c r="A803" s="790"/>
      <c r="B803" s="790"/>
      <c r="C803" s="45"/>
      <c r="D803" s="792"/>
      <c r="E803" s="792"/>
      <c r="F803" s="735"/>
      <c r="G803" s="735"/>
      <c r="H803" s="518" t="s">
        <v>598</v>
      </c>
      <c r="I803" s="50"/>
      <c r="J803" s="732"/>
    </row>
    <row r="804" spans="1:10" ht="21">
      <c r="A804" s="45"/>
      <c r="B804" s="790"/>
      <c r="C804" s="45"/>
      <c r="D804" s="792"/>
      <c r="E804" s="792"/>
      <c r="F804" s="735"/>
      <c r="G804" s="735"/>
      <c r="H804" s="518" t="s">
        <v>593</v>
      </c>
      <c r="I804" s="50"/>
      <c r="J804" s="732"/>
    </row>
    <row r="805" spans="1:10" ht="22.5" customHeight="1">
      <c r="A805" s="45"/>
      <c r="B805" s="45"/>
      <c r="C805" s="45"/>
      <c r="D805" s="792"/>
      <c r="E805" s="792"/>
      <c r="F805" s="735"/>
      <c r="G805" s="735"/>
      <c r="H805" s="518" t="s">
        <v>594</v>
      </c>
      <c r="I805" s="50"/>
      <c r="J805" s="732"/>
    </row>
    <row r="806" spans="1:10" ht="22.5" customHeight="1">
      <c r="A806" s="45"/>
      <c r="B806" s="45"/>
      <c r="C806" s="45"/>
      <c r="D806" s="792"/>
      <c r="E806" s="792"/>
      <c r="F806" s="735"/>
      <c r="G806" s="735"/>
      <c r="H806" s="518" t="s">
        <v>595</v>
      </c>
      <c r="I806" s="50"/>
      <c r="J806" s="732"/>
    </row>
    <row r="807" spans="1:10" ht="22.5" customHeight="1">
      <c r="A807" s="45"/>
      <c r="B807" s="45"/>
      <c r="C807" s="45"/>
      <c r="D807" s="792"/>
      <c r="E807" s="792"/>
      <c r="F807" s="735"/>
      <c r="G807" s="735"/>
      <c r="H807" s="518" t="s">
        <v>596</v>
      </c>
      <c r="I807" s="50"/>
      <c r="J807" s="732"/>
    </row>
    <row r="808" spans="1:10" ht="22.5" customHeight="1">
      <c r="A808" s="45"/>
      <c r="B808" s="45"/>
      <c r="C808" s="45"/>
      <c r="D808" s="792"/>
      <c r="E808" s="792"/>
      <c r="F808" s="735"/>
      <c r="G808" s="735"/>
      <c r="H808" s="606" t="s">
        <v>597</v>
      </c>
      <c r="I808" s="127"/>
      <c r="J808" s="732"/>
    </row>
    <row r="809" spans="1:10" ht="22.5" customHeight="1" thickBot="1">
      <c r="A809" s="45"/>
      <c r="B809" s="45"/>
      <c r="C809" s="45"/>
      <c r="D809" s="792"/>
      <c r="E809" s="792"/>
      <c r="F809" s="736"/>
      <c r="G809" s="736"/>
      <c r="H809" s="485" t="s">
        <v>186</v>
      </c>
      <c r="I809" s="102"/>
      <c r="J809" s="733"/>
    </row>
    <row r="810" spans="1:10" ht="22.5" customHeight="1" thickTop="1">
      <c r="A810" s="45"/>
      <c r="B810" s="45"/>
      <c r="C810" s="45"/>
      <c r="D810" s="792"/>
      <c r="E810" s="792"/>
      <c r="F810" s="734" t="s">
        <v>191</v>
      </c>
      <c r="G810" s="734" t="s">
        <v>191</v>
      </c>
      <c r="H810" s="517" t="s">
        <v>591</v>
      </c>
      <c r="I810" s="23"/>
      <c r="J810" s="795" t="s">
        <v>504</v>
      </c>
    </row>
    <row r="811" spans="1:10" ht="22.5" customHeight="1">
      <c r="A811" s="45"/>
      <c r="B811" s="45"/>
      <c r="C811" s="45"/>
      <c r="D811" s="792"/>
      <c r="E811" s="792"/>
      <c r="F811" s="735"/>
      <c r="G811" s="735"/>
      <c r="H811" s="518" t="s">
        <v>592</v>
      </c>
      <c r="I811" s="50"/>
      <c r="J811" s="738"/>
    </row>
    <row r="812" spans="1:10" ht="22.5" customHeight="1">
      <c r="A812" s="45"/>
      <c r="B812" s="45"/>
      <c r="C812" s="45"/>
      <c r="D812" s="792"/>
      <c r="E812" s="792"/>
      <c r="F812" s="735"/>
      <c r="G812" s="735"/>
      <c r="H812" s="518" t="s">
        <v>598</v>
      </c>
      <c r="I812" s="50"/>
      <c r="J812" s="738"/>
    </row>
    <row r="813" spans="1:10" ht="22.5" customHeight="1">
      <c r="A813" s="45"/>
      <c r="B813" s="45"/>
      <c r="C813" s="45"/>
      <c r="D813" s="792"/>
      <c r="E813" s="792"/>
      <c r="F813" s="735"/>
      <c r="G813" s="735"/>
      <c r="H813" s="518" t="s">
        <v>593</v>
      </c>
      <c r="I813" s="50"/>
      <c r="J813" s="738"/>
    </row>
    <row r="814" spans="1:10" ht="22.5" customHeight="1">
      <c r="A814" s="45"/>
      <c r="B814" s="45"/>
      <c r="C814" s="45"/>
      <c r="D814" s="792"/>
      <c r="E814" s="792"/>
      <c r="F814" s="735"/>
      <c r="G814" s="735"/>
      <c r="H814" s="518" t="s">
        <v>594</v>
      </c>
      <c r="I814" s="50"/>
      <c r="J814" s="738"/>
    </row>
    <row r="815" spans="1:10" ht="22.5" customHeight="1">
      <c r="A815" s="45"/>
      <c r="B815" s="45"/>
      <c r="C815" s="45"/>
      <c r="D815" s="792"/>
      <c r="E815" s="792"/>
      <c r="F815" s="735"/>
      <c r="G815" s="735"/>
      <c r="H815" s="518" t="s">
        <v>595</v>
      </c>
      <c r="I815" s="50"/>
      <c r="J815" s="738"/>
    </row>
    <row r="816" spans="1:10" ht="22.5" customHeight="1">
      <c r="A816" s="45"/>
      <c r="B816" s="45"/>
      <c r="C816" s="45"/>
      <c r="D816" s="792"/>
      <c r="E816" s="792"/>
      <c r="F816" s="735"/>
      <c r="G816" s="735"/>
      <c r="H816" s="518" t="s">
        <v>596</v>
      </c>
      <c r="I816" s="50"/>
      <c r="J816" s="738"/>
    </row>
    <row r="817" spans="1:10" ht="22.5" customHeight="1">
      <c r="A817" s="45"/>
      <c r="B817" s="45"/>
      <c r="C817" s="45"/>
      <c r="D817" s="792"/>
      <c r="E817" s="792"/>
      <c r="F817" s="735"/>
      <c r="G817" s="735"/>
      <c r="H817" s="606" t="s">
        <v>597</v>
      </c>
      <c r="I817" s="127"/>
      <c r="J817" s="738"/>
    </row>
    <row r="818" spans="1:10" ht="22.5" customHeight="1" thickBot="1">
      <c r="A818" s="45"/>
      <c r="B818" s="45"/>
      <c r="C818" s="45"/>
      <c r="D818" s="217"/>
      <c r="E818" s="45"/>
      <c r="F818" s="736"/>
      <c r="G818" s="736"/>
      <c r="H818" s="485" t="s">
        <v>186</v>
      </c>
      <c r="I818" s="102"/>
      <c r="J818" s="739"/>
    </row>
    <row r="819" spans="1:10" ht="24.75" customHeight="1" thickTop="1">
      <c r="A819" s="45"/>
      <c r="B819" s="45"/>
      <c r="C819" s="45"/>
      <c r="D819" s="217"/>
      <c r="E819" s="45"/>
      <c r="F819" s="734" t="s">
        <v>191</v>
      </c>
      <c r="G819" s="734" t="s">
        <v>191</v>
      </c>
      <c r="H819" s="517" t="s">
        <v>591</v>
      </c>
      <c r="I819" s="23"/>
      <c r="J819" s="795" t="s">
        <v>506</v>
      </c>
    </row>
    <row r="820" spans="1:10" ht="21">
      <c r="A820" s="45"/>
      <c r="B820" s="45"/>
      <c r="C820" s="45"/>
      <c r="D820" s="217"/>
      <c r="E820" s="45"/>
      <c r="F820" s="735"/>
      <c r="G820" s="735"/>
      <c r="H820" s="518" t="s">
        <v>592</v>
      </c>
      <c r="I820" s="50"/>
      <c r="J820" s="738"/>
    </row>
    <row r="821" spans="1:10" ht="21">
      <c r="A821" s="45"/>
      <c r="B821" s="45"/>
      <c r="C821" s="45"/>
      <c r="D821" s="217"/>
      <c r="E821" s="45"/>
      <c r="F821" s="735"/>
      <c r="G821" s="735"/>
      <c r="H821" s="518" t="s">
        <v>598</v>
      </c>
      <c r="I821" s="50"/>
      <c r="J821" s="738"/>
    </row>
    <row r="822" spans="1:10" ht="21">
      <c r="A822" s="45"/>
      <c r="B822" s="45"/>
      <c r="C822" s="45"/>
      <c r="D822" s="217"/>
      <c r="E822" s="45"/>
      <c r="F822" s="735"/>
      <c r="G822" s="735"/>
      <c r="H822" s="518" t="s">
        <v>593</v>
      </c>
      <c r="I822" s="50"/>
      <c r="J822" s="738"/>
    </row>
    <row r="823" spans="1:10" ht="21">
      <c r="A823" s="45"/>
      <c r="B823" s="45"/>
      <c r="C823" s="45"/>
      <c r="D823" s="217"/>
      <c r="E823" s="45"/>
      <c r="F823" s="735"/>
      <c r="G823" s="735"/>
      <c r="H823" s="518" t="s">
        <v>594</v>
      </c>
      <c r="I823" s="50"/>
      <c r="J823" s="738"/>
    </row>
    <row r="824" spans="1:10" ht="21">
      <c r="A824" s="45"/>
      <c r="B824" s="45"/>
      <c r="C824" s="45"/>
      <c r="D824" s="217"/>
      <c r="E824" s="45"/>
      <c r="F824" s="735"/>
      <c r="G824" s="735"/>
      <c r="H824" s="518" t="s">
        <v>595</v>
      </c>
      <c r="I824" s="50"/>
      <c r="J824" s="738"/>
    </row>
    <row r="825" spans="1:10" ht="21">
      <c r="A825" s="45"/>
      <c r="B825" s="45"/>
      <c r="C825" s="45"/>
      <c r="D825" s="217"/>
      <c r="E825" s="45"/>
      <c r="F825" s="735"/>
      <c r="G825" s="735"/>
      <c r="H825" s="518" t="s">
        <v>596</v>
      </c>
      <c r="I825" s="50"/>
      <c r="J825" s="738"/>
    </row>
    <row r="826" spans="1:10" ht="21">
      <c r="A826" s="45"/>
      <c r="B826" s="45"/>
      <c r="C826" s="45"/>
      <c r="D826" s="217"/>
      <c r="E826" s="45"/>
      <c r="F826" s="735"/>
      <c r="G826" s="735"/>
      <c r="H826" s="606" t="s">
        <v>597</v>
      </c>
      <c r="I826" s="127"/>
      <c r="J826" s="738"/>
    </row>
    <row r="827" spans="1:10" ht="21.75" thickBot="1">
      <c r="A827" s="45"/>
      <c r="B827" s="45"/>
      <c r="C827" s="45"/>
      <c r="D827" s="217"/>
      <c r="E827" s="45"/>
      <c r="F827" s="736"/>
      <c r="G827" s="736"/>
      <c r="H827" s="485" t="s">
        <v>186</v>
      </c>
      <c r="I827" s="102"/>
      <c r="J827" s="739"/>
    </row>
    <row r="828" spans="1:10" ht="24.75" customHeight="1" thickTop="1">
      <c r="A828" s="45"/>
      <c r="B828" s="45"/>
      <c r="C828" s="45"/>
      <c r="D828" s="93"/>
      <c r="E828" s="45"/>
      <c r="F828" s="734" t="s">
        <v>191</v>
      </c>
      <c r="G828" s="734" t="s">
        <v>191</v>
      </c>
      <c r="H828" s="517" t="s">
        <v>591</v>
      </c>
      <c r="I828" s="23"/>
      <c r="J828" s="795" t="s">
        <v>505</v>
      </c>
    </row>
    <row r="829" spans="1:10" ht="21">
      <c r="A829" s="45"/>
      <c r="B829" s="45"/>
      <c r="C829" s="45"/>
      <c r="D829" s="93"/>
      <c r="E829" s="45"/>
      <c r="F829" s="735"/>
      <c r="G829" s="735"/>
      <c r="H829" s="518" t="s">
        <v>592</v>
      </c>
      <c r="I829" s="50"/>
      <c r="J829" s="738"/>
    </row>
    <row r="830" spans="1:10" ht="21">
      <c r="A830" s="45"/>
      <c r="B830" s="45"/>
      <c r="C830" s="45"/>
      <c r="D830" s="93"/>
      <c r="E830" s="45"/>
      <c r="F830" s="735"/>
      <c r="G830" s="735"/>
      <c r="H830" s="518" t="s">
        <v>598</v>
      </c>
      <c r="I830" s="50"/>
      <c r="J830" s="738"/>
    </row>
    <row r="831" spans="1:10" ht="21">
      <c r="A831" s="45"/>
      <c r="B831" s="45"/>
      <c r="C831" s="45"/>
      <c r="D831" s="93"/>
      <c r="E831" s="45"/>
      <c r="F831" s="735"/>
      <c r="G831" s="735"/>
      <c r="H831" s="518" t="s">
        <v>593</v>
      </c>
      <c r="I831" s="50"/>
      <c r="J831" s="738"/>
    </row>
    <row r="832" spans="1:10" ht="21">
      <c r="A832" s="45"/>
      <c r="B832" s="45"/>
      <c r="C832" s="45"/>
      <c r="D832" s="93"/>
      <c r="E832" s="45"/>
      <c r="F832" s="735"/>
      <c r="G832" s="735"/>
      <c r="H832" s="518" t="s">
        <v>594</v>
      </c>
      <c r="I832" s="50"/>
      <c r="J832" s="738"/>
    </row>
    <row r="833" spans="1:10" ht="21">
      <c r="A833" s="45"/>
      <c r="B833" s="45"/>
      <c r="C833" s="45"/>
      <c r="D833" s="93"/>
      <c r="E833" s="45"/>
      <c r="F833" s="735"/>
      <c r="G833" s="735"/>
      <c r="H833" s="518" t="s">
        <v>595</v>
      </c>
      <c r="I833" s="50"/>
      <c r="J833" s="738"/>
    </row>
    <row r="834" spans="1:10" ht="21">
      <c r="A834" s="45"/>
      <c r="B834" s="45"/>
      <c r="C834" s="45"/>
      <c r="D834" s="93"/>
      <c r="E834" s="45"/>
      <c r="F834" s="735"/>
      <c r="G834" s="735"/>
      <c r="H834" s="518" t="s">
        <v>596</v>
      </c>
      <c r="I834" s="50"/>
      <c r="J834" s="738"/>
    </row>
    <row r="835" spans="1:10" ht="21">
      <c r="A835" s="45"/>
      <c r="B835" s="45"/>
      <c r="C835" s="45"/>
      <c r="D835" s="93"/>
      <c r="E835" s="45"/>
      <c r="F835" s="735"/>
      <c r="G835" s="735"/>
      <c r="H835" s="606" t="s">
        <v>597</v>
      </c>
      <c r="I835" s="50"/>
      <c r="J835" s="738"/>
    </row>
    <row r="836" spans="1:10" ht="21.75" thickBot="1">
      <c r="A836" s="45"/>
      <c r="B836" s="45"/>
      <c r="C836" s="45"/>
      <c r="D836" s="93"/>
      <c r="E836" s="45"/>
      <c r="F836" s="747"/>
      <c r="G836" s="747"/>
      <c r="H836" s="485" t="s">
        <v>186</v>
      </c>
      <c r="I836" s="26"/>
      <c r="J836" s="739"/>
    </row>
    <row r="837" spans="1:10" ht="22.5" customHeight="1" thickTop="1">
      <c r="A837" s="784" t="s">
        <v>205</v>
      </c>
      <c r="B837" s="784" t="s">
        <v>206</v>
      </c>
      <c r="C837" s="43" t="s">
        <v>0</v>
      </c>
      <c r="D837" s="791" t="s">
        <v>207</v>
      </c>
      <c r="E837" s="793" t="s">
        <v>533</v>
      </c>
      <c r="F837" s="735" t="s">
        <v>191</v>
      </c>
      <c r="G837" s="735" t="s">
        <v>191</v>
      </c>
      <c r="H837" s="517" t="s">
        <v>591</v>
      </c>
      <c r="I837" s="23"/>
      <c r="J837" s="146"/>
    </row>
    <row r="838" spans="1:10" ht="22.5" customHeight="1">
      <c r="A838" s="785"/>
      <c r="B838" s="785"/>
      <c r="C838" s="45"/>
      <c r="D838" s="792"/>
      <c r="E838" s="794"/>
      <c r="F838" s="735"/>
      <c r="G838" s="735"/>
      <c r="H838" s="518" t="s">
        <v>592</v>
      </c>
      <c r="I838" s="50"/>
      <c r="J838" s="144"/>
    </row>
    <row r="839" spans="1:10" ht="22.5" customHeight="1">
      <c r="A839" s="785"/>
      <c r="B839" s="785"/>
      <c r="C839" s="45"/>
      <c r="D839" s="792"/>
      <c r="E839" s="794"/>
      <c r="F839" s="735"/>
      <c r="G839" s="735"/>
      <c r="H839" s="518" t="s">
        <v>598</v>
      </c>
      <c r="I839" s="50"/>
      <c r="J839" s="158" t="s">
        <v>521</v>
      </c>
    </row>
    <row r="840" spans="1:10" ht="22.5" customHeight="1">
      <c r="A840" s="785"/>
      <c r="B840" s="785"/>
      <c r="C840" s="45"/>
      <c r="D840" s="792"/>
      <c r="E840" s="794"/>
      <c r="F840" s="735"/>
      <c r="G840" s="735"/>
      <c r="H840" s="518" t="s">
        <v>593</v>
      </c>
      <c r="I840" s="50"/>
      <c r="J840" s="45" t="s">
        <v>215</v>
      </c>
    </row>
    <row r="841" spans="1:10" ht="22.5" customHeight="1">
      <c r="A841" s="785"/>
      <c r="B841" s="785"/>
      <c r="C841" s="45"/>
      <c r="D841" s="792"/>
      <c r="E841" s="794"/>
      <c r="F841" s="735"/>
      <c r="G841" s="735"/>
      <c r="H841" s="518" t="s">
        <v>594</v>
      </c>
      <c r="I841" s="50"/>
      <c r="J841" s="45" t="s">
        <v>208</v>
      </c>
    </row>
    <row r="842" spans="1:10" ht="22.5" customHeight="1">
      <c r="A842" s="45"/>
      <c r="B842" s="45"/>
      <c r="C842" s="45"/>
      <c r="D842" s="792"/>
      <c r="E842" s="794"/>
      <c r="F842" s="735"/>
      <c r="G842" s="735"/>
      <c r="H842" s="518" t="s">
        <v>595</v>
      </c>
      <c r="I842" s="50"/>
      <c r="J842" s="144"/>
    </row>
    <row r="843" spans="1:10" ht="22.5" customHeight="1">
      <c r="A843" s="45"/>
      <c r="B843" s="45"/>
      <c r="C843" s="45"/>
      <c r="D843" s="792"/>
      <c r="E843" s="794"/>
      <c r="F843" s="735"/>
      <c r="G843" s="735"/>
      <c r="H843" s="518" t="s">
        <v>596</v>
      </c>
      <c r="I843" s="50"/>
      <c r="J843" s="144"/>
    </row>
    <row r="844" spans="1:10" ht="22.5" customHeight="1">
      <c r="A844" s="45"/>
      <c r="B844" s="45"/>
      <c r="C844" s="45"/>
      <c r="D844" s="792"/>
      <c r="E844" s="794"/>
      <c r="F844" s="735"/>
      <c r="G844" s="735"/>
      <c r="H844" s="606" t="s">
        <v>597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794"/>
      <c r="F845" s="736"/>
      <c r="G845" s="736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794" t="s">
        <v>534</v>
      </c>
      <c r="F846" s="45"/>
      <c r="G846" s="45"/>
      <c r="H846" s="517" t="s">
        <v>591</v>
      </c>
      <c r="I846" s="212"/>
      <c r="J846" s="204"/>
    </row>
    <row r="847" spans="1:10" ht="43.5" customHeight="1">
      <c r="A847" s="45"/>
      <c r="B847" s="45"/>
      <c r="C847" s="45"/>
      <c r="D847" s="45"/>
      <c r="E847" s="794"/>
      <c r="F847" s="45"/>
      <c r="G847" s="45"/>
      <c r="H847" s="518" t="s">
        <v>592</v>
      </c>
      <c r="I847" s="213"/>
      <c r="J847" s="214" t="s">
        <v>214</v>
      </c>
    </row>
    <row r="848" spans="1:10" ht="21">
      <c r="A848" s="45"/>
      <c r="B848" s="45"/>
      <c r="C848" s="45"/>
      <c r="D848" s="45"/>
      <c r="E848" s="794"/>
      <c r="F848" s="45"/>
      <c r="G848" s="45"/>
      <c r="H848" s="518" t="s">
        <v>598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785" t="s">
        <v>535</v>
      </c>
      <c r="F849" s="45"/>
      <c r="G849" s="45"/>
      <c r="H849" s="518" t="s">
        <v>593</v>
      </c>
      <c r="I849" s="50"/>
      <c r="J849" s="45" t="s">
        <v>209</v>
      </c>
    </row>
    <row r="850" spans="1:10" ht="21">
      <c r="A850" s="45"/>
      <c r="B850" s="45"/>
      <c r="C850" s="45"/>
      <c r="D850" s="45"/>
      <c r="E850" s="785"/>
      <c r="F850" s="45"/>
      <c r="G850" s="45"/>
      <c r="H850" s="518" t="s">
        <v>594</v>
      </c>
      <c r="I850" s="50"/>
      <c r="J850" s="45" t="s">
        <v>210</v>
      </c>
    </row>
    <row r="851" spans="1:10" ht="21">
      <c r="A851" s="45"/>
      <c r="B851" s="45"/>
      <c r="C851" s="45"/>
      <c r="D851" s="45"/>
      <c r="E851" s="785"/>
      <c r="F851" s="45"/>
      <c r="G851" s="45"/>
      <c r="H851" s="518" t="s">
        <v>595</v>
      </c>
      <c r="I851" s="50"/>
      <c r="J851" s="45" t="s">
        <v>211</v>
      </c>
    </row>
    <row r="852" spans="1:10" ht="21">
      <c r="A852" s="45"/>
      <c r="B852" s="45"/>
      <c r="C852" s="45"/>
      <c r="D852" s="45"/>
      <c r="E852" s="785"/>
      <c r="F852" s="45"/>
      <c r="G852" s="45"/>
      <c r="H852" s="518" t="s">
        <v>596</v>
      </c>
      <c r="I852" s="50"/>
      <c r="J852" s="45" t="s">
        <v>212</v>
      </c>
    </row>
    <row r="853" spans="1:10" ht="21">
      <c r="A853" s="45"/>
      <c r="B853" s="45"/>
      <c r="C853" s="45"/>
      <c r="D853" s="45"/>
      <c r="E853" s="48" t="s">
        <v>217</v>
      </c>
      <c r="F853" s="45"/>
      <c r="G853" s="45"/>
      <c r="H853" s="606" t="s">
        <v>597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785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785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34" t="s">
        <v>20</v>
      </c>
      <c r="G856" s="734" t="s">
        <v>191</v>
      </c>
      <c r="H856" s="517" t="s">
        <v>591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35"/>
      <c r="G857" s="735"/>
      <c r="H857" s="518" t="s">
        <v>592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35"/>
      <c r="G858" s="735"/>
      <c r="H858" s="518" t="s">
        <v>598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35"/>
      <c r="G859" s="735"/>
      <c r="H859" s="518" t="s">
        <v>593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35"/>
      <c r="G860" s="735"/>
      <c r="H860" s="518" t="s">
        <v>594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35"/>
      <c r="G861" s="735"/>
      <c r="H861" s="518" t="s">
        <v>595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35"/>
      <c r="G862" s="735"/>
      <c r="H862" s="518" t="s">
        <v>596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35"/>
      <c r="G863" s="735"/>
      <c r="H863" s="606" t="s">
        <v>597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6"/>
      <c r="G864" s="736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784" t="s">
        <v>240</v>
      </c>
      <c r="B866" s="784" t="s">
        <v>241</v>
      </c>
      <c r="C866" s="43" t="s">
        <v>2</v>
      </c>
      <c r="D866" s="784" t="s">
        <v>243</v>
      </c>
      <c r="E866" s="784" t="s">
        <v>242</v>
      </c>
      <c r="F866" s="735" t="s">
        <v>191</v>
      </c>
      <c r="G866" s="735" t="s">
        <v>191</v>
      </c>
      <c r="H866" s="517" t="s">
        <v>591</v>
      </c>
      <c r="I866" s="23"/>
      <c r="J866" s="786"/>
    </row>
    <row r="867" spans="1:10" ht="24" customHeight="1">
      <c r="A867" s="785"/>
      <c r="B867" s="785"/>
      <c r="C867" s="49"/>
      <c r="D867" s="785"/>
      <c r="E867" s="785"/>
      <c r="F867" s="735"/>
      <c r="G867" s="735"/>
      <c r="H867" s="518" t="s">
        <v>592</v>
      </c>
      <c r="I867" s="50"/>
      <c r="J867" s="787"/>
    </row>
    <row r="868" spans="1:10" ht="24" customHeight="1">
      <c r="A868" s="785"/>
      <c r="B868" s="785"/>
      <c r="C868" s="49"/>
      <c r="D868" s="785"/>
      <c r="E868" s="785"/>
      <c r="F868" s="735"/>
      <c r="G868" s="735"/>
      <c r="H868" s="518" t="s">
        <v>598</v>
      </c>
      <c r="I868" s="50"/>
      <c r="J868" s="787"/>
    </row>
    <row r="869" spans="1:10" ht="24" customHeight="1">
      <c r="A869" s="785"/>
      <c r="B869" s="785"/>
      <c r="C869" s="49"/>
      <c r="D869" s="785"/>
      <c r="E869" s="785"/>
      <c r="F869" s="735"/>
      <c r="G869" s="735"/>
      <c r="H869" s="518" t="s">
        <v>593</v>
      </c>
      <c r="I869" s="50"/>
      <c r="J869" s="787"/>
    </row>
    <row r="870" spans="1:10" ht="24" customHeight="1">
      <c r="A870" s="785"/>
      <c r="B870" s="785"/>
      <c r="C870" s="49"/>
      <c r="D870" s="785"/>
      <c r="E870" s="785"/>
      <c r="F870" s="735"/>
      <c r="G870" s="735"/>
      <c r="H870" s="518" t="s">
        <v>594</v>
      </c>
      <c r="I870" s="50"/>
      <c r="J870" s="787"/>
    </row>
    <row r="871" spans="1:10" ht="24" customHeight="1">
      <c r="A871" s="785"/>
      <c r="B871" s="785"/>
      <c r="C871" s="49"/>
      <c r="D871" s="785"/>
      <c r="E871" s="47"/>
      <c r="F871" s="735"/>
      <c r="G871" s="735"/>
      <c r="H871" s="518" t="s">
        <v>595</v>
      </c>
      <c r="I871" s="50"/>
      <c r="J871" s="787"/>
    </row>
    <row r="872" spans="1:10" ht="24" customHeight="1">
      <c r="A872" s="785"/>
      <c r="B872" s="785"/>
      <c r="C872" s="49"/>
      <c r="D872" s="785"/>
      <c r="E872" s="47"/>
      <c r="F872" s="735"/>
      <c r="G872" s="735"/>
      <c r="H872" s="518" t="s">
        <v>596</v>
      </c>
      <c r="I872" s="50"/>
      <c r="J872" s="787"/>
    </row>
    <row r="873" spans="1:10" ht="24" customHeight="1">
      <c r="A873" s="785"/>
      <c r="B873" s="47"/>
      <c r="C873" s="49"/>
      <c r="D873" s="47"/>
      <c r="E873" s="47"/>
      <c r="F873" s="735"/>
      <c r="G873" s="735"/>
      <c r="H873" s="606" t="s">
        <v>597</v>
      </c>
      <c r="I873" s="50"/>
      <c r="J873" s="788"/>
    </row>
    <row r="874" spans="1:10" ht="24" customHeight="1" thickBot="1">
      <c r="A874" s="47"/>
      <c r="B874" s="47"/>
      <c r="C874" s="49"/>
      <c r="D874" s="47"/>
      <c r="E874" s="47"/>
      <c r="F874" s="736"/>
      <c r="G874" s="736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34" t="s">
        <v>191</v>
      </c>
      <c r="G875" s="734" t="s">
        <v>191</v>
      </c>
      <c r="H875" s="517" t="s">
        <v>591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35"/>
      <c r="G876" s="735"/>
      <c r="H876" s="518" t="s">
        <v>592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35"/>
      <c r="G877" s="735"/>
      <c r="H877" s="518" t="s">
        <v>598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35"/>
      <c r="G878" s="735"/>
      <c r="H878" s="518" t="s">
        <v>593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35"/>
      <c r="G879" s="735"/>
      <c r="H879" s="518" t="s">
        <v>594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35"/>
      <c r="G880" s="735"/>
      <c r="H880" s="518" t="s">
        <v>595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35"/>
      <c r="G881" s="735"/>
      <c r="H881" s="518" t="s">
        <v>596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35"/>
      <c r="G882" s="735"/>
      <c r="H882" s="606" t="s">
        <v>597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6"/>
      <c r="G883" s="736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517" t="s">
        <v>591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518" t="s">
        <v>592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518" t="s">
        <v>598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518" t="s">
        <v>593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518" t="s">
        <v>594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518" t="s">
        <v>595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518" t="s">
        <v>596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06" t="s">
        <v>597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517" t="s">
        <v>591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592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598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593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8" t="s">
        <v>594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8" t="s">
        <v>595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518" t="s">
        <v>596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06" t="s">
        <v>597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5" t="s">
        <v>191</v>
      </c>
      <c r="G902" s="735" t="s">
        <v>191</v>
      </c>
      <c r="H902" s="517" t="s">
        <v>591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5"/>
      <c r="G903" s="735"/>
      <c r="H903" s="518" t="s">
        <v>592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5"/>
      <c r="G904" s="735"/>
      <c r="H904" s="518" t="s">
        <v>598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5"/>
      <c r="G905" s="735"/>
      <c r="H905" s="518" t="s">
        <v>593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5"/>
      <c r="G906" s="735"/>
      <c r="H906" s="518" t="s">
        <v>594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35"/>
      <c r="G907" s="735"/>
      <c r="H907" s="518" t="s">
        <v>595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35"/>
      <c r="G908" s="735"/>
      <c r="H908" s="518" t="s">
        <v>596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35"/>
      <c r="G909" s="735"/>
      <c r="H909" s="606" t="s">
        <v>597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6"/>
      <c r="G910" s="736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517" t="s">
        <v>591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518" t="s">
        <v>592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518" t="s">
        <v>598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518" t="s">
        <v>593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518" t="s">
        <v>594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518" t="s">
        <v>595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518" t="s">
        <v>596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06" t="s">
        <v>597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.75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1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1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1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1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1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1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1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1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1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1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34" t="s">
        <v>191</v>
      </c>
      <c r="G931" s="734" t="s">
        <v>191</v>
      </c>
      <c r="H931" s="517" t="s">
        <v>591</v>
      </c>
      <c r="I931" s="82"/>
      <c r="J931" s="146"/>
    </row>
    <row r="932" spans="1:10" ht="21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5"/>
      <c r="G932" s="735"/>
      <c r="H932" s="518" t="s">
        <v>592</v>
      </c>
      <c r="I932" s="83"/>
      <c r="J932" s="144"/>
    </row>
    <row r="933" spans="1:10" ht="21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5"/>
      <c r="G933" s="735"/>
      <c r="H933" s="518" t="s">
        <v>598</v>
      </c>
      <c r="I933" s="83"/>
      <c r="J933" s="45" t="s">
        <v>317</v>
      </c>
    </row>
    <row r="934" spans="1:10" ht="21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5"/>
      <c r="G934" s="735"/>
      <c r="H934" s="518" t="s">
        <v>593</v>
      </c>
      <c r="I934" s="83"/>
      <c r="J934" s="45" t="s">
        <v>318</v>
      </c>
    </row>
    <row r="935" spans="1:10" ht="21">
      <c r="A935" s="45" t="s">
        <v>293</v>
      </c>
      <c r="B935" s="45" t="s">
        <v>298</v>
      </c>
      <c r="C935" s="45"/>
      <c r="D935" s="45" t="s">
        <v>308</v>
      </c>
      <c r="E935" s="45"/>
      <c r="F935" s="735"/>
      <c r="G935" s="735"/>
      <c r="H935" s="518" t="s">
        <v>594</v>
      </c>
      <c r="I935" s="83"/>
      <c r="J935" s="45" t="s">
        <v>319</v>
      </c>
    </row>
    <row r="936" spans="1:10" ht="21">
      <c r="A936" s="45"/>
      <c r="B936" s="45" t="s">
        <v>299</v>
      </c>
      <c r="C936" s="45"/>
      <c r="D936" s="45" t="s">
        <v>309</v>
      </c>
      <c r="E936" s="45"/>
      <c r="F936" s="735"/>
      <c r="G936" s="735"/>
      <c r="H936" s="518" t="s">
        <v>595</v>
      </c>
      <c r="I936" s="83"/>
      <c r="J936" s="45" t="s">
        <v>320</v>
      </c>
    </row>
    <row r="937" spans="1:10" ht="21">
      <c r="A937" s="45"/>
      <c r="B937" s="45" t="s">
        <v>300</v>
      </c>
      <c r="C937" s="45"/>
      <c r="D937" s="45" t="s">
        <v>310</v>
      </c>
      <c r="E937" s="45"/>
      <c r="F937" s="735"/>
      <c r="G937" s="735"/>
      <c r="H937" s="518" t="s">
        <v>596</v>
      </c>
      <c r="I937" s="83"/>
      <c r="J937" s="144"/>
    </row>
    <row r="938" spans="1:10" ht="21">
      <c r="A938" s="45"/>
      <c r="B938" s="45" t="s">
        <v>301</v>
      </c>
      <c r="C938" s="45"/>
      <c r="D938" s="45" t="s">
        <v>311</v>
      </c>
      <c r="E938" s="45"/>
      <c r="F938" s="735"/>
      <c r="G938" s="735"/>
      <c r="H938" s="606" t="s">
        <v>597</v>
      </c>
      <c r="I938" s="127"/>
      <c r="J938" s="145"/>
    </row>
    <row r="939" spans="1:10" ht="21.75" thickBot="1">
      <c r="A939" s="45"/>
      <c r="B939" s="45" t="s">
        <v>302</v>
      </c>
      <c r="C939" s="45"/>
      <c r="D939" s="45" t="s">
        <v>312</v>
      </c>
      <c r="E939" s="45"/>
      <c r="F939" s="736"/>
      <c r="G939" s="736"/>
      <c r="H939" s="490" t="s">
        <v>186</v>
      </c>
      <c r="I939" s="507"/>
      <c r="J939" s="145"/>
    </row>
    <row r="940" spans="1:10" ht="21.75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1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1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1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1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1"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</mergeCells>
  <hyperlinks>
    <hyperlink ref="H545" r:id="rId1" display="http://203.157.10.11/report/std18report/rep_G01_amphur.php?provincecode=96" xr:uid="{00000000-0004-0000-0900-000000000000}"/>
    <hyperlink ref="H546" r:id="rId2" display="http://203.157.10.11/report/std18report/rep_G01_amphur.php?provincecode=77" xr:uid="{00000000-0004-0000-0900-000001000000}"/>
    <hyperlink ref="H544" r:id="rId3" display="http://203.157.10.11/report/std18report/rep_G01_amphur.php?provincecode=73" xr:uid="{00000000-0004-0000-0900-000002000000}"/>
    <hyperlink ref="H550" r:id="rId4" display="http://203.157.10.11/report/std18report/rep_G01_amphur.php?provincecode=64" xr:uid="{00000000-0004-0000-0900-000003000000}"/>
    <hyperlink ref="H547" r:id="rId5" display="http://203.157.10.11/report/std18report/rep_G01_amphur.php?provincecode=56" xr:uid="{00000000-0004-0000-0900-000004000000}"/>
    <hyperlink ref="H548" r:id="rId6" display="http://203.157.10.11/report/std18report/rep_G01_amphur.php?provincecode=52" xr:uid="{00000000-0004-0000-0900-000005000000}"/>
    <hyperlink ref="H551" r:id="rId7" display="http://203.157.10.11/report/std18report/rep_G01_amphur.php?provincecode=37" xr:uid="{00000000-0004-0000-0900-000006000000}"/>
    <hyperlink ref="H549" r:id="rId8" display="http://203.157.10.11/report/std18report/rep_G01_amphur.php?provincecode=17" xr:uid="{00000000-0004-0000-0900-000007000000}"/>
    <hyperlink ref="H314" r:id="rId9" display="http://203.157.10.11/report/std18report/rep_G01_amphur.php?provincecode=96" xr:uid="{00000000-0004-0000-0900-000008000000}"/>
    <hyperlink ref="H315" r:id="rId10" display="http://203.157.10.11/report/std18report/rep_G01_amphur.php?provincecode=77" xr:uid="{00000000-0004-0000-0900-000009000000}"/>
    <hyperlink ref="H313" r:id="rId11" display="http://203.157.10.11/report/std18report/rep_G01_amphur.php?provincecode=73" xr:uid="{00000000-0004-0000-0900-00000A000000}"/>
    <hyperlink ref="H319" r:id="rId12" display="http://203.157.10.11/report/std18report/rep_G01_amphur.php?provincecode=64" xr:uid="{00000000-0004-0000-0900-00000B000000}"/>
    <hyperlink ref="H316" r:id="rId13" display="http://203.157.10.11/report/std18report/rep_G01_amphur.php?provincecode=56" xr:uid="{00000000-0004-0000-0900-00000C000000}"/>
    <hyperlink ref="H317" r:id="rId14" display="http://203.157.10.11/report/std18report/rep_G01_amphur.php?provincecode=52" xr:uid="{00000000-0004-0000-0900-00000D000000}"/>
    <hyperlink ref="H320" r:id="rId15" display="http://203.157.10.11/report/std18report/rep_G01_amphur.php?provincecode=37" xr:uid="{00000000-0004-0000-0900-00000E000000}"/>
    <hyperlink ref="H318" r:id="rId16" display="http://203.157.10.11/report/std18report/rep_G01_amphur.php?provincecode=17" xr:uid="{00000000-0004-0000-0900-00000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7"/>
  <drawing r:id="rId1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/>
  <dimension ref="A1:J943"/>
  <sheetViews>
    <sheetView zoomScale="80" zoomScaleNormal="80" workbookViewId="0">
      <pane xSplit="2" ySplit="2" topLeftCell="C453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0.42578125" style="15" bestFit="1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3" t="s">
        <v>379</v>
      </c>
      <c r="F3" s="30"/>
      <c r="G3" s="822" t="s">
        <v>380</v>
      </c>
      <c r="H3" s="464" t="s">
        <v>715</v>
      </c>
      <c r="I3" s="481">
        <v>87.11</v>
      </c>
      <c r="J3" s="826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3"/>
      <c r="F4" s="30"/>
      <c r="G4" s="822"/>
      <c r="H4" s="466" t="s">
        <v>716</v>
      </c>
      <c r="I4" s="482">
        <v>94.19</v>
      </c>
      <c r="J4" s="826"/>
    </row>
    <row r="5" spans="1:10" s="3" customFormat="1" ht="23.25" customHeight="1">
      <c r="A5" s="735"/>
      <c r="B5" s="735"/>
      <c r="C5" s="4"/>
      <c r="D5" s="4" t="s">
        <v>30</v>
      </c>
      <c r="E5" s="763"/>
      <c r="F5" s="30"/>
      <c r="G5" s="822"/>
      <c r="H5" s="466" t="s">
        <v>717</v>
      </c>
      <c r="I5" s="482">
        <v>96.11</v>
      </c>
      <c r="J5" s="826"/>
    </row>
    <row r="6" spans="1:10" s="3" customFormat="1" ht="23.25" customHeight="1">
      <c r="A6" s="735"/>
      <c r="B6" s="735"/>
      <c r="C6" s="4"/>
      <c r="D6" s="4" t="s">
        <v>31</v>
      </c>
      <c r="E6" s="763" t="s">
        <v>25</v>
      </c>
      <c r="F6" s="30"/>
      <c r="G6" s="822"/>
      <c r="H6" s="466" t="s">
        <v>718</v>
      </c>
      <c r="I6" s="482">
        <v>94.12</v>
      </c>
      <c r="J6" s="826"/>
    </row>
    <row r="7" spans="1:10" s="3" customFormat="1" ht="23.25" customHeight="1">
      <c r="A7" s="735"/>
      <c r="B7" s="147"/>
      <c r="C7" s="4"/>
      <c r="D7" s="4" t="s">
        <v>33</v>
      </c>
      <c r="E7" s="763"/>
      <c r="F7" s="30"/>
      <c r="G7" s="822"/>
      <c r="H7" s="466" t="s">
        <v>719</v>
      </c>
      <c r="I7" s="482">
        <v>93.07</v>
      </c>
      <c r="J7" s="826"/>
    </row>
    <row r="8" spans="1:10" s="3" customFormat="1" ht="23.25" customHeight="1">
      <c r="A8" s="55"/>
      <c r="B8" s="148"/>
      <c r="C8" s="4"/>
      <c r="D8" s="735" t="s">
        <v>467</v>
      </c>
      <c r="E8" s="763" t="s">
        <v>26</v>
      </c>
      <c r="F8" s="30"/>
      <c r="G8" s="822"/>
      <c r="H8" s="483"/>
      <c r="I8" s="21"/>
      <c r="J8" s="826"/>
    </row>
    <row r="9" spans="1:10" s="3" customFormat="1" ht="23.25" customHeight="1">
      <c r="A9" s="55"/>
      <c r="B9" s="4"/>
      <c r="C9" s="4"/>
      <c r="D9" s="735"/>
      <c r="E9" s="763"/>
      <c r="F9" s="30"/>
      <c r="G9" s="822"/>
      <c r="H9" s="483"/>
      <c r="I9" s="21"/>
      <c r="J9" s="826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822"/>
      <c r="H10" s="302"/>
      <c r="I10" s="470"/>
      <c r="J10" s="826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823"/>
      <c r="H11" s="490" t="s">
        <v>186</v>
      </c>
      <c r="I11" s="106">
        <f>SUM(I3:I10)/5</f>
        <v>92.92</v>
      </c>
      <c r="J11" s="751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827" t="s">
        <v>20</v>
      </c>
      <c r="G12" s="824" t="s">
        <v>20</v>
      </c>
      <c r="H12" s="298" t="s">
        <v>586</v>
      </c>
      <c r="I12" s="80"/>
      <c r="J12" s="749" t="s">
        <v>391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828"/>
      <c r="G13" s="824"/>
      <c r="H13" s="299" t="s">
        <v>587</v>
      </c>
      <c r="I13" s="80"/>
      <c r="J13" s="75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828"/>
      <c r="G14" s="824"/>
      <c r="H14" s="299" t="s">
        <v>588</v>
      </c>
      <c r="I14" s="80"/>
      <c r="J14" s="75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828"/>
      <c r="G15" s="824"/>
      <c r="H15" s="299" t="s">
        <v>589</v>
      </c>
      <c r="I15" s="80"/>
      <c r="J15" s="75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828"/>
      <c r="G16" s="824"/>
      <c r="H16" s="299" t="s">
        <v>590</v>
      </c>
      <c r="I16" s="80"/>
      <c r="J16" s="75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8"/>
      <c r="G17" s="824"/>
      <c r="H17" s="483"/>
      <c r="I17" s="80"/>
      <c r="J17" s="75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8"/>
      <c r="G18" s="824"/>
      <c r="H18" s="483"/>
      <c r="I18" s="80"/>
      <c r="J18" s="75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8"/>
      <c r="G19" s="824"/>
      <c r="H19" s="302"/>
      <c r="I19" s="104"/>
      <c r="J19" s="75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9"/>
      <c r="G20" s="825"/>
      <c r="H20" s="485" t="s">
        <v>186</v>
      </c>
      <c r="I20" s="106"/>
      <c r="J20" s="751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71" t="s">
        <v>192</v>
      </c>
      <c r="G21" s="771" t="s">
        <v>192</v>
      </c>
      <c r="H21" s="298" t="s">
        <v>586</v>
      </c>
      <c r="I21" s="173"/>
      <c r="J21" s="74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2"/>
      <c r="G22" s="772"/>
      <c r="H22" s="299" t="s">
        <v>587</v>
      </c>
      <c r="I22" s="80"/>
      <c r="J22" s="75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2"/>
      <c r="G23" s="772"/>
      <c r="H23" s="299" t="s">
        <v>588</v>
      </c>
      <c r="I23" s="80"/>
      <c r="J23" s="75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772"/>
      <c r="G24" s="772"/>
      <c r="H24" s="299" t="s">
        <v>589</v>
      </c>
      <c r="I24" s="80"/>
      <c r="J24" s="75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772"/>
      <c r="G25" s="772"/>
      <c r="H25" s="299" t="s">
        <v>590</v>
      </c>
      <c r="I25" s="80"/>
      <c r="J25" s="750"/>
    </row>
    <row r="26" spans="1:10" s="3" customFormat="1" ht="23.25" customHeight="1">
      <c r="A26" s="55"/>
      <c r="B26" s="4"/>
      <c r="C26" s="4"/>
      <c r="D26" s="735"/>
      <c r="E26" s="55"/>
      <c r="F26" s="772"/>
      <c r="G26" s="772"/>
      <c r="H26" s="483"/>
      <c r="I26" s="80"/>
      <c r="J26" s="750"/>
    </row>
    <row r="27" spans="1:10" s="3" customFormat="1" ht="23.25" customHeight="1">
      <c r="A27" s="55"/>
      <c r="B27" s="4"/>
      <c r="C27" s="4"/>
      <c r="D27" s="735"/>
      <c r="E27" s="55"/>
      <c r="F27" s="772"/>
      <c r="G27" s="772"/>
      <c r="H27" s="483"/>
      <c r="I27" s="80"/>
      <c r="J27" s="750"/>
    </row>
    <row r="28" spans="1:10" s="3" customFormat="1" ht="23.25" customHeight="1">
      <c r="A28" s="55"/>
      <c r="B28" s="4"/>
      <c r="C28" s="4"/>
      <c r="D28" s="735"/>
      <c r="E28" s="55"/>
      <c r="F28" s="772"/>
      <c r="G28" s="772"/>
      <c r="H28" s="302"/>
      <c r="I28" s="104"/>
      <c r="J28" s="750"/>
    </row>
    <row r="29" spans="1:10" s="3" customFormat="1" ht="23.25" customHeight="1">
      <c r="A29" s="55"/>
      <c r="B29" s="4"/>
      <c r="C29" s="4"/>
      <c r="D29" s="735"/>
      <c r="E29" s="55"/>
      <c r="F29" s="773"/>
      <c r="G29" s="773"/>
      <c r="H29" s="486" t="s">
        <v>186</v>
      </c>
      <c r="I29" s="175"/>
      <c r="J29" s="761"/>
    </row>
    <row r="30" spans="1:10" s="3" customFormat="1" ht="21" customHeight="1">
      <c r="A30" s="55"/>
      <c r="B30" s="4"/>
      <c r="C30" s="4"/>
      <c r="D30" s="735"/>
      <c r="E30" s="734" t="s">
        <v>34</v>
      </c>
      <c r="F30" s="734" t="s">
        <v>192</v>
      </c>
      <c r="G30" s="734" t="s">
        <v>192</v>
      </c>
      <c r="H30" s="298" t="s">
        <v>586</v>
      </c>
      <c r="I30" s="172"/>
      <c r="J30" s="75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299" t="s">
        <v>587</v>
      </c>
      <c r="I31" s="80"/>
      <c r="J31" s="75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299" t="s">
        <v>588</v>
      </c>
      <c r="I32" s="80"/>
      <c r="J32" s="75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299" t="s">
        <v>589</v>
      </c>
      <c r="I33" s="80"/>
      <c r="J33" s="75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299" t="s">
        <v>590</v>
      </c>
      <c r="I34" s="80"/>
      <c r="J34" s="75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483"/>
      <c r="I35" s="80"/>
      <c r="J35" s="75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483"/>
      <c r="I36" s="80"/>
      <c r="J36" s="75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302"/>
      <c r="I37" s="104"/>
      <c r="J37" s="75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485" t="s">
        <v>186</v>
      </c>
      <c r="I38" s="106"/>
      <c r="J38" s="751"/>
    </row>
    <row r="39" spans="1:10" s="3" customFormat="1" ht="23.25" customHeight="1" thickTop="1">
      <c r="A39" s="55"/>
      <c r="B39" s="4"/>
      <c r="C39" s="4"/>
      <c r="D39" s="735"/>
      <c r="E39" s="777" t="s">
        <v>454</v>
      </c>
      <c r="F39" s="778" t="s">
        <v>191</v>
      </c>
      <c r="G39" s="778" t="s">
        <v>191</v>
      </c>
      <c r="H39" s="298" t="s">
        <v>586</v>
      </c>
      <c r="I39" s="80"/>
      <c r="J39" s="749" t="s">
        <v>469</v>
      </c>
    </row>
    <row r="40" spans="1:10" s="3" customFormat="1" ht="19.5" customHeight="1">
      <c r="A40" s="55"/>
      <c r="B40" s="4"/>
      <c r="C40" s="4"/>
      <c r="D40" s="735"/>
      <c r="E40" s="752"/>
      <c r="F40" s="779"/>
      <c r="G40" s="779"/>
      <c r="H40" s="299" t="s">
        <v>587</v>
      </c>
      <c r="I40" s="80"/>
      <c r="J40" s="750"/>
    </row>
    <row r="41" spans="1:10" s="3" customFormat="1" ht="19.5" customHeight="1">
      <c r="A41" s="55"/>
      <c r="B41" s="4"/>
      <c r="C41" s="4"/>
      <c r="D41" s="735"/>
      <c r="E41" s="752"/>
      <c r="F41" s="779"/>
      <c r="G41" s="779"/>
      <c r="H41" s="299" t="s">
        <v>588</v>
      </c>
      <c r="I41" s="80"/>
      <c r="J41" s="750"/>
    </row>
    <row r="42" spans="1:10" s="3" customFormat="1" ht="19.5" customHeight="1">
      <c r="A42" s="55"/>
      <c r="B42" s="4"/>
      <c r="C42" s="4"/>
      <c r="D42" s="735"/>
      <c r="E42" s="752"/>
      <c r="F42" s="779"/>
      <c r="G42" s="779"/>
      <c r="H42" s="299" t="s">
        <v>589</v>
      </c>
      <c r="I42" s="80"/>
      <c r="J42" s="750"/>
    </row>
    <row r="43" spans="1:10" s="3" customFormat="1" ht="19.5" customHeight="1">
      <c r="A43" s="55"/>
      <c r="B43" s="4"/>
      <c r="C43" s="4"/>
      <c r="D43" s="735"/>
      <c r="E43" s="752"/>
      <c r="F43" s="779"/>
      <c r="G43" s="779"/>
      <c r="H43" s="299" t="s">
        <v>590</v>
      </c>
      <c r="I43" s="80"/>
      <c r="J43" s="750"/>
    </row>
    <row r="44" spans="1:10" s="3" customFormat="1" ht="19.5" customHeight="1">
      <c r="A44" s="55"/>
      <c r="B44" s="4"/>
      <c r="C44" s="4"/>
      <c r="D44" s="735"/>
      <c r="E44" s="752"/>
      <c r="F44" s="779"/>
      <c r="G44" s="779"/>
      <c r="H44" s="483"/>
      <c r="I44" s="80"/>
      <c r="J44" s="750"/>
    </row>
    <row r="45" spans="1:10" s="3" customFormat="1" ht="19.5" customHeight="1">
      <c r="A45" s="55"/>
      <c r="B45" s="4"/>
      <c r="C45" s="4"/>
      <c r="D45" s="735"/>
      <c r="E45" s="200"/>
      <c r="F45" s="779"/>
      <c r="G45" s="779"/>
      <c r="H45" s="483"/>
      <c r="I45" s="80"/>
      <c r="J45" s="750"/>
    </row>
    <row r="46" spans="1:10" s="3" customFormat="1" ht="19.5" customHeight="1">
      <c r="A46" s="55"/>
      <c r="B46" s="4"/>
      <c r="C46" s="4"/>
      <c r="D46" s="735"/>
      <c r="E46" s="200"/>
      <c r="F46" s="779"/>
      <c r="G46" s="779"/>
      <c r="H46" s="302"/>
      <c r="I46" s="104"/>
      <c r="J46" s="750"/>
    </row>
    <row r="47" spans="1:10" s="3" customFormat="1" ht="19.5" customHeight="1" thickBot="1">
      <c r="A47" s="55"/>
      <c r="B47" s="4"/>
      <c r="C47" s="4"/>
      <c r="D47" s="735"/>
      <c r="E47" s="91"/>
      <c r="F47" s="780"/>
      <c r="G47" s="780"/>
      <c r="H47" s="485" t="s">
        <v>186</v>
      </c>
      <c r="I47" s="106"/>
      <c r="J47" s="751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778" t="s">
        <v>20</v>
      </c>
      <c r="G48" s="778" t="s">
        <v>20</v>
      </c>
      <c r="H48" s="298" t="s">
        <v>586</v>
      </c>
      <c r="I48" s="23"/>
      <c r="J48" s="74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779"/>
      <c r="G49" s="779"/>
      <c r="H49" s="299" t="s">
        <v>587</v>
      </c>
      <c r="I49" s="21"/>
      <c r="J49" s="750"/>
    </row>
    <row r="50" spans="1:10" s="3" customFormat="1" ht="19.5" customHeight="1">
      <c r="A50" s="55"/>
      <c r="B50" s="4"/>
      <c r="C50" s="4"/>
      <c r="D50" s="735"/>
      <c r="E50" s="735"/>
      <c r="F50" s="779"/>
      <c r="G50" s="779"/>
      <c r="H50" s="299" t="s">
        <v>588</v>
      </c>
      <c r="I50" s="21"/>
      <c r="J50" s="750"/>
    </row>
    <row r="51" spans="1:10" s="3" customFormat="1" ht="19.5" customHeight="1">
      <c r="A51" s="55"/>
      <c r="B51" s="4"/>
      <c r="C51" s="4"/>
      <c r="D51" s="735"/>
      <c r="E51" s="735"/>
      <c r="F51" s="779"/>
      <c r="G51" s="779"/>
      <c r="H51" s="299" t="s">
        <v>589</v>
      </c>
      <c r="I51" s="21"/>
      <c r="J51" s="750"/>
    </row>
    <row r="52" spans="1:10" s="3" customFormat="1" ht="19.5" customHeight="1">
      <c r="A52" s="55"/>
      <c r="B52" s="4"/>
      <c r="C52" s="4"/>
      <c r="D52" s="735"/>
      <c r="E52" s="735"/>
      <c r="F52" s="779"/>
      <c r="G52" s="779"/>
      <c r="H52" s="299" t="s">
        <v>590</v>
      </c>
      <c r="I52" s="21"/>
      <c r="J52" s="750"/>
    </row>
    <row r="53" spans="1:10" s="3" customFormat="1" ht="19.5" customHeight="1">
      <c r="A53" s="55"/>
      <c r="B53" s="4"/>
      <c r="C53" s="4"/>
      <c r="D53" s="735"/>
      <c r="E53" s="735"/>
      <c r="F53" s="779"/>
      <c r="G53" s="779"/>
      <c r="H53" s="483"/>
      <c r="I53" s="21"/>
      <c r="J53" s="750"/>
    </row>
    <row r="54" spans="1:10" s="3" customFormat="1" ht="19.5" customHeight="1">
      <c r="A54" s="55"/>
      <c r="B54" s="4"/>
      <c r="C54" s="4"/>
      <c r="D54" s="735"/>
      <c r="E54" s="735"/>
      <c r="F54" s="779"/>
      <c r="G54" s="779"/>
      <c r="H54" s="483"/>
      <c r="I54" s="21"/>
      <c r="J54" s="750"/>
    </row>
    <row r="55" spans="1:10" s="3" customFormat="1" ht="19.5" customHeight="1">
      <c r="A55" s="55"/>
      <c r="B55" s="4"/>
      <c r="C55" s="4"/>
      <c r="D55" s="735"/>
      <c r="E55" s="200"/>
      <c r="F55" s="779"/>
      <c r="G55" s="779"/>
      <c r="H55" s="302"/>
      <c r="I55" s="21"/>
      <c r="J55" s="750"/>
    </row>
    <row r="56" spans="1:10" s="3" customFormat="1" ht="19.5" customHeight="1" thickBot="1">
      <c r="A56" s="55"/>
      <c r="B56" s="4"/>
      <c r="C56" s="4"/>
      <c r="D56" s="735"/>
      <c r="E56" s="200"/>
      <c r="F56" s="779"/>
      <c r="G56" s="780"/>
      <c r="H56" s="485" t="s">
        <v>186</v>
      </c>
      <c r="I56" s="106"/>
      <c r="J56" s="751"/>
    </row>
    <row r="57" spans="1:10" s="3" customFormat="1" ht="263.25" thickTop="1">
      <c r="A57" s="55"/>
      <c r="B57" s="4"/>
      <c r="C57" s="4"/>
      <c r="D57" s="735"/>
      <c r="E57" s="206" t="s">
        <v>386</v>
      </c>
      <c r="F57" s="30"/>
      <c r="G57" s="767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5"/>
      <c r="E58" s="763" t="s">
        <v>37</v>
      </c>
      <c r="F58" s="30"/>
      <c r="G58" s="768"/>
      <c r="H58" s="30"/>
      <c r="I58" s="30"/>
      <c r="J58" s="30"/>
    </row>
    <row r="59" spans="1:10" s="3" customFormat="1" ht="48" customHeight="1">
      <c r="A59" s="64"/>
      <c r="B59" s="5"/>
      <c r="C59" s="5"/>
      <c r="D59" s="747"/>
      <c r="E59" s="770"/>
      <c r="F59" s="31"/>
      <c r="G59" s="769"/>
      <c r="H59" s="31"/>
      <c r="I59" s="31"/>
      <c r="J59" s="31"/>
    </row>
    <row r="60" spans="1:10" ht="14.25" customHeight="1">
      <c r="A60" s="746"/>
      <c r="B60" s="753" t="s">
        <v>166</v>
      </c>
      <c r="C60" s="753" t="s">
        <v>512</v>
      </c>
      <c r="D60" s="179" t="s">
        <v>38</v>
      </c>
      <c r="E60" s="806" t="s">
        <v>382</v>
      </c>
      <c r="F60" s="176"/>
      <c r="G60" s="809"/>
      <c r="H60" s="573" t="s">
        <v>715</v>
      </c>
      <c r="I60" s="574">
        <v>13.08</v>
      </c>
      <c r="J60" s="198"/>
    </row>
    <row r="61" spans="1:10" ht="14.25" customHeight="1">
      <c r="A61" s="735"/>
      <c r="B61" s="742"/>
      <c r="C61" s="742"/>
      <c r="D61" s="179" t="s">
        <v>39</v>
      </c>
      <c r="E61" s="763"/>
      <c r="F61" s="32"/>
      <c r="G61" s="810"/>
      <c r="H61" s="575" t="s">
        <v>716</v>
      </c>
      <c r="I61" s="576">
        <v>12.14</v>
      </c>
      <c r="J61" s="816" t="s">
        <v>413</v>
      </c>
    </row>
    <row r="62" spans="1:10" ht="14.25" customHeight="1">
      <c r="A62" s="735"/>
      <c r="B62" s="742"/>
      <c r="C62" s="742"/>
      <c r="D62" s="179" t="s">
        <v>40</v>
      </c>
      <c r="E62" s="763"/>
      <c r="F62" s="32"/>
      <c r="G62" s="810"/>
      <c r="H62" s="575" t="s">
        <v>717</v>
      </c>
      <c r="I62" s="576">
        <v>13.86</v>
      </c>
      <c r="J62" s="816"/>
    </row>
    <row r="63" spans="1:10" ht="18" customHeight="1">
      <c r="A63" s="735"/>
      <c r="B63" s="742"/>
      <c r="C63" s="742"/>
      <c r="D63" s="179" t="s">
        <v>31</v>
      </c>
      <c r="E63" s="763"/>
      <c r="F63" s="34"/>
      <c r="G63" s="810"/>
      <c r="H63" s="575" t="s">
        <v>718</v>
      </c>
      <c r="I63" s="576">
        <v>14.02</v>
      </c>
      <c r="J63" s="816"/>
    </row>
    <row r="64" spans="1:10" ht="18" customHeight="1">
      <c r="A64" s="55"/>
      <c r="B64" s="742"/>
      <c r="C64" s="742"/>
      <c r="D64" s="735" t="s">
        <v>471</v>
      </c>
      <c r="E64" s="814" t="s">
        <v>42</v>
      </c>
      <c r="F64" s="34"/>
      <c r="G64" s="810"/>
      <c r="H64" s="575" t="s">
        <v>719</v>
      </c>
      <c r="I64" s="576">
        <v>12.89</v>
      </c>
      <c r="J64" s="816"/>
    </row>
    <row r="65" spans="1:10" ht="18" customHeight="1">
      <c r="A65" s="55"/>
      <c r="B65" s="742"/>
      <c r="C65" s="742"/>
      <c r="D65" s="735"/>
      <c r="E65" s="814"/>
      <c r="F65" s="34"/>
      <c r="G65" s="810"/>
      <c r="H65" s="523"/>
      <c r="I65" s="39"/>
      <c r="J65" s="816"/>
    </row>
    <row r="66" spans="1:10" ht="18" customHeight="1">
      <c r="A66" s="55"/>
      <c r="B66" s="55"/>
      <c r="C66" s="55"/>
      <c r="D66" s="735"/>
      <c r="E66" s="814"/>
      <c r="F66" s="34"/>
      <c r="G66" s="207"/>
      <c r="H66" s="523"/>
      <c r="I66" s="39"/>
      <c r="J66" s="816"/>
    </row>
    <row r="67" spans="1:10" ht="18" customHeight="1">
      <c r="A67" s="55"/>
      <c r="B67" s="55"/>
      <c r="C67" s="55"/>
      <c r="D67" s="735"/>
      <c r="E67" s="814"/>
      <c r="F67" s="34"/>
      <c r="G67" s="207"/>
      <c r="H67" s="523"/>
      <c r="I67" s="39"/>
      <c r="J67" s="816"/>
    </row>
    <row r="68" spans="1:10" ht="18" customHeight="1">
      <c r="A68" s="55"/>
      <c r="B68" s="55"/>
      <c r="C68" s="55"/>
      <c r="D68" s="735"/>
      <c r="E68" s="814"/>
      <c r="F68" s="34"/>
      <c r="G68" s="207"/>
      <c r="H68" s="301"/>
      <c r="I68" s="101"/>
      <c r="J68" s="816"/>
    </row>
    <row r="69" spans="1:10" ht="19.5" customHeight="1" thickBot="1">
      <c r="A69" s="55"/>
      <c r="B69" s="55"/>
      <c r="C69" s="55"/>
      <c r="D69" s="735"/>
      <c r="E69" s="815"/>
      <c r="F69" s="34"/>
      <c r="G69" s="207"/>
      <c r="H69" s="489" t="s">
        <v>186</v>
      </c>
      <c r="I69" s="471">
        <f>SUM(I60:I68)/5</f>
        <v>13.197999999999999</v>
      </c>
      <c r="J69" s="817"/>
    </row>
    <row r="70" spans="1:10" ht="18" customHeight="1" thickTop="1">
      <c r="A70" s="55"/>
      <c r="B70" s="55"/>
      <c r="C70" s="55"/>
      <c r="D70" s="735"/>
      <c r="E70" s="774" t="s">
        <v>167</v>
      </c>
      <c r="F70" s="755" t="s">
        <v>191</v>
      </c>
      <c r="G70" s="755" t="s">
        <v>191</v>
      </c>
      <c r="H70" s="517" t="s">
        <v>586</v>
      </c>
      <c r="I70" s="62"/>
      <c r="J70" s="811" t="s">
        <v>472</v>
      </c>
    </row>
    <row r="71" spans="1:10" ht="18" customHeight="1">
      <c r="A71" s="55"/>
      <c r="B71" s="55"/>
      <c r="C71" s="55"/>
      <c r="D71" s="735"/>
      <c r="E71" s="775"/>
      <c r="F71" s="742"/>
      <c r="G71" s="742"/>
      <c r="H71" s="518" t="s">
        <v>587</v>
      </c>
      <c r="I71" s="24"/>
      <c r="J71" s="812"/>
    </row>
    <row r="72" spans="1:10" ht="18" customHeight="1">
      <c r="A72" s="55"/>
      <c r="B72" s="55"/>
      <c r="C72" s="55"/>
      <c r="D72" s="735"/>
      <c r="E72" s="775"/>
      <c r="F72" s="742"/>
      <c r="G72" s="742"/>
      <c r="H72" s="518" t="s">
        <v>588</v>
      </c>
      <c r="I72" s="24"/>
      <c r="J72" s="812"/>
    </row>
    <row r="73" spans="1:10" ht="27" customHeight="1">
      <c r="A73" s="55"/>
      <c r="B73" s="55"/>
      <c r="C73" s="55"/>
      <c r="D73" s="735"/>
      <c r="E73" s="775"/>
      <c r="F73" s="742"/>
      <c r="G73" s="742"/>
      <c r="H73" s="518" t="s">
        <v>589</v>
      </c>
      <c r="I73" s="24"/>
      <c r="J73" s="812"/>
    </row>
    <row r="74" spans="1:10" ht="18" customHeight="1">
      <c r="A74" s="55"/>
      <c r="B74" s="55"/>
      <c r="C74" s="55"/>
      <c r="D74" s="735" t="s">
        <v>541</v>
      </c>
      <c r="E74" s="775"/>
      <c r="F74" s="742"/>
      <c r="G74" s="742"/>
      <c r="H74" s="518" t="s">
        <v>590</v>
      </c>
      <c r="I74" s="24"/>
      <c r="J74" s="812"/>
    </row>
    <row r="75" spans="1:10" ht="18" customHeight="1">
      <c r="A75" s="55"/>
      <c r="B75" s="55"/>
      <c r="C75" s="55"/>
      <c r="D75" s="735"/>
      <c r="E75" s="775"/>
      <c r="F75" s="742"/>
      <c r="G75" s="742"/>
      <c r="H75" s="514"/>
      <c r="I75" s="24"/>
      <c r="J75" s="812"/>
    </row>
    <row r="76" spans="1:10" ht="18" customHeight="1">
      <c r="A76" s="55"/>
      <c r="B76" s="55"/>
      <c r="C76" s="55"/>
      <c r="D76" s="735"/>
      <c r="E76" s="775"/>
      <c r="F76" s="742"/>
      <c r="G76" s="742"/>
      <c r="H76" s="514"/>
      <c r="I76" s="24"/>
      <c r="J76" s="812"/>
    </row>
    <row r="77" spans="1:10" ht="18" customHeight="1">
      <c r="A77" s="55"/>
      <c r="B77" s="55"/>
      <c r="C77" s="55"/>
      <c r="D77" s="735"/>
      <c r="E77" s="775"/>
      <c r="F77" s="742"/>
      <c r="G77" s="742"/>
      <c r="H77" s="515"/>
      <c r="I77" s="96"/>
      <c r="J77" s="812"/>
    </row>
    <row r="78" spans="1:10" ht="22.5" customHeight="1" thickBot="1">
      <c r="A78" s="55"/>
      <c r="B78" s="55"/>
      <c r="C78" s="55"/>
      <c r="D78" s="735"/>
      <c r="E78" s="776"/>
      <c r="F78" s="754"/>
      <c r="G78" s="754"/>
      <c r="H78" s="485" t="s">
        <v>186</v>
      </c>
      <c r="I78" s="102"/>
      <c r="J78" s="813"/>
    </row>
    <row r="79" spans="1:10" ht="21.75" customHeight="1" thickTop="1">
      <c r="A79" s="55"/>
      <c r="B79" s="55"/>
      <c r="C79" s="55"/>
      <c r="D79" s="735" t="s">
        <v>542</v>
      </c>
      <c r="E79" s="777" t="s">
        <v>473</v>
      </c>
      <c r="F79" s="781" t="s">
        <v>191</v>
      </c>
      <c r="G79" s="781" t="s">
        <v>191</v>
      </c>
      <c r="H79" s="517" t="s">
        <v>586</v>
      </c>
      <c r="I79" s="62"/>
      <c r="J79" s="811" t="s">
        <v>474</v>
      </c>
    </row>
    <row r="80" spans="1:10" ht="22.5" customHeight="1">
      <c r="A80" s="55"/>
      <c r="B80" s="55"/>
      <c r="C80" s="55"/>
      <c r="D80" s="735"/>
      <c r="E80" s="752"/>
      <c r="F80" s="782"/>
      <c r="G80" s="782"/>
      <c r="H80" s="518" t="s">
        <v>587</v>
      </c>
      <c r="I80" s="24"/>
      <c r="J80" s="812"/>
    </row>
    <row r="81" spans="1:10" ht="22.5" customHeight="1">
      <c r="A81" s="55"/>
      <c r="B81" s="55"/>
      <c r="C81" s="55"/>
      <c r="D81" s="735"/>
      <c r="E81" s="752"/>
      <c r="F81" s="782"/>
      <c r="G81" s="782"/>
      <c r="H81" s="518" t="s">
        <v>588</v>
      </c>
      <c r="I81" s="24"/>
      <c r="J81" s="812"/>
    </row>
    <row r="82" spans="1:10" ht="22.5" customHeight="1">
      <c r="A82" s="55"/>
      <c r="B82" s="55"/>
      <c r="C82" s="55"/>
      <c r="D82" s="735"/>
      <c r="E82" s="752"/>
      <c r="F82" s="782"/>
      <c r="G82" s="782"/>
      <c r="H82" s="518" t="s">
        <v>589</v>
      </c>
      <c r="I82" s="24"/>
      <c r="J82" s="812"/>
    </row>
    <row r="83" spans="1:10" ht="29.25" customHeight="1">
      <c r="A83" s="55"/>
      <c r="B83" s="55"/>
      <c r="C83" s="55"/>
      <c r="D83" s="735"/>
      <c r="E83" s="752"/>
      <c r="F83" s="782"/>
      <c r="G83" s="782"/>
      <c r="H83" s="518" t="s">
        <v>590</v>
      </c>
      <c r="I83" s="24"/>
      <c r="J83" s="812"/>
    </row>
    <row r="84" spans="1:10" ht="22.5" customHeight="1">
      <c r="A84" s="55"/>
      <c r="B84" s="55"/>
      <c r="C84" s="55"/>
      <c r="D84" s="735" t="s">
        <v>475</v>
      </c>
      <c r="E84" s="752"/>
      <c r="F84" s="782"/>
      <c r="G84" s="782"/>
      <c r="H84" s="514"/>
      <c r="I84" s="24"/>
      <c r="J84" s="812"/>
    </row>
    <row r="85" spans="1:10" ht="22.5" customHeight="1">
      <c r="A85" s="55"/>
      <c r="B85" s="55"/>
      <c r="C85" s="55"/>
      <c r="D85" s="735"/>
      <c r="E85" s="752"/>
      <c r="F85" s="782"/>
      <c r="G85" s="782"/>
      <c r="H85" s="514"/>
      <c r="I85" s="24"/>
      <c r="J85" s="812"/>
    </row>
    <row r="86" spans="1:10" ht="22.5" customHeight="1">
      <c r="A86" s="55"/>
      <c r="B86" s="55"/>
      <c r="C86" s="55"/>
      <c r="D86" s="735"/>
      <c r="E86" s="752"/>
      <c r="F86" s="782"/>
      <c r="G86" s="782"/>
      <c r="H86" s="515"/>
      <c r="I86" s="107"/>
      <c r="J86" s="812"/>
    </row>
    <row r="87" spans="1:10" ht="25.5" customHeight="1" thickBot="1">
      <c r="A87" s="55"/>
      <c r="B87" s="55"/>
      <c r="C87" s="55"/>
      <c r="D87" s="735"/>
      <c r="E87" s="1"/>
      <c r="F87" s="783"/>
      <c r="G87" s="783"/>
      <c r="H87" s="485" t="s">
        <v>186</v>
      </c>
      <c r="I87" s="108"/>
      <c r="J87" s="813"/>
    </row>
    <row r="88" spans="1:10" ht="20.25" customHeight="1" thickTop="1">
      <c r="A88" s="55"/>
      <c r="B88" s="55"/>
      <c r="C88" s="55"/>
      <c r="D88" s="4"/>
      <c r="E88" s="755" t="s">
        <v>43</v>
      </c>
      <c r="F88" s="734" t="s">
        <v>20</v>
      </c>
      <c r="G88" s="734" t="s">
        <v>20</v>
      </c>
      <c r="H88" s="517" t="s">
        <v>586</v>
      </c>
      <c r="I88" s="62"/>
      <c r="J88" s="811" t="s">
        <v>476</v>
      </c>
    </row>
    <row r="89" spans="1:10" ht="20.25" customHeight="1">
      <c r="A89" s="55"/>
      <c r="B89" s="55"/>
      <c r="C89" s="55"/>
      <c r="D89" s="4"/>
      <c r="E89" s="742"/>
      <c r="F89" s="735"/>
      <c r="G89" s="735"/>
      <c r="H89" s="518" t="s">
        <v>587</v>
      </c>
      <c r="I89" s="24"/>
      <c r="J89" s="812"/>
    </row>
    <row r="90" spans="1:10" ht="20.25" customHeight="1">
      <c r="A90" s="55"/>
      <c r="B90" s="55"/>
      <c r="C90" s="55"/>
      <c r="D90" s="4"/>
      <c r="E90" s="742"/>
      <c r="F90" s="735"/>
      <c r="G90" s="735"/>
      <c r="H90" s="518" t="s">
        <v>588</v>
      </c>
      <c r="I90" s="24"/>
      <c r="J90" s="812"/>
    </row>
    <row r="91" spans="1:10" ht="20.25" customHeight="1">
      <c r="A91" s="55"/>
      <c r="B91" s="55"/>
      <c r="C91" s="55"/>
      <c r="D91" s="4"/>
      <c r="E91" s="742"/>
      <c r="F91" s="735"/>
      <c r="G91" s="735"/>
      <c r="H91" s="518" t="s">
        <v>589</v>
      </c>
      <c r="I91" s="24"/>
      <c r="J91" s="812"/>
    </row>
    <row r="92" spans="1:10" ht="20.25" customHeight="1">
      <c r="A92" s="55"/>
      <c r="B92" s="55"/>
      <c r="C92" s="55"/>
      <c r="D92" s="4"/>
      <c r="E92" s="742"/>
      <c r="F92" s="735"/>
      <c r="G92" s="735"/>
      <c r="H92" s="518" t="s">
        <v>590</v>
      </c>
      <c r="I92" s="24"/>
      <c r="J92" s="812"/>
    </row>
    <row r="93" spans="1:10" ht="20.25" customHeight="1">
      <c r="A93" s="55"/>
      <c r="B93" s="55"/>
      <c r="C93" s="55"/>
      <c r="D93" s="4"/>
      <c r="E93" s="742"/>
      <c r="F93" s="735"/>
      <c r="G93" s="735"/>
      <c r="H93" s="514"/>
      <c r="I93" s="24"/>
      <c r="J93" s="812"/>
    </row>
    <row r="94" spans="1:10" ht="20.25" customHeight="1">
      <c r="A94" s="55"/>
      <c r="B94" s="55"/>
      <c r="C94" s="55"/>
      <c r="D94" s="4"/>
      <c r="E94" s="742"/>
      <c r="F94" s="735"/>
      <c r="G94" s="735"/>
      <c r="H94" s="514"/>
      <c r="I94" s="24"/>
      <c r="J94" s="812"/>
    </row>
    <row r="95" spans="1:10" ht="20.25" customHeight="1">
      <c r="A95" s="55"/>
      <c r="B95" s="55"/>
      <c r="C95" s="55"/>
      <c r="D95" s="4"/>
      <c r="E95" s="742"/>
      <c r="F95" s="735"/>
      <c r="G95" s="735"/>
      <c r="H95" s="515"/>
      <c r="I95" s="25"/>
      <c r="J95" s="812"/>
    </row>
    <row r="96" spans="1:10" ht="20.25" customHeight="1" thickBot="1">
      <c r="A96" s="55"/>
      <c r="B96" s="55"/>
      <c r="C96" s="55"/>
      <c r="D96" s="4"/>
      <c r="E96" s="754"/>
      <c r="F96" s="735"/>
      <c r="G96" s="735"/>
      <c r="H96" s="485" t="s">
        <v>186</v>
      </c>
      <c r="I96" s="108"/>
      <c r="J96" s="813"/>
    </row>
    <row r="97" spans="1:10" ht="22.5" customHeight="1" thickTop="1">
      <c r="A97" s="55"/>
      <c r="B97" s="55"/>
      <c r="C97" s="55"/>
      <c r="D97" s="4"/>
      <c r="E97" s="766" t="s">
        <v>383</v>
      </c>
      <c r="F97" s="69"/>
      <c r="G97" s="4"/>
      <c r="H97" s="859"/>
      <c r="I97" s="130"/>
      <c r="J97" s="131"/>
    </row>
    <row r="98" spans="1:10" ht="22.5" customHeight="1">
      <c r="A98" s="55"/>
      <c r="B98" s="55"/>
      <c r="C98" s="55"/>
      <c r="D98" s="4"/>
      <c r="E98" s="763"/>
      <c r="F98" s="69"/>
      <c r="G98" s="4"/>
      <c r="H98" s="860"/>
      <c r="I98" s="423"/>
      <c r="J98" s="71"/>
    </row>
    <row r="99" spans="1:10" ht="34.5" customHeight="1">
      <c r="A99" s="55"/>
      <c r="B99" s="55"/>
      <c r="C99" s="55"/>
      <c r="D99" s="4"/>
      <c r="E99" s="763"/>
      <c r="F99" s="69"/>
      <c r="G99" s="69"/>
      <c r="H99" s="860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61"/>
      <c r="I100" s="132"/>
      <c r="J100" s="133"/>
    </row>
    <row r="101" spans="1:10" ht="20.25" customHeight="1">
      <c r="A101" s="735"/>
      <c r="B101" s="735" t="s">
        <v>553</v>
      </c>
      <c r="C101" s="58" t="s">
        <v>1</v>
      </c>
      <c r="D101" s="4" t="s">
        <v>38</v>
      </c>
      <c r="E101" s="763" t="s">
        <v>387</v>
      </c>
      <c r="F101" s="746" t="s">
        <v>20</v>
      </c>
      <c r="G101" s="746" t="s">
        <v>20</v>
      </c>
      <c r="H101" s="517" t="s">
        <v>586</v>
      </c>
      <c r="I101" s="62"/>
      <c r="J101" s="750" t="s">
        <v>414</v>
      </c>
    </row>
    <row r="102" spans="1:10" ht="20.25" customHeight="1">
      <c r="A102" s="735"/>
      <c r="B102" s="735"/>
      <c r="C102" s="58"/>
      <c r="D102" s="4" t="s">
        <v>39</v>
      </c>
      <c r="E102" s="763"/>
      <c r="F102" s="735"/>
      <c r="G102" s="735"/>
      <c r="H102" s="518" t="s">
        <v>587</v>
      </c>
      <c r="I102" s="24"/>
      <c r="J102" s="750"/>
    </row>
    <row r="103" spans="1:10" ht="20.25" customHeight="1">
      <c r="A103" s="735"/>
      <c r="B103" s="735"/>
      <c r="C103" s="58"/>
      <c r="D103" s="4" t="s">
        <v>40</v>
      </c>
      <c r="E103" s="763"/>
      <c r="F103" s="735"/>
      <c r="G103" s="735"/>
      <c r="H103" s="518" t="s">
        <v>588</v>
      </c>
      <c r="I103" s="24"/>
      <c r="J103" s="750"/>
    </row>
    <row r="104" spans="1:10" ht="20.25" customHeight="1">
      <c r="A104" s="735"/>
      <c r="B104" s="735"/>
      <c r="C104" s="58"/>
      <c r="D104" s="4" t="s">
        <v>31</v>
      </c>
      <c r="E104" s="197" t="s">
        <v>153</v>
      </c>
      <c r="F104" s="735"/>
      <c r="G104" s="735"/>
      <c r="H104" s="518" t="s">
        <v>589</v>
      </c>
      <c r="I104" s="24"/>
      <c r="J104" s="750"/>
    </row>
    <row r="105" spans="1:10" ht="20.25" customHeight="1">
      <c r="A105" s="58"/>
      <c r="B105" s="735"/>
      <c r="C105" s="58"/>
      <c r="D105" s="4" t="s">
        <v>41</v>
      </c>
      <c r="E105" s="197" t="s">
        <v>357</v>
      </c>
      <c r="F105" s="735"/>
      <c r="G105" s="735"/>
      <c r="H105" s="518" t="s">
        <v>590</v>
      </c>
      <c r="I105" s="24"/>
      <c r="J105" s="750"/>
    </row>
    <row r="106" spans="1:10" ht="23.25" customHeight="1">
      <c r="A106" s="58"/>
      <c r="B106" s="735"/>
      <c r="C106" s="58"/>
      <c r="D106" s="742" t="s">
        <v>156</v>
      </c>
      <c r="E106" s="55"/>
      <c r="F106" s="735"/>
      <c r="G106" s="735"/>
      <c r="H106" s="514"/>
      <c r="I106" s="24"/>
      <c r="J106" s="750"/>
    </row>
    <row r="107" spans="1:10" ht="24" customHeight="1">
      <c r="A107" s="58"/>
      <c r="B107" s="149"/>
      <c r="C107" s="58"/>
      <c r="D107" s="742"/>
      <c r="E107" s="55"/>
      <c r="F107" s="735"/>
      <c r="G107" s="735"/>
      <c r="H107" s="514"/>
      <c r="I107" s="24"/>
      <c r="J107" s="750"/>
    </row>
    <row r="108" spans="1:10" ht="22.5" customHeight="1">
      <c r="A108" s="58"/>
      <c r="B108" s="150"/>
      <c r="C108" s="58"/>
      <c r="D108" s="742"/>
      <c r="E108" s="55"/>
      <c r="F108" s="735"/>
      <c r="G108" s="735"/>
      <c r="H108" s="515"/>
      <c r="I108" s="25"/>
      <c r="J108" s="750"/>
    </row>
    <row r="109" spans="1:10" ht="24" customHeight="1" thickBot="1">
      <c r="A109" s="58"/>
      <c r="B109" s="55"/>
      <c r="C109" s="58"/>
      <c r="D109" s="742"/>
      <c r="E109" s="55"/>
      <c r="F109" s="736"/>
      <c r="G109" s="736"/>
      <c r="H109" s="485" t="s">
        <v>186</v>
      </c>
      <c r="I109" s="108"/>
      <c r="J109" s="761"/>
    </row>
    <row r="110" spans="1:10" ht="24" customHeight="1" thickTop="1">
      <c r="A110" s="58"/>
      <c r="B110" s="55"/>
      <c r="C110" s="58"/>
      <c r="D110" s="742"/>
      <c r="E110" s="55"/>
      <c r="F110" s="59" t="s">
        <v>20</v>
      </c>
      <c r="G110" s="55" t="s">
        <v>20</v>
      </c>
      <c r="H110" s="517" t="s">
        <v>586</v>
      </c>
      <c r="I110" s="62"/>
      <c r="J110" s="760" t="s">
        <v>415</v>
      </c>
    </row>
    <row r="111" spans="1:10" ht="24" customHeight="1">
      <c r="A111" s="58"/>
      <c r="B111" s="55"/>
      <c r="C111" s="58"/>
      <c r="D111" s="742"/>
      <c r="E111" s="55"/>
      <c r="F111" s="35"/>
      <c r="G111" s="58"/>
      <c r="H111" s="518" t="s">
        <v>587</v>
      </c>
      <c r="I111" s="24"/>
      <c r="J111" s="750"/>
    </row>
    <row r="112" spans="1:10" ht="24" customHeight="1">
      <c r="A112" s="58"/>
      <c r="B112" s="55"/>
      <c r="C112" s="58"/>
      <c r="D112" s="742"/>
      <c r="E112" s="55"/>
      <c r="F112" s="35"/>
      <c r="G112" s="58"/>
      <c r="H112" s="518" t="s">
        <v>588</v>
      </c>
      <c r="I112" s="24"/>
      <c r="J112" s="750"/>
    </row>
    <row r="113" spans="1:10" ht="24" customHeight="1">
      <c r="A113" s="58"/>
      <c r="B113" s="55"/>
      <c r="C113" s="58"/>
      <c r="D113" s="742"/>
      <c r="E113" s="55"/>
      <c r="F113" s="35"/>
      <c r="G113" s="58"/>
      <c r="H113" s="518" t="s">
        <v>589</v>
      </c>
      <c r="I113" s="24"/>
      <c r="J113" s="750"/>
    </row>
    <row r="114" spans="1:10" ht="24" customHeight="1">
      <c r="A114" s="58"/>
      <c r="B114" s="55"/>
      <c r="C114" s="58"/>
      <c r="D114" s="742"/>
      <c r="E114" s="55"/>
      <c r="F114" s="35"/>
      <c r="G114" s="58"/>
      <c r="H114" s="518" t="s">
        <v>590</v>
      </c>
      <c r="I114" s="24"/>
      <c r="J114" s="750"/>
    </row>
    <row r="115" spans="1:10" ht="23.25" customHeight="1">
      <c r="A115" s="58"/>
      <c r="B115" s="55"/>
      <c r="C115" s="58"/>
      <c r="D115" s="742"/>
      <c r="E115" s="55"/>
      <c r="F115" s="35"/>
      <c r="G115" s="58"/>
      <c r="H115" s="514"/>
      <c r="I115" s="24"/>
      <c r="J115" s="750"/>
    </row>
    <row r="116" spans="1:10" ht="23.25" customHeight="1">
      <c r="A116" s="58"/>
      <c r="B116" s="55"/>
      <c r="C116" s="58"/>
      <c r="D116" s="742"/>
      <c r="E116" s="55"/>
      <c r="F116" s="35"/>
      <c r="G116" s="58"/>
      <c r="H116" s="514"/>
      <c r="I116" s="24"/>
      <c r="J116" s="750"/>
    </row>
    <row r="117" spans="1:10" ht="23.25" customHeight="1">
      <c r="A117" s="58"/>
      <c r="B117" s="55"/>
      <c r="C117" s="58"/>
      <c r="D117" s="742"/>
      <c r="E117" s="55"/>
      <c r="F117" s="35"/>
      <c r="G117" s="58"/>
      <c r="H117" s="515"/>
      <c r="I117" s="25"/>
      <c r="J117" s="750"/>
    </row>
    <row r="118" spans="1:10" ht="23.25" customHeight="1" thickBot="1">
      <c r="A118" s="58"/>
      <c r="B118" s="55"/>
      <c r="C118" s="58"/>
      <c r="D118" s="742"/>
      <c r="E118" s="55"/>
      <c r="F118" s="36"/>
      <c r="G118" s="61"/>
      <c r="H118" s="485" t="s">
        <v>186</v>
      </c>
      <c r="I118" s="108"/>
      <c r="J118" s="761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586</v>
      </c>
      <c r="I119" s="23"/>
      <c r="J119" s="760" t="s">
        <v>416</v>
      </c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518" t="s">
        <v>587</v>
      </c>
      <c r="I120" s="24"/>
      <c r="J120" s="75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518" t="s">
        <v>588</v>
      </c>
      <c r="I121" s="24"/>
      <c r="J121" s="75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518" t="s">
        <v>589</v>
      </c>
      <c r="I122" s="24"/>
      <c r="J122" s="75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518" t="s">
        <v>590</v>
      </c>
      <c r="I123" s="24"/>
      <c r="J123" s="750"/>
    </row>
    <row r="124" spans="1:10" ht="23.25" customHeight="1">
      <c r="A124" s="58"/>
      <c r="B124" s="55"/>
      <c r="C124" s="58"/>
      <c r="D124" s="735"/>
      <c r="E124" s="55"/>
      <c r="F124" s="35"/>
      <c r="G124" s="58"/>
      <c r="H124" s="514"/>
      <c r="I124" s="24"/>
      <c r="J124" s="75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514"/>
      <c r="I125" s="24"/>
      <c r="J125" s="750"/>
    </row>
    <row r="126" spans="1:10" ht="23.25" customHeight="1">
      <c r="A126" s="58"/>
      <c r="B126" s="55"/>
      <c r="C126" s="58"/>
      <c r="D126" s="735"/>
      <c r="E126" s="55"/>
      <c r="F126" s="54"/>
      <c r="G126" s="54"/>
      <c r="H126" s="515"/>
      <c r="I126" s="96"/>
      <c r="J126" s="750"/>
    </row>
    <row r="127" spans="1:10" ht="23.25" customHeight="1" thickBot="1">
      <c r="A127" s="58"/>
      <c r="B127" s="55"/>
      <c r="C127" s="58"/>
      <c r="D127" s="735"/>
      <c r="E127" s="62"/>
      <c r="F127" s="88"/>
      <c r="G127" s="88"/>
      <c r="H127" s="485" t="s">
        <v>186</v>
      </c>
      <c r="I127" s="108"/>
      <c r="J127" s="751"/>
    </row>
    <row r="128" spans="1:10" ht="23.25" customHeight="1" thickTop="1">
      <c r="A128" s="58"/>
      <c r="B128" s="55"/>
      <c r="C128" s="58"/>
      <c r="D128" s="735"/>
      <c r="E128" s="734" t="s">
        <v>168</v>
      </c>
      <c r="F128" s="33"/>
      <c r="G128" s="63"/>
      <c r="H128" s="517" t="s">
        <v>586</v>
      </c>
      <c r="I128" s="23"/>
      <c r="J128" s="749" t="s">
        <v>477</v>
      </c>
    </row>
    <row r="129" spans="1:10" ht="23.25" customHeight="1">
      <c r="A129" s="58"/>
      <c r="B129" s="55"/>
      <c r="C129" s="58"/>
      <c r="D129" s="735"/>
      <c r="E129" s="735"/>
      <c r="F129" s="735" t="s">
        <v>191</v>
      </c>
      <c r="G129" s="735" t="s">
        <v>191</v>
      </c>
      <c r="H129" s="518" t="s">
        <v>587</v>
      </c>
      <c r="I129" s="24"/>
      <c r="J129" s="75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518" t="s">
        <v>588</v>
      </c>
      <c r="I130" s="24"/>
      <c r="J130" s="75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518" t="s">
        <v>589</v>
      </c>
      <c r="I131" s="24"/>
      <c r="J131" s="75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518" t="s">
        <v>590</v>
      </c>
      <c r="I132" s="24"/>
      <c r="J132" s="75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514"/>
      <c r="I133" s="24"/>
      <c r="J133" s="75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514"/>
      <c r="I134" s="24"/>
      <c r="J134" s="750"/>
    </row>
    <row r="135" spans="1:10" ht="23.25" customHeight="1">
      <c r="A135" s="58"/>
      <c r="B135" s="55"/>
      <c r="C135" s="58"/>
      <c r="D135" s="735"/>
      <c r="E135" s="55"/>
      <c r="F135" s="735"/>
      <c r="G135" s="735"/>
      <c r="H135" s="515"/>
      <c r="I135" s="96"/>
      <c r="J135" s="750"/>
    </row>
    <row r="136" spans="1:10" ht="23.25" customHeight="1" thickBot="1">
      <c r="A136" s="58"/>
      <c r="B136" s="55"/>
      <c r="C136" s="58"/>
      <c r="D136" s="735"/>
      <c r="E136" s="62"/>
      <c r="F136" s="736"/>
      <c r="G136" s="736"/>
      <c r="H136" s="485" t="s">
        <v>186</v>
      </c>
      <c r="I136" s="108"/>
      <c r="J136" s="751"/>
    </row>
    <row r="137" spans="1:10" ht="23.25" customHeight="1" thickTop="1">
      <c r="A137" s="58"/>
      <c r="B137" s="55"/>
      <c r="C137" s="58"/>
      <c r="D137" s="735"/>
      <c r="E137" s="63" t="s">
        <v>366</v>
      </c>
      <c r="F137" s="734" t="s">
        <v>191</v>
      </c>
      <c r="G137" s="734" t="s">
        <v>191</v>
      </c>
      <c r="H137" s="517" t="s">
        <v>586</v>
      </c>
      <c r="I137" s="23"/>
      <c r="J137" s="749" t="s">
        <v>478</v>
      </c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518" t="s">
        <v>587</v>
      </c>
      <c r="I138" s="24"/>
      <c r="J138" s="75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518" t="s">
        <v>588</v>
      </c>
      <c r="I139" s="24"/>
      <c r="J139" s="75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518" t="s">
        <v>589</v>
      </c>
      <c r="I140" s="24"/>
      <c r="J140" s="75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518" t="s">
        <v>590</v>
      </c>
      <c r="I141" s="24"/>
      <c r="J141" s="75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514"/>
      <c r="I142" s="24"/>
      <c r="J142" s="75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514"/>
      <c r="I143" s="24"/>
      <c r="J143" s="750"/>
    </row>
    <row r="144" spans="1:10" ht="23.25" customHeight="1">
      <c r="A144" s="58"/>
      <c r="B144" s="55"/>
      <c r="C144" s="58"/>
      <c r="D144" s="735"/>
      <c r="E144" s="55"/>
      <c r="F144" s="735"/>
      <c r="G144" s="735"/>
      <c r="H144" s="515"/>
      <c r="I144" s="96"/>
      <c r="J144" s="750"/>
    </row>
    <row r="145" spans="1:10" ht="23.25" customHeight="1" thickBot="1">
      <c r="A145" s="58"/>
      <c r="B145" s="55"/>
      <c r="C145" s="58"/>
      <c r="D145" s="735"/>
      <c r="E145" s="62"/>
      <c r="F145" s="736"/>
      <c r="G145" s="736"/>
      <c r="H145" s="485" t="s">
        <v>186</v>
      </c>
      <c r="I145" s="108"/>
      <c r="J145" s="751"/>
    </row>
    <row r="146" spans="1:10" ht="23.25" customHeight="1" thickTop="1">
      <c r="A146" s="58"/>
      <c r="B146" s="55"/>
      <c r="C146" s="58"/>
      <c r="D146" s="735"/>
      <c r="E146" s="63" t="s">
        <v>154</v>
      </c>
      <c r="F146" s="734" t="s">
        <v>191</v>
      </c>
      <c r="G146" s="734" t="s">
        <v>191</v>
      </c>
      <c r="H146" s="517" t="s">
        <v>586</v>
      </c>
      <c r="I146" s="23"/>
      <c r="J146" s="749" t="s">
        <v>479</v>
      </c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518" t="s">
        <v>587</v>
      </c>
      <c r="I147" s="24"/>
      <c r="J147" s="75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518" t="s">
        <v>588</v>
      </c>
      <c r="I148" s="24"/>
      <c r="J148" s="75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518" t="s">
        <v>589</v>
      </c>
      <c r="I149" s="24"/>
      <c r="J149" s="75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518" t="s">
        <v>590</v>
      </c>
      <c r="I150" s="24"/>
      <c r="J150" s="75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514"/>
      <c r="I151" s="24"/>
      <c r="J151" s="75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514"/>
      <c r="I152" s="24"/>
      <c r="J152" s="750"/>
    </row>
    <row r="153" spans="1:10" ht="23.25" customHeight="1">
      <c r="A153" s="58"/>
      <c r="B153" s="55"/>
      <c r="C153" s="58"/>
      <c r="D153" s="735"/>
      <c r="E153" s="55"/>
      <c r="F153" s="735"/>
      <c r="G153" s="735"/>
      <c r="H153" s="515"/>
      <c r="I153" s="96"/>
      <c r="J153" s="750"/>
    </row>
    <row r="154" spans="1:10" ht="23.25" customHeight="1" thickBot="1">
      <c r="A154" s="58"/>
      <c r="B154" s="55"/>
      <c r="C154" s="58"/>
      <c r="D154" s="735"/>
      <c r="E154" s="62"/>
      <c r="F154" s="736"/>
      <c r="G154" s="736"/>
      <c r="H154" s="485" t="s">
        <v>186</v>
      </c>
      <c r="I154" s="97"/>
      <c r="J154" s="751"/>
    </row>
    <row r="155" spans="1:10" ht="18.75" customHeight="1" thickTop="1">
      <c r="A155" s="58"/>
      <c r="B155" s="55"/>
      <c r="C155" s="58"/>
      <c r="D155" s="735"/>
      <c r="E155" s="734" t="s">
        <v>155</v>
      </c>
      <c r="F155" s="734" t="s">
        <v>20</v>
      </c>
      <c r="G155" s="734" t="s">
        <v>20</v>
      </c>
      <c r="H155" s="517" t="s">
        <v>586</v>
      </c>
      <c r="I155" s="23"/>
      <c r="J155" s="749" t="s">
        <v>480</v>
      </c>
    </row>
    <row r="156" spans="1:10" ht="18.75" customHeight="1">
      <c r="A156" s="58"/>
      <c r="B156" s="55"/>
      <c r="C156" s="58"/>
      <c r="D156" s="735"/>
      <c r="E156" s="735"/>
      <c r="F156" s="735"/>
      <c r="G156" s="735"/>
      <c r="H156" s="518" t="s">
        <v>587</v>
      </c>
      <c r="I156" s="24"/>
      <c r="J156" s="75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518" t="s">
        <v>588</v>
      </c>
      <c r="I157" s="24"/>
      <c r="J157" s="75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518" t="s">
        <v>589</v>
      </c>
      <c r="I158" s="24"/>
      <c r="J158" s="75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518" t="s">
        <v>590</v>
      </c>
      <c r="I159" s="24"/>
      <c r="J159" s="75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514"/>
      <c r="I160" s="24"/>
      <c r="J160" s="75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514"/>
      <c r="I161" s="24"/>
      <c r="J161" s="750"/>
    </row>
    <row r="162" spans="1:10" ht="18.75" customHeight="1">
      <c r="A162" s="58"/>
      <c r="B162" s="55"/>
      <c r="C162" s="58"/>
      <c r="D162" s="735"/>
      <c r="E162" s="55"/>
      <c r="F162" s="735"/>
      <c r="G162" s="735"/>
      <c r="H162" s="515"/>
      <c r="I162" s="96"/>
      <c r="J162" s="750"/>
    </row>
    <row r="163" spans="1:10" ht="18.75" customHeight="1" thickBot="1">
      <c r="A163" s="58"/>
      <c r="B163" s="55"/>
      <c r="C163" s="58"/>
      <c r="D163" s="735"/>
      <c r="E163" s="55"/>
      <c r="F163" s="735"/>
      <c r="G163" s="735"/>
      <c r="H163" s="485" t="s">
        <v>186</v>
      </c>
      <c r="I163" s="97"/>
      <c r="J163" s="751"/>
    </row>
    <row r="164" spans="1:10" ht="19.5" customHeight="1" thickTop="1">
      <c r="A164" s="58"/>
      <c r="B164" s="55"/>
      <c r="C164" s="58"/>
      <c r="D164" s="735"/>
      <c r="E164" s="763" t="s">
        <v>384</v>
      </c>
      <c r="F164" s="54"/>
      <c r="G164" s="732"/>
      <c r="H164" s="110"/>
      <c r="I164" s="111"/>
      <c r="J164" s="112"/>
    </row>
    <row r="165" spans="1:10" ht="19.5" customHeight="1">
      <c r="A165" s="58"/>
      <c r="B165" s="55"/>
      <c r="C165" s="58"/>
      <c r="D165" s="735"/>
      <c r="E165" s="763"/>
      <c r="F165" s="54"/>
      <c r="G165" s="732"/>
      <c r="H165" s="113"/>
      <c r="I165" s="114"/>
      <c r="J165" s="115"/>
    </row>
    <row r="166" spans="1:10" ht="19.5" customHeight="1">
      <c r="A166" s="58"/>
      <c r="B166" s="55"/>
      <c r="C166" s="58"/>
      <c r="D166" s="735"/>
      <c r="E166" s="763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5"/>
      <c r="E167" s="763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5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46" t="s">
        <v>169</v>
      </c>
      <c r="C169" s="57" t="s">
        <v>0</v>
      </c>
      <c r="D169" s="57"/>
      <c r="E169" s="832" t="s">
        <v>507</v>
      </c>
      <c r="F169" s="753" t="s">
        <v>20</v>
      </c>
      <c r="G169" s="753" t="s">
        <v>191</v>
      </c>
      <c r="H169" s="517" t="s">
        <v>586</v>
      </c>
      <c r="I169" s="62"/>
      <c r="J169" s="760" t="s">
        <v>513</v>
      </c>
    </row>
    <row r="170" spans="1:10" ht="21.75" customHeight="1">
      <c r="A170" s="55"/>
      <c r="B170" s="735"/>
      <c r="C170" s="58"/>
      <c r="D170" s="58"/>
      <c r="E170" s="832"/>
      <c r="F170" s="742"/>
      <c r="G170" s="742"/>
      <c r="H170" s="518" t="s">
        <v>587</v>
      </c>
      <c r="I170" s="24"/>
      <c r="J170" s="750"/>
    </row>
    <row r="171" spans="1:10" ht="21.75" customHeight="1">
      <c r="A171" s="55"/>
      <c r="B171" s="735"/>
      <c r="C171" s="58"/>
      <c r="D171" s="58"/>
      <c r="F171" s="742"/>
      <c r="G171" s="742"/>
      <c r="H171" s="518" t="s">
        <v>588</v>
      </c>
      <c r="I171" s="24"/>
      <c r="J171" s="750"/>
    </row>
    <row r="172" spans="1:10" ht="21.75" customHeight="1">
      <c r="A172" s="55"/>
      <c r="B172" s="735"/>
      <c r="C172" s="58"/>
      <c r="D172" s="58"/>
      <c r="F172" s="742"/>
      <c r="G172" s="742"/>
      <c r="H172" s="518" t="s">
        <v>589</v>
      </c>
      <c r="I172" s="24"/>
      <c r="J172" s="750"/>
    </row>
    <row r="173" spans="1:10" ht="21" customHeight="1">
      <c r="A173" s="55"/>
      <c r="B173" s="735"/>
      <c r="C173" s="58"/>
      <c r="D173" s="58"/>
      <c r="F173" s="742"/>
      <c r="G173" s="742"/>
      <c r="H173" s="518" t="s">
        <v>590</v>
      </c>
      <c r="I173" s="24"/>
      <c r="J173" s="750"/>
    </row>
    <row r="174" spans="1:10" ht="21" customHeight="1">
      <c r="A174" s="55"/>
      <c r="B174" s="735"/>
      <c r="C174" s="58"/>
      <c r="D174" s="58"/>
      <c r="F174" s="742"/>
      <c r="G174" s="742"/>
      <c r="H174" s="514"/>
      <c r="I174" s="24"/>
      <c r="J174" s="750"/>
    </row>
    <row r="175" spans="1:10" ht="21" customHeight="1">
      <c r="A175" s="55"/>
      <c r="B175" s="149"/>
      <c r="C175" s="58"/>
      <c r="D175" s="58"/>
      <c r="F175" s="742"/>
      <c r="G175" s="742"/>
      <c r="H175" s="514"/>
      <c r="I175" s="24"/>
      <c r="J175" s="750"/>
    </row>
    <row r="176" spans="1:10" ht="18.75" customHeight="1">
      <c r="A176" s="55"/>
      <c r="B176" s="55"/>
      <c r="C176" s="58"/>
      <c r="D176" s="58"/>
      <c r="F176" s="742"/>
      <c r="G176" s="742"/>
      <c r="H176" s="515"/>
      <c r="I176" s="96"/>
      <c r="J176" s="750"/>
    </row>
    <row r="177" spans="1:10" ht="18.75" customHeight="1" thickBot="1">
      <c r="A177" s="55"/>
      <c r="B177" s="55"/>
      <c r="C177" s="58"/>
      <c r="D177" s="58"/>
      <c r="F177" s="754"/>
      <c r="G177" s="754"/>
      <c r="H177" s="485" t="s">
        <v>186</v>
      </c>
      <c r="I177" s="102"/>
      <c r="J177" s="751"/>
    </row>
    <row r="178" spans="1:10" ht="18.75" customHeight="1" thickTop="1">
      <c r="A178" s="55"/>
      <c r="B178" s="55"/>
      <c r="C178" s="58"/>
      <c r="D178" s="58"/>
      <c r="E178" s="143"/>
      <c r="F178" s="742" t="s">
        <v>20</v>
      </c>
      <c r="G178" s="742" t="s">
        <v>191</v>
      </c>
      <c r="H178" s="517" t="s">
        <v>586</v>
      </c>
      <c r="I178" s="62"/>
      <c r="J178" s="749" t="s">
        <v>481</v>
      </c>
    </row>
    <row r="179" spans="1:10" ht="18.75" customHeight="1">
      <c r="A179" s="55"/>
      <c r="B179" s="55"/>
      <c r="C179" s="58"/>
      <c r="D179" s="58"/>
      <c r="E179" s="55"/>
      <c r="F179" s="742"/>
      <c r="G179" s="742"/>
      <c r="H179" s="518" t="s">
        <v>587</v>
      </c>
      <c r="I179" s="24"/>
      <c r="J179" s="750"/>
    </row>
    <row r="180" spans="1:10" ht="18.75" customHeight="1">
      <c r="A180" s="55"/>
      <c r="B180" s="55"/>
      <c r="C180" s="58"/>
      <c r="D180" s="58"/>
      <c r="E180" s="55"/>
      <c r="F180" s="742"/>
      <c r="G180" s="742"/>
      <c r="H180" s="518" t="s">
        <v>588</v>
      </c>
      <c r="I180" s="24"/>
      <c r="J180" s="750"/>
    </row>
    <row r="181" spans="1:10" ht="18.75" customHeight="1">
      <c r="A181" s="55"/>
      <c r="B181" s="55"/>
      <c r="C181" s="58"/>
      <c r="D181" s="58"/>
      <c r="E181" s="55"/>
      <c r="F181" s="742"/>
      <c r="G181" s="742"/>
      <c r="H181" s="518" t="s">
        <v>589</v>
      </c>
      <c r="I181" s="24"/>
      <c r="J181" s="750"/>
    </row>
    <row r="182" spans="1:10" ht="18.75" customHeight="1">
      <c r="A182" s="55"/>
      <c r="B182" s="55"/>
      <c r="C182" s="58"/>
      <c r="D182" s="58"/>
      <c r="E182" s="55"/>
      <c r="F182" s="742"/>
      <c r="G182" s="742"/>
      <c r="H182" s="518" t="s">
        <v>590</v>
      </c>
      <c r="I182" s="24"/>
      <c r="J182" s="750"/>
    </row>
    <row r="183" spans="1:10" ht="18.75" customHeight="1">
      <c r="A183" s="55"/>
      <c r="B183" s="55"/>
      <c r="C183" s="58"/>
      <c r="D183" s="58"/>
      <c r="E183" s="55"/>
      <c r="F183" s="742"/>
      <c r="G183" s="742"/>
      <c r="H183" s="514"/>
      <c r="I183" s="24"/>
      <c r="J183" s="750"/>
    </row>
    <row r="184" spans="1:10" ht="18.75" customHeight="1">
      <c r="A184" s="55"/>
      <c r="B184" s="55"/>
      <c r="C184" s="58"/>
      <c r="D184" s="58"/>
      <c r="E184" s="55"/>
      <c r="F184" s="742"/>
      <c r="G184" s="742"/>
      <c r="H184" s="514"/>
      <c r="I184" s="24"/>
      <c r="J184" s="750"/>
    </row>
    <row r="185" spans="1:10" ht="18.75" customHeight="1">
      <c r="A185" s="55"/>
      <c r="B185" s="55"/>
      <c r="C185" s="58"/>
      <c r="D185" s="58"/>
      <c r="E185" s="55"/>
      <c r="F185" s="742"/>
      <c r="G185" s="742"/>
      <c r="H185" s="515"/>
      <c r="I185" s="96"/>
      <c r="J185" s="750"/>
    </row>
    <row r="186" spans="1:10" ht="18.75" customHeight="1" thickBot="1">
      <c r="A186" s="55"/>
      <c r="B186" s="55"/>
      <c r="C186" s="58"/>
      <c r="D186" s="58"/>
      <c r="E186" s="55"/>
      <c r="F186" s="754"/>
      <c r="G186" s="754"/>
      <c r="H186" s="485" t="s">
        <v>186</v>
      </c>
      <c r="I186" s="490"/>
      <c r="J186" s="751"/>
    </row>
    <row r="187" spans="1:10" ht="21.75" customHeight="1" thickTop="1">
      <c r="A187" s="55"/>
      <c r="B187" s="55"/>
      <c r="C187" s="58"/>
      <c r="D187" s="58"/>
      <c r="E187" s="831" t="s">
        <v>519</v>
      </c>
      <c r="F187" s="55" t="s">
        <v>20</v>
      </c>
      <c r="G187" s="55" t="s">
        <v>20</v>
      </c>
      <c r="H187" s="517" t="s">
        <v>586</v>
      </c>
      <c r="I187" s="62"/>
      <c r="J187" s="749" t="s">
        <v>514</v>
      </c>
    </row>
    <row r="188" spans="1:10" ht="21.75" customHeight="1">
      <c r="A188" s="55"/>
      <c r="B188" s="55"/>
      <c r="C188" s="58"/>
      <c r="D188" s="58"/>
      <c r="E188" s="831"/>
      <c r="F188" s="58"/>
      <c r="G188" s="58"/>
      <c r="H188" s="518" t="s">
        <v>587</v>
      </c>
      <c r="I188" s="24"/>
      <c r="J188" s="750"/>
    </row>
    <row r="189" spans="1:10" ht="21.75" customHeight="1">
      <c r="A189" s="55"/>
      <c r="B189" s="55"/>
      <c r="C189" s="58"/>
      <c r="D189" s="58"/>
      <c r="E189" s="831"/>
      <c r="F189" s="58"/>
      <c r="G189" s="58"/>
      <c r="H189" s="518" t="s">
        <v>588</v>
      </c>
      <c r="I189" s="24"/>
      <c r="J189" s="750"/>
    </row>
    <row r="190" spans="1:10" ht="21.75" customHeight="1">
      <c r="A190" s="55"/>
      <c r="B190" s="55"/>
      <c r="C190" s="58"/>
      <c r="D190" s="58"/>
      <c r="E190" s="831"/>
      <c r="F190" s="58"/>
      <c r="G190" s="58"/>
      <c r="H190" s="518" t="s">
        <v>589</v>
      </c>
      <c r="I190" s="24"/>
      <c r="J190" s="75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590</v>
      </c>
      <c r="I191" s="24"/>
      <c r="J191" s="75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5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50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50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51"/>
    </row>
    <row r="196" spans="1:10" ht="21.75" customHeight="1" thickTop="1">
      <c r="A196" s="55"/>
      <c r="B196" s="55"/>
      <c r="C196" s="58"/>
      <c r="D196" s="58"/>
      <c r="E196" s="830" t="s">
        <v>520</v>
      </c>
      <c r="F196" s="55" t="s">
        <v>20</v>
      </c>
      <c r="G196" s="55" t="s">
        <v>20</v>
      </c>
      <c r="H196" s="517" t="s">
        <v>586</v>
      </c>
      <c r="I196" s="62"/>
      <c r="J196" s="749" t="s">
        <v>515</v>
      </c>
    </row>
    <row r="197" spans="1:10" ht="21.75" customHeight="1">
      <c r="A197" s="55"/>
      <c r="B197" s="55"/>
      <c r="C197" s="58"/>
      <c r="D197" s="58"/>
      <c r="E197" s="831"/>
      <c r="F197" s="58"/>
      <c r="G197" s="58"/>
      <c r="H197" s="518" t="s">
        <v>587</v>
      </c>
      <c r="I197" s="24"/>
      <c r="J197" s="750"/>
    </row>
    <row r="198" spans="1:10" ht="21.75" customHeight="1">
      <c r="A198" s="55"/>
      <c r="B198" s="55"/>
      <c r="C198" s="58"/>
      <c r="D198" s="58"/>
      <c r="E198" s="831"/>
      <c r="F198" s="58"/>
      <c r="G198" s="58"/>
      <c r="H198" s="518" t="s">
        <v>588</v>
      </c>
      <c r="I198" s="24"/>
      <c r="J198" s="750"/>
    </row>
    <row r="199" spans="1:10" ht="21.75" customHeight="1">
      <c r="A199" s="55"/>
      <c r="B199" s="55"/>
      <c r="C199" s="58"/>
      <c r="D199" s="58"/>
      <c r="E199" s="831"/>
      <c r="F199" s="58"/>
      <c r="G199" s="58"/>
      <c r="H199" s="518" t="s">
        <v>589</v>
      </c>
      <c r="I199" s="24"/>
      <c r="J199" s="750"/>
    </row>
    <row r="200" spans="1:10" ht="21.75" customHeight="1">
      <c r="A200" s="55"/>
      <c r="B200" s="55"/>
      <c r="C200" s="58"/>
      <c r="D200" s="58"/>
      <c r="E200" s="831"/>
      <c r="F200" s="58"/>
      <c r="G200" s="58"/>
      <c r="H200" s="518" t="s">
        <v>590</v>
      </c>
      <c r="I200" s="24"/>
      <c r="J200" s="750"/>
    </row>
    <row r="201" spans="1:10" ht="24.75" customHeight="1">
      <c r="A201" s="55"/>
      <c r="B201" s="55"/>
      <c r="C201" s="58"/>
      <c r="D201" s="58"/>
      <c r="E201" s="831"/>
      <c r="F201" s="58"/>
      <c r="G201" s="58"/>
      <c r="H201" s="514"/>
      <c r="I201" s="24"/>
      <c r="J201" s="75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50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50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51"/>
    </row>
    <row r="205" spans="1:10" ht="22.5" customHeight="1" thickTop="1">
      <c r="A205" s="55"/>
      <c r="B205" s="753" t="s">
        <v>554</v>
      </c>
      <c r="C205" s="57" t="s">
        <v>21</v>
      </c>
      <c r="D205" s="746" t="s">
        <v>543</v>
      </c>
      <c r="E205" s="753" t="s">
        <v>371</v>
      </c>
      <c r="F205" s="753" t="s">
        <v>20</v>
      </c>
      <c r="G205" s="753" t="s">
        <v>191</v>
      </c>
      <c r="H205" s="517" t="s">
        <v>586</v>
      </c>
      <c r="I205" s="62"/>
      <c r="J205" s="749" t="s">
        <v>418</v>
      </c>
    </row>
    <row r="206" spans="1:10" ht="22.5" customHeight="1">
      <c r="A206" s="55"/>
      <c r="B206" s="742"/>
      <c r="C206" s="58"/>
      <c r="D206" s="735"/>
      <c r="E206" s="742"/>
      <c r="F206" s="742"/>
      <c r="G206" s="742"/>
      <c r="H206" s="518" t="s">
        <v>587</v>
      </c>
      <c r="I206" s="24"/>
      <c r="J206" s="750"/>
    </row>
    <row r="207" spans="1:10" ht="22.5" customHeight="1">
      <c r="A207" s="55"/>
      <c r="B207" s="742"/>
      <c r="C207" s="58"/>
      <c r="D207" s="735"/>
      <c r="E207" s="742"/>
      <c r="F207" s="742"/>
      <c r="G207" s="742"/>
      <c r="H207" s="518" t="s">
        <v>588</v>
      </c>
      <c r="I207" s="24"/>
      <c r="J207" s="750"/>
    </row>
    <row r="208" spans="1:10" ht="22.5" customHeight="1">
      <c r="A208" s="55"/>
      <c r="B208" s="742"/>
      <c r="C208" s="58"/>
      <c r="D208" s="735"/>
      <c r="E208" s="742"/>
      <c r="F208" s="742"/>
      <c r="G208" s="742"/>
      <c r="H208" s="518" t="s">
        <v>589</v>
      </c>
      <c r="I208" s="24"/>
      <c r="J208" s="750"/>
    </row>
    <row r="209" spans="1:10" ht="22.5" customHeight="1">
      <c r="A209" s="55"/>
      <c r="B209" s="742"/>
      <c r="C209" s="58"/>
      <c r="D209" s="735"/>
      <c r="E209" s="742"/>
      <c r="F209" s="742"/>
      <c r="G209" s="742"/>
      <c r="H209" s="518" t="s">
        <v>590</v>
      </c>
      <c r="I209" s="24"/>
      <c r="J209" s="750"/>
    </row>
    <row r="210" spans="1:10" ht="22.5" customHeight="1">
      <c r="A210" s="55"/>
      <c r="B210" s="742"/>
      <c r="C210" s="58"/>
      <c r="D210" s="735"/>
      <c r="E210" s="742"/>
      <c r="F210" s="742"/>
      <c r="G210" s="742"/>
      <c r="H210" s="514"/>
      <c r="I210" s="24"/>
      <c r="J210" s="750"/>
    </row>
    <row r="211" spans="1:10" ht="22.5" customHeight="1">
      <c r="A211" s="55"/>
      <c r="B211" s="55"/>
      <c r="C211" s="58"/>
      <c r="D211" s="735"/>
      <c r="E211" s="742"/>
      <c r="F211" s="742"/>
      <c r="G211" s="742"/>
      <c r="H211" s="514"/>
      <c r="I211" s="24"/>
      <c r="J211" s="750"/>
    </row>
    <row r="212" spans="1:10" ht="21" customHeight="1">
      <c r="A212" s="55"/>
      <c r="B212" s="55"/>
      <c r="C212" s="58"/>
      <c r="D212" s="735"/>
      <c r="E212" s="58"/>
      <c r="F212" s="742"/>
      <c r="G212" s="742"/>
      <c r="H212" s="515"/>
      <c r="I212" s="96"/>
      <c r="J212" s="750"/>
    </row>
    <row r="213" spans="1:10" ht="21" customHeight="1" thickBot="1">
      <c r="A213" s="55"/>
      <c r="B213" s="55"/>
      <c r="C213" s="58"/>
      <c r="D213" s="735"/>
      <c r="E213" s="58"/>
      <c r="F213" s="754"/>
      <c r="G213" s="754"/>
      <c r="H213" s="485" t="s">
        <v>186</v>
      </c>
      <c r="I213" s="490"/>
      <c r="J213" s="751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35" t="s">
        <v>544</v>
      </c>
      <c r="E215" s="58"/>
      <c r="F215" s="742" t="s">
        <v>20</v>
      </c>
      <c r="G215" s="742" t="s">
        <v>191</v>
      </c>
      <c r="H215" s="517" t="s">
        <v>586</v>
      </c>
      <c r="I215" s="62"/>
      <c r="J215" s="750" t="s">
        <v>417</v>
      </c>
    </row>
    <row r="216" spans="1:10" ht="26.25" customHeight="1">
      <c r="A216" s="55"/>
      <c r="B216" s="55"/>
      <c r="C216" s="58"/>
      <c r="D216" s="735"/>
      <c r="E216" s="58"/>
      <c r="F216" s="742"/>
      <c r="G216" s="742"/>
      <c r="H216" s="518" t="s">
        <v>587</v>
      </c>
      <c r="I216" s="24"/>
      <c r="J216" s="750"/>
    </row>
    <row r="217" spans="1:10" ht="26.25" customHeight="1">
      <c r="A217" s="55"/>
      <c r="B217" s="55"/>
      <c r="C217" s="58"/>
      <c r="D217" s="735"/>
      <c r="E217" s="58"/>
      <c r="F217" s="742"/>
      <c r="G217" s="742"/>
      <c r="H217" s="518" t="s">
        <v>588</v>
      </c>
      <c r="I217" s="24"/>
      <c r="J217" s="750"/>
    </row>
    <row r="218" spans="1:10" ht="21.75" customHeight="1">
      <c r="A218" s="55"/>
      <c r="B218" s="55"/>
      <c r="C218" s="58"/>
      <c r="D218" s="735"/>
      <c r="E218" s="58"/>
      <c r="F218" s="742"/>
      <c r="G218" s="742"/>
      <c r="H218" s="518" t="s">
        <v>589</v>
      </c>
      <c r="I218" s="24"/>
      <c r="J218" s="750"/>
    </row>
    <row r="219" spans="1:10" ht="26.25" customHeight="1">
      <c r="A219" s="55"/>
      <c r="B219" s="55"/>
      <c r="C219" s="58"/>
      <c r="D219" s="735" t="s">
        <v>419</v>
      </c>
      <c r="E219" s="58"/>
      <c r="F219" s="742"/>
      <c r="G219" s="742"/>
      <c r="H219" s="518" t="s">
        <v>590</v>
      </c>
      <c r="I219" s="24"/>
      <c r="J219" s="750"/>
    </row>
    <row r="220" spans="1:10" ht="26.25" customHeight="1">
      <c r="A220" s="55"/>
      <c r="B220" s="55"/>
      <c r="C220" s="58"/>
      <c r="D220" s="735"/>
      <c r="E220" s="58"/>
      <c r="F220" s="742"/>
      <c r="G220" s="742"/>
      <c r="H220" s="514"/>
      <c r="I220" s="24"/>
      <c r="J220" s="750"/>
    </row>
    <row r="221" spans="1:10" ht="26.25" customHeight="1">
      <c r="A221" s="55"/>
      <c r="B221" s="55"/>
      <c r="C221" s="58"/>
      <c r="D221" s="735"/>
      <c r="E221" s="58"/>
      <c r="F221" s="742"/>
      <c r="G221" s="742"/>
      <c r="H221" s="514"/>
      <c r="I221" s="24"/>
      <c r="J221" s="750"/>
    </row>
    <row r="222" spans="1:10" ht="26.25" customHeight="1">
      <c r="A222" s="55"/>
      <c r="B222" s="55"/>
      <c r="C222" s="58"/>
      <c r="D222" s="735"/>
      <c r="E222" s="58"/>
      <c r="F222" s="742"/>
      <c r="G222" s="742"/>
      <c r="H222" s="515"/>
      <c r="I222" s="96"/>
      <c r="J222" s="750"/>
    </row>
    <row r="223" spans="1:10" ht="25.5" customHeight="1" thickBot="1">
      <c r="A223" s="55"/>
      <c r="B223" s="55"/>
      <c r="C223" s="58"/>
      <c r="D223" s="735"/>
      <c r="E223" s="58"/>
      <c r="F223" s="754"/>
      <c r="G223" s="754"/>
      <c r="H223" s="485" t="s">
        <v>186</v>
      </c>
      <c r="I223" s="490"/>
      <c r="J223" s="751"/>
    </row>
    <row r="224" spans="1:10" ht="23.25" customHeight="1" thickTop="1">
      <c r="A224" s="55"/>
      <c r="B224" s="55"/>
      <c r="C224" s="58"/>
      <c r="D224" s="735" t="s">
        <v>420</v>
      </c>
      <c r="E224" s="58"/>
      <c r="F224" s="742" t="s">
        <v>20</v>
      </c>
      <c r="G224" s="742" t="s">
        <v>191</v>
      </c>
      <c r="H224" s="517" t="s">
        <v>586</v>
      </c>
      <c r="I224" s="62"/>
      <c r="J224" s="749" t="s">
        <v>421</v>
      </c>
    </row>
    <row r="225" spans="1:10" ht="23.25" customHeight="1">
      <c r="A225" s="55"/>
      <c r="B225" s="55"/>
      <c r="C225" s="58"/>
      <c r="D225" s="735"/>
      <c r="E225" s="58"/>
      <c r="F225" s="742"/>
      <c r="G225" s="742"/>
      <c r="H225" s="518" t="s">
        <v>587</v>
      </c>
      <c r="I225" s="24"/>
      <c r="J225" s="750"/>
    </row>
    <row r="226" spans="1:10" ht="23.25" customHeight="1">
      <c r="A226" s="55"/>
      <c r="B226" s="55"/>
      <c r="C226" s="58"/>
      <c r="D226" s="735"/>
      <c r="E226" s="58"/>
      <c r="F226" s="742"/>
      <c r="G226" s="742"/>
      <c r="H226" s="518" t="s">
        <v>588</v>
      </c>
      <c r="I226" s="24"/>
      <c r="J226" s="750"/>
    </row>
    <row r="227" spans="1:10" ht="23.25" customHeight="1">
      <c r="A227" s="55"/>
      <c r="B227" s="55"/>
      <c r="C227" s="58"/>
      <c r="D227" s="735"/>
      <c r="E227" s="58"/>
      <c r="F227" s="742"/>
      <c r="G227" s="742"/>
      <c r="H227" s="518" t="s">
        <v>589</v>
      </c>
      <c r="I227" s="24"/>
      <c r="J227" s="750"/>
    </row>
    <row r="228" spans="1:10" ht="23.25" customHeight="1">
      <c r="A228" s="55"/>
      <c r="B228" s="55"/>
      <c r="C228" s="58"/>
      <c r="D228" s="735"/>
      <c r="E228" s="58"/>
      <c r="F228" s="742"/>
      <c r="G228" s="742"/>
      <c r="H228" s="518" t="s">
        <v>590</v>
      </c>
      <c r="I228" s="24"/>
      <c r="J228" s="750"/>
    </row>
    <row r="229" spans="1:10" ht="23.25" customHeight="1">
      <c r="A229" s="55"/>
      <c r="B229" s="55"/>
      <c r="C229" s="58"/>
      <c r="D229" s="735" t="s">
        <v>170</v>
      </c>
      <c r="E229" s="58"/>
      <c r="F229" s="742"/>
      <c r="G229" s="742"/>
      <c r="H229" s="514"/>
      <c r="I229" s="24"/>
      <c r="J229" s="750"/>
    </row>
    <row r="230" spans="1:10" ht="23.25" customHeight="1">
      <c r="A230" s="55"/>
      <c r="B230" s="55"/>
      <c r="C230" s="58"/>
      <c r="D230" s="735"/>
      <c r="E230" s="58"/>
      <c r="F230" s="742"/>
      <c r="G230" s="742"/>
      <c r="H230" s="514"/>
      <c r="I230" s="24"/>
      <c r="J230" s="750"/>
    </row>
    <row r="231" spans="1:10" ht="23.25" customHeight="1">
      <c r="A231" s="55"/>
      <c r="B231" s="55"/>
      <c r="C231" s="58"/>
      <c r="D231" s="735"/>
      <c r="E231" s="58"/>
      <c r="F231" s="742"/>
      <c r="G231" s="742"/>
      <c r="H231" s="515"/>
      <c r="I231" s="96"/>
      <c r="J231" s="750"/>
    </row>
    <row r="232" spans="1:10" ht="23.25" customHeight="1" thickBot="1">
      <c r="A232" s="55"/>
      <c r="B232" s="55"/>
      <c r="C232" s="58"/>
      <c r="D232" s="735"/>
      <c r="E232" s="58"/>
      <c r="F232" s="742"/>
      <c r="G232" s="742"/>
      <c r="H232" s="485" t="s">
        <v>186</v>
      </c>
      <c r="I232" s="490"/>
      <c r="J232" s="751"/>
    </row>
    <row r="233" spans="1:10" ht="20.25" customHeight="1" thickTop="1">
      <c r="A233" s="55"/>
      <c r="B233" s="55"/>
      <c r="C233" s="58"/>
      <c r="D233" s="735"/>
      <c r="E233" s="58"/>
      <c r="F233" s="755" t="s">
        <v>20</v>
      </c>
      <c r="G233" s="755" t="s">
        <v>191</v>
      </c>
      <c r="H233" s="517" t="s">
        <v>586</v>
      </c>
      <c r="I233" s="62"/>
      <c r="J233" s="749" t="s">
        <v>422</v>
      </c>
    </row>
    <row r="234" spans="1:10" ht="20.25" customHeight="1">
      <c r="A234" s="55"/>
      <c r="B234" s="55"/>
      <c r="C234" s="58"/>
      <c r="D234" s="735" t="s">
        <v>171</v>
      </c>
      <c r="E234" s="58"/>
      <c r="F234" s="742"/>
      <c r="G234" s="742"/>
      <c r="H234" s="518" t="s">
        <v>587</v>
      </c>
      <c r="I234" s="24"/>
      <c r="J234" s="750"/>
    </row>
    <row r="235" spans="1:10" ht="20.25" customHeight="1">
      <c r="A235" s="55"/>
      <c r="B235" s="55"/>
      <c r="C235" s="58"/>
      <c r="D235" s="735"/>
      <c r="E235" s="58"/>
      <c r="F235" s="742"/>
      <c r="G235" s="742"/>
      <c r="H235" s="518" t="s">
        <v>588</v>
      </c>
      <c r="I235" s="24"/>
      <c r="J235" s="750"/>
    </row>
    <row r="236" spans="1:10" ht="20.25" customHeight="1">
      <c r="A236" s="55"/>
      <c r="B236" s="55"/>
      <c r="C236" s="58"/>
      <c r="D236" s="735"/>
      <c r="E236" s="58"/>
      <c r="F236" s="742"/>
      <c r="G236" s="742"/>
      <c r="H236" s="518" t="s">
        <v>589</v>
      </c>
      <c r="I236" s="24"/>
      <c r="J236" s="750"/>
    </row>
    <row r="237" spans="1:10" ht="20.25" customHeight="1">
      <c r="A237" s="55"/>
      <c r="B237" s="55"/>
      <c r="C237" s="58"/>
      <c r="D237" s="735"/>
      <c r="E237" s="58"/>
      <c r="F237" s="742"/>
      <c r="G237" s="742"/>
      <c r="H237" s="518" t="s">
        <v>590</v>
      </c>
      <c r="I237" s="24"/>
      <c r="J237" s="750"/>
    </row>
    <row r="238" spans="1:10" ht="20.25" customHeight="1">
      <c r="A238" s="55"/>
      <c r="B238" s="55"/>
      <c r="C238" s="58"/>
      <c r="D238" s="735"/>
      <c r="E238" s="58"/>
      <c r="F238" s="742"/>
      <c r="G238" s="742"/>
      <c r="H238" s="514"/>
      <c r="I238" s="24"/>
      <c r="J238" s="750"/>
    </row>
    <row r="239" spans="1:10" ht="20.25" customHeight="1">
      <c r="A239" s="55"/>
      <c r="B239" s="55"/>
      <c r="C239" s="58"/>
      <c r="D239" s="55"/>
      <c r="E239" s="58"/>
      <c r="F239" s="742"/>
      <c r="G239" s="742"/>
      <c r="H239" s="514"/>
      <c r="I239" s="24"/>
      <c r="J239" s="750"/>
    </row>
    <row r="240" spans="1:10" ht="20.25" customHeight="1">
      <c r="A240" s="55"/>
      <c r="B240" s="55"/>
      <c r="C240" s="58"/>
      <c r="D240" s="55"/>
      <c r="E240" s="58"/>
      <c r="F240" s="742"/>
      <c r="G240" s="742"/>
      <c r="H240" s="515"/>
      <c r="I240" s="96"/>
      <c r="J240" s="750"/>
    </row>
    <row r="241" spans="1:10" ht="20.25" customHeight="1" thickBot="1">
      <c r="A241" s="55"/>
      <c r="B241" s="55"/>
      <c r="C241" s="58"/>
      <c r="D241" s="55"/>
      <c r="E241" s="58"/>
      <c r="F241" s="754"/>
      <c r="G241" s="754"/>
      <c r="H241" s="485" t="s">
        <v>186</v>
      </c>
      <c r="I241" s="102"/>
      <c r="J241" s="751"/>
    </row>
    <row r="242" spans="1:10" ht="20.25" customHeight="1" thickTop="1">
      <c r="A242" s="55"/>
      <c r="B242" s="55"/>
      <c r="C242" s="58"/>
      <c r="D242" s="55"/>
      <c r="E242" s="58"/>
      <c r="F242" s="742" t="s">
        <v>20</v>
      </c>
      <c r="G242" s="742" t="s">
        <v>191</v>
      </c>
      <c r="H242" s="517" t="s">
        <v>586</v>
      </c>
      <c r="I242" s="62"/>
      <c r="J242" s="749" t="s">
        <v>423</v>
      </c>
    </row>
    <row r="243" spans="1:10" ht="20.25" customHeight="1">
      <c r="A243" s="55"/>
      <c r="B243" s="55"/>
      <c r="C243" s="58"/>
      <c r="D243" s="55"/>
      <c r="E243" s="58"/>
      <c r="F243" s="742"/>
      <c r="G243" s="742"/>
      <c r="H243" s="518" t="s">
        <v>587</v>
      </c>
      <c r="I243" s="24"/>
      <c r="J243" s="750"/>
    </row>
    <row r="244" spans="1:10" ht="20.25" customHeight="1">
      <c r="A244" s="55"/>
      <c r="B244" s="55"/>
      <c r="C244" s="58"/>
      <c r="D244" s="55"/>
      <c r="E244" s="58"/>
      <c r="F244" s="742"/>
      <c r="G244" s="742"/>
      <c r="H244" s="518" t="s">
        <v>588</v>
      </c>
      <c r="I244" s="24"/>
      <c r="J244" s="750"/>
    </row>
    <row r="245" spans="1:10" ht="20.25" customHeight="1">
      <c r="A245" s="55"/>
      <c r="B245" s="55"/>
      <c r="C245" s="58"/>
      <c r="D245" s="55"/>
      <c r="E245" s="58"/>
      <c r="F245" s="742"/>
      <c r="G245" s="742"/>
      <c r="H245" s="518" t="s">
        <v>589</v>
      </c>
      <c r="I245" s="24"/>
      <c r="J245" s="750"/>
    </row>
    <row r="246" spans="1:10" ht="20.25" customHeight="1">
      <c r="A246" s="55"/>
      <c r="B246" s="55"/>
      <c r="C246" s="58"/>
      <c r="D246" s="55"/>
      <c r="E246" s="58"/>
      <c r="F246" s="742"/>
      <c r="G246" s="742"/>
      <c r="H246" s="518" t="s">
        <v>590</v>
      </c>
      <c r="I246" s="24"/>
      <c r="J246" s="750"/>
    </row>
    <row r="247" spans="1:10" ht="20.25" customHeight="1">
      <c r="A247" s="55"/>
      <c r="B247" s="55"/>
      <c r="C247" s="58"/>
      <c r="D247" s="55"/>
      <c r="E247" s="58"/>
      <c r="F247" s="742"/>
      <c r="G247" s="742"/>
      <c r="H247" s="514"/>
      <c r="I247" s="24"/>
      <c r="J247" s="750"/>
    </row>
    <row r="248" spans="1:10" ht="20.25" customHeight="1">
      <c r="A248" s="55"/>
      <c r="B248" s="55"/>
      <c r="C248" s="58"/>
      <c r="D248" s="55"/>
      <c r="E248" s="58"/>
      <c r="F248" s="742"/>
      <c r="G248" s="742"/>
      <c r="H248" s="514"/>
      <c r="I248" s="24"/>
      <c r="J248" s="750"/>
    </row>
    <row r="249" spans="1:10" ht="20.25" customHeight="1">
      <c r="A249" s="55"/>
      <c r="B249" s="55"/>
      <c r="C249" s="58"/>
      <c r="D249" s="55"/>
      <c r="E249" s="58"/>
      <c r="F249" s="742"/>
      <c r="G249" s="742"/>
      <c r="H249" s="515"/>
      <c r="I249" s="96"/>
      <c r="J249" s="750"/>
    </row>
    <row r="250" spans="1:10" ht="19.5" thickBot="1">
      <c r="A250" s="55"/>
      <c r="B250" s="64"/>
      <c r="C250" s="60"/>
      <c r="D250" s="64"/>
      <c r="E250" s="60"/>
      <c r="F250" s="742"/>
      <c r="G250" s="742"/>
      <c r="H250" s="492" t="s">
        <v>186</v>
      </c>
      <c r="I250" s="473"/>
      <c r="J250" s="751"/>
    </row>
    <row r="251" spans="1:10" ht="18.75" customHeight="1" thickTop="1">
      <c r="A251" s="55"/>
      <c r="B251" s="735" t="s">
        <v>555</v>
      </c>
      <c r="C251" s="58" t="s">
        <v>2</v>
      </c>
      <c r="D251" s="735"/>
      <c r="E251" s="58"/>
      <c r="F251" s="746" t="s">
        <v>20</v>
      </c>
      <c r="G251" s="746" t="s">
        <v>191</v>
      </c>
      <c r="H251" s="381"/>
      <c r="I251" s="68"/>
      <c r="J251" s="836" t="s">
        <v>424</v>
      </c>
    </row>
    <row r="252" spans="1:10" ht="21.75" customHeight="1">
      <c r="A252" s="55"/>
      <c r="B252" s="735"/>
      <c r="C252" s="58"/>
      <c r="D252" s="735"/>
      <c r="E252" s="58"/>
      <c r="F252" s="735"/>
      <c r="G252" s="735"/>
      <c r="H252" s="383" t="s">
        <v>715</v>
      </c>
      <c r="I252" s="493">
        <v>1324</v>
      </c>
      <c r="J252" s="816"/>
    </row>
    <row r="253" spans="1:10">
      <c r="A253" s="55"/>
      <c r="B253" s="735"/>
      <c r="C253" s="1"/>
      <c r="D253" s="735"/>
      <c r="E253" s="58"/>
      <c r="F253" s="735"/>
      <c r="G253" s="735"/>
      <c r="H253" s="383" t="s">
        <v>718</v>
      </c>
      <c r="I253" s="493">
        <v>2021</v>
      </c>
      <c r="J253" s="816"/>
    </row>
    <row r="254" spans="1:10">
      <c r="A254" s="55"/>
      <c r="B254" s="735"/>
      <c r="C254" s="58"/>
      <c r="D254" s="37"/>
      <c r="E254" s="58"/>
      <c r="F254" s="735"/>
      <c r="G254" s="735"/>
      <c r="H254" s="383" t="s">
        <v>719</v>
      </c>
      <c r="I254" s="493">
        <v>916</v>
      </c>
      <c r="J254" s="816"/>
    </row>
    <row r="255" spans="1:10">
      <c r="A255" s="55"/>
      <c r="B255" s="735"/>
      <c r="C255" s="58"/>
      <c r="D255" s="37"/>
      <c r="E255" s="58"/>
      <c r="F255" s="735"/>
      <c r="G255" s="735"/>
      <c r="H255" s="383" t="s">
        <v>716</v>
      </c>
      <c r="I255" s="493">
        <v>1449</v>
      </c>
      <c r="J255" s="816"/>
    </row>
    <row r="256" spans="1:10">
      <c r="A256" s="55"/>
      <c r="B256" s="6"/>
      <c r="C256" s="58"/>
      <c r="D256" s="37"/>
      <c r="E256" s="58"/>
      <c r="F256" s="735"/>
      <c r="G256" s="735"/>
      <c r="H256" s="383" t="s">
        <v>717</v>
      </c>
      <c r="I256" s="493">
        <v>2045</v>
      </c>
      <c r="J256" s="816"/>
    </row>
    <row r="257" spans="1:10">
      <c r="A257" s="55"/>
      <c r="B257" s="6"/>
      <c r="C257" s="58"/>
      <c r="D257" s="37"/>
      <c r="E257" s="58"/>
      <c r="F257" s="735"/>
      <c r="G257" s="735"/>
      <c r="H257" s="523"/>
      <c r="I257" s="39"/>
      <c r="J257" s="816"/>
    </row>
    <row r="258" spans="1:10">
      <c r="A258" s="55"/>
      <c r="B258" s="742"/>
      <c r="C258" s="58"/>
      <c r="D258" s="55"/>
      <c r="E258" s="58"/>
      <c r="F258" s="735"/>
      <c r="G258" s="735"/>
      <c r="H258" s="523"/>
      <c r="I258" s="39"/>
      <c r="J258" s="816"/>
    </row>
    <row r="259" spans="1:10">
      <c r="A259" s="55"/>
      <c r="B259" s="742"/>
      <c r="C259" s="58"/>
      <c r="D259" s="55"/>
      <c r="E259" s="58"/>
      <c r="F259" s="735"/>
      <c r="G259" s="735"/>
      <c r="H259" s="301"/>
      <c r="I259" s="101"/>
      <c r="J259" s="816"/>
    </row>
    <row r="260" spans="1:10" ht="19.5" thickBot="1">
      <c r="A260" s="55"/>
      <c r="B260" s="742"/>
      <c r="C260" s="58"/>
      <c r="D260" s="55"/>
      <c r="E260" s="61"/>
      <c r="F260" s="736"/>
      <c r="G260" s="736"/>
      <c r="H260" s="485" t="s">
        <v>186</v>
      </c>
      <c r="I260" s="566">
        <f>SUM(I252:I259)</f>
        <v>7755</v>
      </c>
      <c r="J260" s="817"/>
    </row>
    <row r="261" spans="1:10" ht="24.75" customHeight="1" thickTop="1">
      <c r="A261" s="55"/>
      <c r="B261" s="742"/>
      <c r="C261" s="58"/>
      <c r="D261" s="735" t="s">
        <v>172</v>
      </c>
      <c r="E261" s="742" t="s">
        <v>194</v>
      </c>
      <c r="F261" s="742" t="s">
        <v>191</v>
      </c>
      <c r="G261" s="742" t="s">
        <v>191</v>
      </c>
      <c r="H261" s="517" t="s">
        <v>586</v>
      </c>
      <c r="I261" s="62"/>
      <c r="J261" s="749" t="s">
        <v>426</v>
      </c>
    </row>
    <row r="262" spans="1:10" ht="24.75" customHeight="1">
      <c r="A262" s="55"/>
      <c r="B262" s="742"/>
      <c r="C262" s="58"/>
      <c r="D262" s="735"/>
      <c r="E262" s="742"/>
      <c r="F262" s="742"/>
      <c r="G262" s="742"/>
      <c r="H262" s="518" t="s">
        <v>587</v>
      </c>
      <c r="I262" s="50"/>
      <c r="J262" s="750"/>
    </row>
    <row r="263" spans="1:10" ht="24.75" customHeight="1">
      <c r="A263" s="55"/>
      <c r="B263" s="4"/>
      <c r="C263" s="58"/>
      <c r="D263" s="735"/>
      <c r="E263" s="59"/>
      <c r="F263" s="742"/>
      <c r="G263" s="742"/>
      <c r="H263" s="518" t="s">
        <v>588</v>
      </c>
      <c r="I263" s="50"/>
      <c r="J263" s="750"/>
    </row>
    <row r="264" spans="1:10" ht="24.75" customHeight="1">
      <c r="A264" s="55"/>
      <c r="B264" s="4"/>
      <c r="C264" s="58"/>
      <c r="E264" s="59"/>
      <c r="F264" s="742"/>
      <c r="G264" s="742"/>
      <c r="H264" s="518" t="s">
        <v>589</v>
      </c>
      <c r="I264" s="50"/>
      <c r="J264" s="750"/>
    </row>
    <row r="265" spans="1:10" ht="24.75" customHeight="1">
      <c r="A265" s="55"/>
      <c r="B265" s="4"/>
      <c r="C265" s="58"/>
      <c r="E265" s="59"/>
      <c r="F265" s="742"/>
      <c r="G265" s="742"/>
      <c r="H265" s="518" t="s">
        <v>590</v>
      </c>
      <c r="I265" s="50"/>
      <c r="J265" s="750"/>
    </row>
    <row r="266" spans="1:10" ht="24.75" customHeight="1">
      <c r="A266" s="55"/>
      <c r="B266" s="4"/>
      <c r="C266" s="58"/>
      <c r="E266" s="59"/>
      <c r="F266" s="742"/>
      <c r="G266" s="742"/>
      <c r="H266" s="514"/>
      <c r="I266" s="50"/>
      <c r="J266" s="750"/>
    </row>
    <row r="267" spans="1:10" ht="24.75" customHeight="1">
      <c r="A267" s="55"/>
      <c r="B267" s="4"/>
      <c r="C267" s="58"/>
      <c r="E267" s="59"/>
      <c r="F267" s="742"/>
      <c r="G267" s="742"/>
      <c r="H267" s="514"/>
      <c r="I267" s="50"/>
      <c r="J267" s="750"/>
    </row>
    <row r="268" spans="1:10" ht="24.75" customHeight="1">
      <c r="A268" s="55"/>
      <c r="B268" s="4"/>
      <c r="C268" s="58"/>
      <c r="E268" s="59"/>
      <c r="F268" s="742"/>
      <c r="G268" s="742"/>
      <c r="H268" s="515"/>
      <c r="I268" s="127"/>
      <c r="J268" s="750"/>
    </row>
    <row r="269" spans="1:10" ht="24.75" customHeight="1" thickBot="1">
      <c r="A269" s="55"/>
      <c r="B269" s="4"/>
      <c r="C269" s="58"/>
      <c r="E269" s="62"/>
      <c r="F269" s="754"/>
      <c r="G269" s="754"/>
      <c r="H269" s="485" t="s">
        <v>186</v>
      </c>
      <c r="I269" s="102"/>
      <c r="J269" s="751"/>
    </row>
    <row r="270" spans="1:10" ht="25.5" customHeight="1" thickTop="1">
      <c r="A270" s="55"/>
      <c r="B270" s="4"/>
      <c r="C270" s="58"/>
      <c r="D270" s="735" t="s">
        <v>173</v>
      </c>
      <c r="E270" s="734" t="s">
        <v>45</v>
      </c>
      <c r="F270" s="755" t="s">
        <v>20</v>
      </c>
      <c r="G270" s="755" t="s">
        <v>20</v>
      </c>
      <c r="H270" s="517" t="s">
        <v>586</v>
      </c>
      <c r="I270" s="62"/>
      <c r="J270" s="749" t="s">
        <v>427</v>
      </c>
    </row>
    <row r="271" spans="1:10" ht="25.5" customHeight="1">
      <c r="A271" s="55"/>
      <c r="B271" s="4"/>
      <c r="C271" s="58"/>
      <c r="D271" s="735"/>
      <c r="E271" s="735"/>
      <c r="F271" s="742"/>
      <c r="G271" s="742"/>
      <c r="H271" s="518" t="s">
        <v>587</v>
      </c>
      <c r="I271" s="50"/>
      <c r="J271" s="750"/>
    </row>
    <row r="272" spans="1:10" ht="25.5" customHeight="1">
      <c r="A272" s="55"/>
      <c r="B272" s="4"/>
      <c r="C272" s="58"/>
      <c r="D272" s="735"/>
      <c r="E272" s="735"/>
      <c r="F272" s="742"/>
      <c r="G272" s="742"/>
      <c r="H272" s="518" t="s">
        <v>588</v>
      </c>
      <c r="I272" s="50"/>
      <c r="J272" s="750"/>
    </row>
    <row r="273" spans="1:10" ht="25.5" customHeight="1">
      <c r="A273" s="55"/>
      <c r="B273" s="4"/>
      <c r="C273" s="58"/>
      <c r="D273" s="735" t="s">
        <v>44</v>
      </c>
      <c r="E273" s="735"/>
      <c r="F273" s="742"/>
      <c r="G273" s="742"/>
      <c r="H273" s="518" t="s">
        <v>589</v>
      </c>
      <c r="I273" s="50"/>
      <c r="J273" s="750"/>
    </row>
    <row r="274" spans="1:10" ht="25.5" customHeight="1">
      <c r="A274" s="55"/>
      <c r="B274" s="4"/>
      <c r="C274" s="58"/>
      <c r="D274" s="735"/>
      <c r="E274" s="4"/>
      <c r="F274" s="742"/>
      <c r="G274" s="742"/>
      <c r="H274" s="518" t="s">
        <v>590</v>
      </c>
      <c r="I274" s="50"/>
      <c r="J274" s="750"/>
    </row>
    <row r="275" spans="1:10" ht="25.5" customHeight="1">
      <c r="A275" s="55"/>
      <c r="B275" s="4"/>
      <c r="C275" s="58"/>
      <c r="D275" s="735"/>
      <c r="E275" s="4"/>
      <c r="F275" s="742"/>
      <c r="G275" s="742"/>
      <c r="H275" s="514"/>
      <c r="I275" s="50"/>
      <c r="J275" s="750"/>
    </row>
    <row r="276" spans="1:10" ht="25.5" customHeight="1">
      <c r="A276" s="55"/>
      <c r="B276" s="4"/>
      <c r="C276" s="58"/>
      <c r="D276" s="735" t="s">
        <v>46</v>
      </c>
      <c r="E276" s="4"/>
      <c r="F276" s="742"/>
      <c r="G276" s="742"/>
      <c r="H276" s="514"/>
      <c r="I276" s="50"/>
      <c r="J276" s="750"/>
    </row>
    <row r="277" spans="1:10" ht="25.5" customHeight="1">
      <c r="A277" s="55"/>
      <c r="B277" s="4"/>
      <c r="C277" s="58"/>
      <c r="D277" s="735"/>
      <c r="E277" s="4"/>
      <c r="F277" s="742"/>
      <c r="G277" s="742"/>
      <c r="H277" s="515"/>
      <c r="I277" s="127"/>
      <c r="J277" s="750"/>
    </row>
    <row r="278" spans="1:10" ht="25.5" customHeight="1" thickBot="1">
      <c r="A278" s="55"/>
      <c r="B278" s="4"/>
      <c r="C278" s="58"/>
      <c r="D278" s="735"/>
      <c r="E278" s="138"/>
      <c r="F278" s="754"/>
      <c r="G278" s="754"/>
      <c r="H278" s="485" t="s">
        <v>186</v>
      </c>
      <c r="I278" s="102"/>
      <c r="J278" s="751"/>
    </row>
    <row r="279" spans="1:10" ht="26.25" customHeight="1" thickTop="1">
      <c r="A279" s="55"/>
      <c r="B279" s="55"/>
      <c r="C279" s="58"/>
      <c r="D279" s="808" t="s">
        <v>151</v>
      </c>
      <c r="E279" s="735" t="s">
        <v>47</v>
      </c>
      <c r="F279" s="734" t="s">
        <v>20</v>
      </c>
      <c r="G279" s="734" t="s">
        <v>20</v>
      </c>
      <c r="H279" s="517" t="s">
        <v>586</v>
      </c>
      <c r="I279" s="62"/>
      <c r="J279" s="749" t="s">
        <v>428</v>
      </c>
    </row>
    <row r="280" spans="1:10" ht="28.5" customHeight="1">
      <c r="A280" s="55"/>
      <c r="B280" s="55"/>
      <c r="C280" s="58"/>
      <c r="D280" s="808"/>
      <c r="E280" s="735"/>
      <c r="F280" s="735"/>
      <c r="G280" s="735"/>
      <c r="H280" s="518" t="s">
        <v>587</v>
      </c>
      <c r="I280" s="50"/>
      <c r="J280" s="750"/>
    </row>
    <row r="281" spans="1:10" ht="28.5" customHeight="1">
      <c r="A281" s="55"/>
      <c r="B281" s="55"/>
      <c r="C281" s="58"/>
      <c r="D281" s="808"/>
      <c r="E281" s="735"/>
      <c r="F281" s="735"/>
      <c r="G281" s="735"/>
      <c r="H281" s="518" t="s">
        <v>588</v>
      </c>
      <c r="I281" s="50"/>
      <c r="J281" s="750"/>
    </row>
    <row r="282" spans="1:10" ht="28.5" customHeight="1">
      <c r="A282" s="55"/>
      <c r="B282" s="55"/>
      <c r="C282" s="58"/>
      <c r="D282" s="808" t="s">
        <v>152</v>
      </c>
      <c r="E282" s="735"/>
      <c r="F282" s="735"/>
      <c r="G282" s="735"/>
      <c r="H282" s="518" t="s">
        <v>589</v>
      </c>
      <c r="I282" s="50"/>
      <c r="J282" s="750"/>
    </row>
    <row r="283" spans="1:10" ht="28.5" customHeight="1">
      <c r="A283" s="55"/>
      <c r="B283" s="55"/>
      <c r="C283" s="58"/>
      <c r="D283" s="808"/>
      <c r="E283" s="735"/>
      <c r="F283" s="735"/>
      <c r="G283" s="735"/>
      <c r="H283" s="518" t="s">
        <v>590</v>
      </c>
      <c r="I283" s="50"/>
      <c r="J283" s="75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514"/>
      <c r="I284" s="50"/>
      <c r="J284" s="750"/>
    </row>
    <row r="285" spans="1:10" ht="28.5" customHeight="1">
      <c r="A285" s="55"/>
      <c r="B285" s="55"/>
      <c r="C285" s="58"/>
      <c r="D285" s="1"/>
      <c r="E285" s="735"/>
      <c r="F285" s="735"/>
      <c r="G285" s="735"/>
      <c r="H285" s="514"/>
      <c r="I285" s="50"/>
      <c r="J285" s="750"/>
    </row>
    <row r="286" spans="1:10" ht="26.25" customHeight="1">
      <c r="A286" s="55"/>
      <c r="B286" s="55"/>
      <c r="C286" s="58"/>
      <c r="D286" s="1"/>
      <c r="E286" s="735"/>
      <c r="F286" s="735"/>
      <c r="G286" s="735"/>
      <c r="H286" s="515"/>
      <c r="I286" s="127"/>
      <c r="J286" s="750"/>
    </row>
    <row r="287" spans="1:10" ht="34.5" customHeight="1" thickBot="1">
      <c r="A287" s="55"/>
      <c r="B287" s="55"/>
      <c r="C287" s="58"/>
      <c r="D287" s="1"/>
      <c r="E287" s="735"/>
      <c r="F287" s="736"/>
      <c r="G287" s="736"/>
      <c r="H287" s="485" t="s">
        <v>186</v>
      </c>
      <c r="I287" s="108"/>
      <c r="J287" s="751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35" t="s">
        <v>48</v>
      </c>
      <c r="F290" s="742" t="s">
        <v>191</v>
      </c>
      <c r="G290" s="742" t="s">
        <v>191</v>
      </c>
      <c r="H290" s="517" t="s">
        <v>586</v>
      </c>
      <c r="I290" s="62"/>
      <c r="J290" s="750" t="s">
        <v>429</v>
      </c>
    </row>
    <row r="291" spans="1:10" ht="29.25" customHeight="1">
      <c r="A291" s="55"/>
      <c r="B291" s="55"/>
      <c r="C291" s="58"/>
      <c r="D291" s="136"/>
      <c r="E291" s="735"/>
      <c r="F291" s="742"/>
      <c r="G291" s="742"/>
      <c r="H291" s="518" t="s">
        <v>587</v>
      </c>
      <c r="I291" s="50"/>
      <c r="J291" s="750"/>
    </row>
    <row r="292" spans="1:10" ht="29.25" customHeight="1">
      <c r="A292" s="55"/>
      <c r="B292" s="55"/>
      <c r="C292" s="58"/>
      <c r="E292" s="735"/>
      <c r="F292" s="742"/>
      <c r="G292" s="742"/>
      <c r="H292" s="518" t="s">
        <v>588</v>
      </c>
      <c r="I292" s="50"/>
      <c r="J292" s="750"/>
    </row>
    <row r="293" spans="1:10" ht="29.25" customHeight="1">
      <c r="A293" s="55"/>
      <c r="B293" s="55"/>
      <c r="C293" s="58"/>
      <c r="E293" s="735"/>
      <c r="F293" s="742"/>
      <c r="G293" s="742"/>
      <c r="H293" s="518" t="s">
        <v>589</v>
      </c>
      <c r="I293" s="50"/>
      <c r="J293" s="750"/>
    </row>
    <row r="294" spans="1:10" ht="29.25" customHeight="1">
      <c r="A294" s="55"/>
      <c r="B294" s="55"/>
      <c r="C294" s="58"/>
      <c r="E294" s="55"/>
      <c r="F294" s="742"/>
      <c r="G294" s="742"/>
      <c r="H294" s="518" t="s">
        <v>590</v>
      </c>
      <c r="I294" s="50"/>
      <c r="J294" s="750"/>
    </row>
    <row r="295" spans="1:10" ht="29.25" customHeight="1">
      <c r="A295" s="55"/>
      <c r="B295" s="55"/>
      <c r="C295" s="58"/>
      <c r="E295" s="55"/>
      <c r="F295" s="742"/>
      <c r="G295" s="742"/>
      <c r="H295" s="514"/>
      <c r="I295" s="50"/>
      <c r="J295" s="750"/>
    </row>
    <row r="296" spans="1:10" ht="29.25" customHeight="1">
      <c r="A296" s="55"/>
      <c r="B296" s="55"/>
      <c r="C296" s="58"/>
      <c r="D296" s="7"/>
      <c r="E296" s="55"/>
      <c r="F296" s="742"/>
      <c r="G296" s="742"/>
      <c r="H296" s="514"/>
      <c r="I296" s="50"/>
      <c r="J296" s="750"/>
    </row>
    <row r="297" spans="1:10" ht="23.25" customHeight="1">
      <c r="A297" s="55"/>
      <c r="B297" s="55"/>
      <c r="C297" s="58"/>
      <c r="D297" s="7"/>
      <c r="E297" s="55"/>
      <c r="F297" s="742"/>
      <c r="G297" s="742"/>
      <c r="H297" s="515"/>
      <c r="I297" s="127"/>
      <c r="J297" s="750"/>
    </row>
    <row r="298" spans="1:10" ht="29.25" customHeight="1" thickBot="1">
      <c r="A298" s="55"/>
      <c r="B298" s="55"/>
      <c r="C298" s="58"/>
      <c r="D298" s="7"/>
      <c r="E298" s="62"/>
      <c r="F298" s="754"/>
      <c r="G298" s="754"/>
      <c r="H298" s="485" t="s">
        <v>186</v>
      </c>
      <c r="I298" s="108"/>
      <c r="J298" s="751"/>
    </row>
    <row r="299" spans="1:10" ht="22.5" customHeight="1" thickTop="1">
      <c r="A299" s="55"/>
      <c r="B299" s="55"/>
      <c r="C299" s="58"/>
      <c r="E299" s="735" t="s">
        <v>49</v>
      </c>
      <c r="F299" s="755" t="s">
        <v>191</v>
      </c>
      <c r="G299" s="755" t="s">
        <v>191</v>
      </c>
      <c r="H299" s="517" t="s">
        <v>586</v>
      </c>
      <c r="I299" s="62"/>
      <c r="J299" s="749" t="s">
        <v>430</v>
      </c>
    </row>
    <row r="300" spans="1:10" ht="22.5" customHeight="1">
      <c r="A300" s="55"/>
      <c r="B300" s="55"/>
      <c r="C300" s="58"/>
      <c r="E300" s="735"/>
      <c r="F300" s="742"/>
      <c r="G300" s="742"/>
      <c r="H300" s="518" t="s">
        <v>587</v>
      </c>
      <c r="I300" s="24"/>
      <c r="J300" s="750"/>
    </row>
    <row r="301" spans="1:10" ht="22.5" customHeight="1">
      <c r="A301" s="55"/>
      <c r="B301" s="55"/>
      <c r="C301" s="58"/>
      <c r="E301" s="735"/>
      <c r="F301" s="742"/>
      <c r="G301" s="742"/>
      <c r="H301" s="518" t="s">
        <v>588</v>
      </c>
      <c r="I301" s="24"/>
      <c r="J301" s="750"/>
    </row>
    <row r="302" spans="1:10" ht="22.5" customHeight="1">
      <c r="A302" s="55"/>
      <c r="B302" s="55"/>
      <c r="C302" s="58"/>
      <c r="E302" s="735"/>
      <c r="F302" s="742"/>
      <c r="G302" s="742"/>
      <c r="H302" s="518" t="s">
        <v>589</v>
      </c>
      <c r="I302" s="24"/>
      <c r="J302" s="750"/>
    </row>
    <row r="303" spans="1:10" ht="22.5" customHeight="1">
      <c r="A303" s="55"/>
      <c r="B303" s="55"/>
      <c r="C303" s="58"/>
      <c r="D303" s="7"/>
      <c r="E303" s="735"/>
      <c r="F303" s="742"/>
      <c r="G303" s="742"/>
      <c r="H303" s="518" t="s">
        <v>590</v>
      </c>
      <c r="I303" s="24"/>
      <c r="J303" s="750"/>
    </row>
    <row r="304" spans="1:10" ht="22.5" customHeight="1">
      <c r="A304" s="55"/>
      <c r="B304" s="55"/>
      <c r="C304" s="58"/>
      <c r="D304" s="7"/>
      <c r="E304" s="735"/>
      <c r="F304" s="742"/>
      <c r="G304" s="742"/>
      <c r="H304" s="483"/>
      <c r="I304" s="24"/>
      <c r="J304" s="750"/>
    </row>
    <row r="305" spans="1:10" ht="22.5" customHeight="1">
      <c r="A305" s="55"/>
      <c r="B305" s="55"/>
      <c r="C305" s="58"/>
      <c r="D305" s="7"/>
      <c r="E305" s="735"/>
      <c r="F305" s="742"/>
      <c r="G305" s="742"/>
      <c r="H305" s="483"/>
      <c r="I305" s="24"/>
      <c r="J305" s="750"/>
    </row>
    <row r="306" spans="1:10" ht="22.5" customHeight="1">
      <c r="A306" s="55"/>
      <c r="B306" s="55"/>
      <c r="C306" s="58"/>
      <c r="D306" s="7"/>
      <c r="E306" s="735"/>
      <c r="F306" s="742"/>
      <c r="G306" s="742"/>
      <c r="H306" s="302"/>
      <c r="I306" s="96"/>
      <c r="J306" s="750"/>
    </row>
    <row r="307" spans="1:10" ht="22.5" customHeight="1" thickBot="1">
      <c r="A307" s="55"/>
      <c r="B307" s="55"/>
      <c r="C307" s="58"/>
      <c r="D307" s="7"/>
      <c r="E307" s="735"/>
      <c r="F307" s="754"/>
      <c r="G307" s="754"/>
      <c r="H307" s="485" t="s">
        <v>186</v>
      </c>
      <c r="I307" s="102"/>
      <c r="J307" s="751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8.5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7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46" t="s">
        <v>174</v>
      </c>
      <c r="C313" s="753" t="s">
        <v>14</v>
      </c>
      <c r="D313" s="753"/>
      <c r="E313" s="753" t="s">
        <v>522</v>
      </c>
      <c r="F313" s="753" t="s">
        <v>191</v>
      </c>
      <c r="G313" s="753" t="s">
        <v>191</v>
      </c>
      <c r="H313" s="388" t="s">
        <v>716</v>
      </c>
      <c r="I313" s="568">
        <v>2.2727100552268542</v>
      </c>
      <c r="J313" s="765" t="s">
        <v>734</v>
      </c>
    </row>
    <row r="314" spans="1:10" s="13" customFormat="1" ht="22.5" customHeight="1">
      <c r="A314" s="55"/>
      <c r="B314" s="735"/>
      <c r="C314" s="742"/>
      <c r="D314" s="742"/>
      <c r="E314" s="742"/>
      <c r="F314" s="742"/>
      <c r="G314" s="742"/>
      <c r="H314" s="390" t="s">
        <v>715</v>
      </c>
      <c r="I314" s="551">
        <v>0</v>
      </c>
      <c r="J314" s="741"/>
    </row>
    <row r="315" spans="1:10" s="13" customFormat="1" ht="22.5" customHeight="1">
      <c r="A315" s="55"/>
      <c r="B315" s="735"/>
      <c r="C315" s="742"/>
      <c r="D315" s="742"/>
      <c r="E315" s="742"/>
      <c r="F315" s="742"/>
      <c r="G315" s="742"/>
      <c r="H315" s="390" t="s">
        <v>718</v>
      </c>
      <c r="I315" s="551">
        <v>4.5163548500005639</v>
      </c>
      <c r="J315" s="741"/>
    </row>
    <row r="316" spans="1:10" s="13" customFormat="1" ht="22.5" customHeight="1">
      <c r="A316" s="55"/>
      <c r="B316" s="735"/>
      <c r="C316" s="742"/>
      <c r="D316" s="742"/>
      <c r="E316" s="742"/>
      <c r="F316" s="742"/>
      <c r="G316" s="742"/>
      <c r="H316" s="390" t="s">
        <v>717</v>
      </c>
      <c r="I316" s="551">
        <v>2.1950041705079237</v>
      </c>
      <c r="J316" s="741"/>
    </row>
    <row r="317" spans="1:10" s="13" customFormat="1" ht="22.5" customHeight="1">
      <c r="A317" s="55"/>
      <c r="B317" s="735"/>
      <c r="C317" s="742"/>
      <c r="D317" s="742"/>
      <c r="E317" s="742"/>
      <c r="F317" s="742"/>
      <c r="G317" s="742"/>
      <c r="H317" s="390" t="s">
        <v>719</v>
      </c>
      <c r="I317" s="551">
        <v>3.4579342300909435</v>
      </c>
      <c r="J317" s="741"/>
    </row>
    <row r="318" spans="1:10" s="13" customFormat="1" ht="22.5" customHeight="1">
      <c r="A318" s="55"/>
      <c r="B318" s="735"/>
      <c r="C318" s="742"/>
      <c r="D318" s="742"/>
      <c r="E318" s="742"/>
      <c r="F318" s="742"/>
      <c r="G318" s="742"/>
      <c r="H318" s="497"/>
      <c r="I318" s="38"/>
      <c r="J318" s="741"/>
    </row>
    <row r="319" spans="1:10" s="13" customFormat="1" ht="22.5" customHeight="1">
      <c r="A319" s="55"/>
      <c r="B319" s="735"/>
      <c r="C319" s="742"/>
      <c r="D319" s="742"/>
      <c r="E319" s="742"/>
      <c r="F319" s="742"/>
      <c r="G319" s="742"/>
      <c r="H319" s="497"/>
      <c r="I319" s="38"/>
      <c r="J319" s="741"/>
    </row>
    <row r="320" spans="1:10" s="13" customFormat="1" ht="22.5" customHeight="1">
      <c r="A320" s="55"/>
      <c r="B320" s="735"/>
      <c r="C320" s="742"/>
      <c r="D320" s="742"/>
      <c r="E320" s="742"/>
      <c r="F320" s="742"/>
      <c r="G320" s="742"/>
      <c r="H320" s="498"/>
      <c r="I320" s="118"/>
      <c r="J320" s="741"/>
    </row>
    <row r="321" spans="1:10" s="13" customFormat="1" ht="23.25" customHeight="1" thickBot="1">
      <c r="A321" s="55"/>
      <c r="B321" s="735"/>
      <c r="C321" s="742"/>
      <c r="D321" s="742"/>
      <c r="E321" s="742"/>
      <c r="F321" s="756"/>
      <c r="G321" s="756"/>
      <c r="H321" s="492" t="s">
        <v>186</v>
      </c>
      <c r="I321" s="578">
        <f>SUM(I313:I320)/5</f>
        <v>2.4884006611652572</v>
      </c>
      <c r="J321" s="748"/>
    </row>
    <row r="322" spans="1:10" ht="21.75" customHeight="1" thickTop="1">
      <c r="A322" s="55"/>
      <c r="B322" s="746" t="s">
        <v>556</v>
      </c>
      <c r="C322" s="746" t="s">
        <v>3</v>
      </c>
      <c r="D322" s="56" t="s">
        <v>146</v>
      </c>
      <c r="E322" s="57" t="s">
        <v>51</v>
      </c>
      <c r="F322" s="753" t="s">
        <v>191</v>
      </c>
      <c r="G322" s="753" t="s">
        <v>191</v>
      </c>
      <c r="H322" s="580" t="s">
        <v>715</v>
      </c>
      <c r="I322" s="581">
        <v>3.9021930324842558</v>
      </c>
      <c r="J322" s="765" t="s">
        <v>734</v>
      </c>
    </row>
    <row r="323" spans="1:10" ht="21.75" customHeight="1">
      <c r="A323" s="55"/>
      <c r="B323" s="735"/>
      <c r="C323" s="735"/>
      <c r="D323" s="55" t="s">
        <v>147</v>
      </c>
      <c r="E323" s="58"/>
      <c r="F323" s="742"/>
      <c r="G323" s="742"/>
      <c r="H323" s="396" t="s">
        <v>716</v>
      </c>
      <c r="I323" s="556">
        <v>4.6434195233939572</v>
      </c>
      <c r="J323" s="741"/>
    </row>
    <row r="324" spans="1:10" ht="21.75" customHeight="1">
      <c r="A324" s="55"/>
      <c r="B324" s="735"/>
      <c r="C324" s="735"/>
      <c r="D324" s="55" t="s">
        <v>148</v>
      </c>
      <c r="E324" s="58"/>
      <c r="F324" s="742"/>
      <c r="G324" s="742"/>
      <c r="H324" s="396" t="s">
        <v>717</v>
      </c>
      <c r="I324" s="556">
        <v>3.8273954027513506</v>
      </c>
      <c r="J324" s="741"/>
    </row>
    <row r="325" spans="1:10" ht="21.75" customHeight="1">
      <c r="A325" s="55"/>
      <c r="B325" s="147"/>
      <c r="C325" s="735"/>
      <c r="D325" s="55" t="s">
        <v>149</v>
      </c>
      <c r="E325" s="58"/>
      <c r="F325" s="742"/>
      <c r="G325" s="742"/>
      <c r="H325" s="396" t="s">
        <v>718</v>
      </c>
      <c r="I325" s="556">
        <v>4.7408299798933031</v>
      </c>
      <c r="J325" s="741"/>
    </row>
    <row r="326" spans="1:10" ht="21.75" customHeight="1">
      <c r="A326" s="55"/>
      <c r="B326" s="148"/>
      <c r="C326" s="55"/>
      <c r="D326" s="55"/>
      <c r="E326" s="58"/>
      <c r="F326" s="742"/>
      <c r="G326" s="742"/>
      <c r="H326" s="396" t="s">
        <v>719</v>
      </c>
      <c r="I326" s="556">
        <v>2.7138269483015969</v>
      </c>
      <c r="J326" s="741"/>
    </row>
    <row r="327" spans="1:10" ht="21.75" customHeight="1">
      <c r="A327" s="55"/>
      <c r="B327" s="148"/>
      <c r="C327" s="55"/>
      <c r="D327" s="55"/>
      <c r="E327" s="58"/>
      <c r="F327" s="742"/>
      <c r="G327" s="742"/>
      <c r="H327" s="497"/>
      <c r="I327" s="38"/>
      <c r="J327" s="741"/>
    </row>
    <row r="328" spans="1:10" ht="21.75" customHeight="1">
      <c r="A328" s="55"/>
      <c r="B328" s="55"/>
      <c r="C328" s="55"/>
      <c r="D328" s="55"/>
      <c r="E328" s="58"/>
      <c r="F328" s="742"/>
      <c r="G328" s="742"/>
      <c r="H328" s="497"/>
      <c r="I328" s="38"/>
      <c r="J328" s="741"/>
    </row>
    <row r="329" spans="1:10" ht="21.75" customHeight="1">
      <c r="A329" s="55"/>
      <c r="B329" s="55"/>
      <c r="C329" s="55"/>
      <c r="D329" s="55"/>
      <c r="E329" s="58"/>
      <c r="F329" s="742"/>
      <c r="G329" s="742"/>
      <c r="H329" s="498"/>
      <c r="I329" s="118"/>
      <c r="J329" s="741"/>
    </row>
    <row r="330" spans="1:10" ht="21.75" customHeight="1" thickBot="1">
      <c r="A330" s="55"/>
      <c r="B330" s="55"/>
      <c r="C330" s="55"/>
      <c r="D330" s="55"/>
      <c r="E330" s="58"/>
      <c r="F330" s="756"/>
      <c r="G330" s="756"/>
      <c r="H330" s="485" t="s">
        <v>186</v>
      </c>
      <c r="I330" s="579">
        <f>SUM(I322:I329)/5</f>
        <v>3.9655329773648931</v>
      </c>
      <c r="J330" s="748"/>
    </row>
    <row r="331" spans="1:10" ht="22.5" customHeight="1" thickTop="1">
      <c r="A331" s="55"/>
      <c r="B331" s="805" t="s">
        <v>557</v>
      </c>
      <c r="C331" s="753" t="s">
        <v>4</v>
      </c>
      <c r="D331" s="746" t="s">
        <v>482</v>
      </c>
      <c r="E331" s="746" t="s">
        <v>52</v>
      </c>
      <c r="F331" s="753" t="s">
        <v>191</v>
      </c>
      <c r="G331" s="753" t="s">
        <v>191</v>
      </c>
      <c r="H331" s="524" t="s">
        <v>586</v>
      </c>
      <c r="I331" s="285">
        <v>6002</v>
      </c>
      <c r="J331" s="740" t="s">
        <v>739</v>
      </c>
    </row>
    <row r="332" spans="1:10" ht="22.5" customHeight="1">
      <c r="A332" s="55"/>
      <c r="B332" s="807"/>
      <c r="C332" s="742"/>
      <c r="D332" s="735"/>
      <c r="E332" s="735"/>
      <c r="F332" s="742"/>
      <c r="G332" s="742"/>
      <c r="H332" s="525" t="s">
        <v>587</v>
      </c>
      <c r="I332" s="286">
        <v>9325</v>
      </c>
      <c r="J332" s="741"/>
    </row>
    <row r="333" spans="1:10" ht="22.5" customHeight="1">
      <c r="A333" s="55"/>
      <c r="B333" s="807"/>
      <c r="C333" s="742"/>
      <c r="D333" s="735"/>
      <c r="E333" s="735"/>
      <c r="F333" s="742"/>
      <c r="G333" s="742"/>
      <c r="H333" s="525" t="s">
        <v>588</v>
      </c>
      <c r="I333" s="286">
        <v>10501</v>
      </c>
      <c r="J333" s="741"/>
    </row>
    <row r="334" spans="1:10" ht="22.5" customHeight="1">
      <c r="A334" s="55"/>
      <c r="B334" s="807"/>
      <c r="C334" s="742"/>
      <c r="D334" s="735"/>
      <c r="E334" s="55"/>
      <c r="F334" s="742"/>
      <c r="G334" s="742"/>
      <c r="H334" s="525" t="s">
        <v>589</v>
      </c>
      <c r="I334" s="286">
        <v>10652</v>
      </c>
      <c r="J334" s="741"/>
    </row>
    <row r="335" spans="1:10" ht="22.5" customHeight="1">
      <c r="A335" s="55"/>
      <c r="B335" s="807"/>
      <c r="C335" s="742"/>
      <c r="D335" s="735"/>
      <c r="E335" s="55"/>
      <c r="F335" s="742"/>
      <c r="G335" s="742"/>
      <c r="H335" s="525" t="s">
        <v>590</v>
      </c>
      <c r="I335" s="286">
        <v>6505</v>
      </c>
      <c r="J335" s="741"/>
    </row>
    <row r="336" spans="1:10" ht="22.5" customHeight="1">
      <c r="A336" s="55"/>
      <c r="B336" s="807"/>
      <c r="C336" s="742"/>
      <c r="D336" s="735"/>
      <c r="E336" s="55"/>
      <c r="F336" s="742"/>
      <c r="G336" s="742"/>
      <c r="H336" s="497"/>
      <c r="I336" s="38"/>
      <c r="J336" s="741"/>
    </row>
    <row r="337" spans="1:10" ht="22.5" customHeight="1">
      <c r="A337" s="55"/>
      <c r="B337" s="807"/>
      <c r="C337" s="742"/>
      <c r="D337" s="4" t="s">
        <v>53</v>
      </c>
      <c r="E337" s="55"/>
      <c r="F337" s="742"/>
      <c r="G337" s="742"/>
      <c r="H337" s="497"/>
      <c r="I337" s="38"/>
      <c r="J337" s="741"/>
    </row>
    <row r="338" spans="1:10" ht="22.5" customHeight="1">
      <c r="A338" s="55"/>
      <c r="B338" s="807"/>
      <c r="C338" s="735" t="s">
        <v>5</v>
      </c>
      <c r="D338" s="804" t="s">
        <v>54</v>
      </c>
      <c r="E338" s="55"/>
      <c r="F338" s="742"/>
      <c r="G338" s="742"/>
      <c r="H338" s="498"/>
      <c r="I338" s="118"/>
      <c r="J338" s="741"/>
    </row>
    <row r="339" spans="1:10" ht="22.5" customHeight="1" thickBot="1">
      <c r="A339" s="55"/>
      <c r="B339" s="807"/>
      <c r="C339" s="735"/>
      <c r="D339" s="804"/>
      <c r="E339" s="55"/>
      <c r="F339" s="742"/>
      <c r="G339" s="742"/>
      <c r="H339" s="485" t="s">
        <v>186</v>
      </c>
      <c r="I339" s="557">
        <f>SUM(I331:I338)</f>
        <v>42985</v>
      </c>
      <c r="J339" s="741"/>
    </row>
    <row r="340" spans="1:10" ht="22.5" customHeight="1" thickTop="1">
      <c r="A340" s="55"/>
      <c r="B340" s="281"/>
      <c r="C340" s="735"/>
      <c r="D340" s="742" t="s">
        <v>55</v>
      </c>
      <c r="E340" s="55"/>
      <c r="F340" s="58"/>
      <c r="G340" s="58"/>
      <c r="H340" s="376" t="s">
        <v>586</v>
      </c>
      <c r="I340" s="285">
        <v>2689</v>
      </c>
      <c r="J340" s="740" t="s">
        <v>740</v>
      </c>
    </row>
    <row r="341" spans="1:10" ht="22.5" customHeight="1">
      <c r="A341" s="55"/>
      <c r="B341" s="281"/>
      <c r="C341" s="735"/>
      <c r="D341" s="742"/>
      <c r="E341" s="55"/>
      <c r="F341" s="58"/>
      <c r="G341" s="58"/>
      <c r="H341" s="377" t="s">
        <v>587</v>
      </c>
      <c r="I341" s="286">
        <v>3573</v>
      </c>
      <c r="J341" s="741"/>
    </row>
    <row r="342" spans="1:10" ht="22.5" customHeight="1">
      <c r="A342" s="55"/>
      <c r="B342" s="281"/>
      <c r="C342" s="735"/>
      <c r="D342" s="735" t="s">
        <v>56</v>
      </c>
      <c r="E342" s="55"/>
      <c r="F342" s="58"/>
      <c r="G342" s="58"/>
      <c r="H342" s="377" t="s">
        <v>588</v>
      </c>
      <c r="I342" s="286">
        <v>4318</v>
      </c>
      <c r="J342" s="741"/>
    </row>
    <row r="343" spans="1:10" ht="22.5" customHeight="1">
      <c r="A343" s="55"/>
      <c r="B343" s="281"/>
      <c r="C343" s="735"/>
      <c r="D343" s="735"/>
      <c r="E343" s="55"/>
      <c r="F343" s="58"/>
      <c r="G343" s="58"/>
      <c r="H343" s="377" t="s">
        <v>589</v>
      </c>
      <c r="I343" s="286">
        <v>4746</v>
      </c>
      <c r="J343" s="741"/>
    </row>
    <row r="344" spans="1:10" ht="22.5" customHeight="1">
      <c r="A344" s="55"/>
      <c r="B344" s="281"/>
      <c r="C344" s="735"/>
      <c r="D344" s="735"/>
      <c r="E344" s="55"/>
      <c r="F344" s="58"/>
      <c r="G344" s="58"/>
      <c r="H344" s="377" t="s">
        <v>590</v>
      </c>
      <c r="I344" s="286">
        <v>2015</v>
      </c>
      <c r="J344" s="741"/>
    </row>
    <row r="345" spans="1:10" ht="22.5" customHeight="1">
      <c r="A345" s="55"/>
      <c r="B345" s="281"/>
      <c r="C345" s="735"/>
      <c r="D345" s="735" t="s">
        <v>57</v>
      </c>
      <c r="E345" s="55"/>
      <c r="F345" s="58"/>
      <c r="G345" s="58"/>
      <c r="H345" s="497"/>
      <c r="I345" s="38"/>
      <c r="J345" s="741"/>
    </row>
    <row r="346" spans="1:10" ht="22.5" customHeight="1">
      <c r="A346" s="55"/>
      <c r="B346" s="281"/>
      <c r="C346" s="735"/>
      <c r="D346" s="735"/>
      <c r="E346" s="55"/>
      <c r="F346" s="58"/>
      <c r="G346" s="58"/>
      <c r="H346" s="497"/>
      <c r="I346" s="38"/>
      <c r="J346" s="741"/>
    </row>
    <row r="347" spans="1:10" ht="22.5" customHeight="1">
      <c r="A347" s="55"/>
      <c r="B347" s="281"/>
      <c r="C347" s="735"/>
      <c r="D347" s="735"/>
      <c r="E347" s="55"/>
      <c r="F347" s="58"/>
      <c r="G347" s="58"/>
      <c r="H347" s="498"/>
      <c r="I347" s="118"/>
      <c r="J347" s="741"/>
    </row>
    <row r="348" spans="1:10" ht="22.5" customHeight="1" thickBot="1">
      <c r="A348" s="55"/>
      <c r="B348" s="281"/>
      <c r="C348" s="735"/>
      <c r="D348" s="735" t="s">
        <v>58</v>
      </c>
      <c r="E348" s="55"/>
      <c r="F348" s="58"/>
      <c r="G348" s="58"/>
      <c r="H348" s="485" t="s">
        <v>186</v>
      </c>
      <c r="I348" s="557">
        <f>SUM(I340:I347)</f>
        <v>17341</v>
      </c>
      <c r="J348" s="741"/>
    </row>
    <row r="349" spans="1:10" ht="21" thickTop="1">
      <c r="A349" s="55"/>
      <c r="B349" s="149"/>
      <c r="C349" s="735"/>
      <c r="D349" s="735"/>
      <c r="E349" s="55"/>
      <c r="F349" s="55"/>
      <c r="G349" s="55"/>
      <c r="H349" s="55"/>
      <c r="I349" s="55"/>
      <c r="J349" s="19"/>
    </row>
    <row r="350" spans="1:10" ht="168.75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56.25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56.25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7.5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46" t="s">
        <v>160</v>
      </c>
      <c r="B356" s="746" t="s">
        <v>558</v>
      </c>
      <c r="C356" s="57" t="s">
        <v>6</v>
      </c>
      <c r="D356" s="746" t="s">
        <v>66</v>
      </c>
      <c r="E356" s="57" t="s">
        <v>196</v>
      </c>
      <c r="F356" s="742" t="s">
        <v>191</v>
      </c>
      <c r="G356" s="735" t="s">
        <v>191</v>
      </c>
      <c r="H356" s="517" t="s">
        <v>586</v>
      </c>
      <c r="I356" s="23"/>
      <c r="J356" s="760" t="s">
        <v>432</v>
      </c>
    </row>
    <row r="357" spans="1:10" ht="21" customHeight="1">
      <c r="A357" s="735"/>
      <c r="B357" s="735"/>
      <c r="C357" s="58"/>
      <c r="D357" s="735"/>
      <c r="E357" s="735"/>
      <c r="F357" s="742"/>
      <c r="G357" s="735"/>
      <c r="H357" s="518" t="s">
        <v>587</v>
      </c>
      <c r="I357" s="24"/>
      <c r="J357" s="750"/>
    </row>
    <row r="358" spans="1:10" ht="24" customHeight="1">
      <c r="A358" s="55"/>
      <c r="B358" s="735"/>
      <c r="C358" s="58"/>
      <c r="D358" s="735" t="s">
        <v>67</v>
      </c>
      <c r="E358" s="735"/>
      <c r="F358" s="742"/>
      <c r="G358" s="735"/>
      <c r="H358" s="518" t="s">
        <v>588</v>
      </c>
      <c r="I358" s="24"/>
      <c r="J358" s="750"/>
    </row>
    <row r="359" spans="1:10">
      <c r="A359" s="55"/>
      <c r="B359" s="735"/>
      <c r="C359" s="58"/>
      <c r="D359" s="735"/>
      <c r="E359" s="735"/>
      <c r="F359" s="742"/>
      <c r="G359" s="735"/>
      <c r="H359" s="518" t="s">
        <v>589</v>
      </c>
      <c r="I359" s="24"/>
      <c r="J359" s="750"/>
    </row>
    <row r="360" spans="1:10">
      <c r="A360" s="55"/>
      <c r="B360" s="735"/>
      <c r="C360" s="58"/>
      <c r="D360" s="735"/>
      <c r="E360" s="58"/>
      <c r="F360" s="742"/>
      <c r="G360" s="735"/>
      <c r="H360" s="518" t="s">
        <v>590</v>
      </c>
      <c r="I360" s="24"/>
      <c r="J360" s="750"/>
    </row>
    <row r="361" spans="1:10" ht="24" customHeight="1">
      <c r="A361" s="55"/>
      <c r="B361" s="735"/>
      <c r="C361" s="58"/>
      <c r="D361" s="735" t="s">
        <v>68</v>
      </c>
      <c r="F361" s="742"/>
      <c r="G361" s="735"/>
      <c r="H361" s="483"/>
      <c r="I361" s="24"/>
      <c r="J361" s="750"/>
    </row>
    <row r="362" spans="1:10" ht="24" customHeight="1">
      <c r="A362" s="55"/>
      <c r="B362" s="735"/>
      <c r="C362" s="58"/>
      <c r="D362" s="735"/>
      <c r="E362" s="4"/>
      <c r="F362" s="742"/>
      <c r="G362" s="735"/>
      <c r="H362" s="483"/>
      <c r="I362" s="24"/>
      <c r="J362" s="750"/>
    </row>
    <row r="363" spans="1:10" ht="24" customHeight="1">
      <c r="A363" s="55"/>
      <c r="B363" s="735"/>
      <c r="C363" s="58"/>
      <c r="D363" s="735"/>
      <c r="E363" s="4"/>
      <c r="F363" s="742"/>
      <c r="G363" s="735"/>
      <c r="H363" s="302"/>
      <c r="I363" s="96"/>
      <c r="J363" s="750"/>
    </row>
    <row r="364" spans="1:10" ht="24" customHeight="1" thickBot="1">
      <c r="A364" s="55"/>
      <c r="B364" s="735"/>
      <c r="C364" s="58"/>
      <c r="D364" s="735" t="s">
        <v>69</v>
      </c>
      <c r="E364" s="58"/>
      <c r="F364" s="754"/>
      <c r="G364" s="736"/>
      <c r="H364" s="485" t="s">
        <v>186</v>
      </c>
      <c r="I364" s="490"/>
      <c r="J364" s="751"/>
    </row>
    <row r="365" spans="1:10" ht="29.25" customHeight="1" thickTop="1">
      <c r="A365" s="55"/>
      <c r="B365" s="735"/>
      <c r="C365" s="58"/>
      <c r="D365" s="735"/>
      <c r="E365" s="4"/>
      <c r="F365" s="757" t="s">
        <v>191</v>
      </c>
      <c r="G365" s="757" t="s">
        <v>20</v>
      </c>
      <c r="H365" s="517" t="s">
        <v>586</v>
      </c>
      <c r="I365" s="23"/>
      <c r="J365" s="749" t="s">
        <v>433</v>
      </c>
    </row>
    <row r="366" spans="1:10" ht="29.25" customHeight="1">
      <c r="A366" s="55"/>
      <c r="B366" s="55"/>
      <c r="C366" s="58"/>
      <c r="D366" s="735"/>
      <c r="E366" s="4"/>
      <c r="F366" s="758"/>
      <c r="G366" s="758"/>
      <c r="H366" s="518" t="s">
        <v>587</v>
      </c>
      <c r="I366" s="24"/>
      <c r="J366" s="750"/>
    </row>
    <row r="367" spans="1:10" ht="29.25" customHeight="1">
      <c r="A367" s="55"/>
      <c r="B367" s="55"/>
      <c r="C367" s="58"/>
      <c r="D367" s="735" t="s">
        <v>131</v>
      </c>
      <c r="E367" s="4"/>
      <c r="F367" s="758"/>
      <c r="G367" s="758"/>
      <c r="H367" s="518" t="s">
        <v>588</v>
      </c>
      <c r="I367" s="24"/>
      <c r="J367" s="750"/>
    </row>
    <row r="368" spans="1:10" ht="29.25" customHeight="1">
      <c r="A368" s="55"/>
      <c r="B368" s="55"/>
      <c r="C368" s="58"/>
      <c r="D368" s="735"/>
      <c r="E368" s="4"/>
      <c r="F368" s="758"/>
      <c r="G368" s="758"/>
      <c r="H368" s="518" t="s">
        <v>589</v>
      </c>
      <c r="I368" s="24"/>
      <c r="J368" s="750"/>
    </row>
    <row r="369" spans="1:10" ht="29.25" customHeight="1">
      <c r="A369" s="55"/>
      <c r="B369" s="55"/>
      <c r="C369" s="58"/>
      <c r="D369" s="735" t="s">
        <v>70</v>
      </c>
      <c r="E369" s="4"/>
      <c r="F369" s="758"/>
      <c r="G369" s="758"/>
      <c r="H369" s="518" t="s">
        <v>590</v>
      </c>
      <c r="I369" s="24"/>
      <c r="J369" s="750"/>
    </row>
    <row r="370" spans="1:10" ht="29.25" customHeight="1">
      <c r="A370" s="55"/>
      <c r="B370" s="55"/>
      <c r="C370" s="58"/>
      <c r="D370" s="735"/>
      <c r="E370" s="4"/>
      <c r="F370" s="758"/>
      <c r="G370" s="758"/>
      <c r="H370" s="483"/>
      <c r="I370" s="24"/>
      <c r="J370" s="750"/>
    </row>
    <row r="371" spans="1:10" ht="29.25" customHeight="1">
      <c r="A371" s="55"/>
      <c r="B371" s="55"/>
      <c r="C371" s="58"/>
      <c r="D371" s="796" t="s">
        <v>71</v>
      </c>
      <c r="E371" s="4"/>
      <c r="F371" s="758"/>
      <c r="G371" s="758"/>
      <c r="H371" s="483"/>
      <c r="I371" s="24"/>
      <c r="J371" s="750"/>
    </row>
    <row r="372" spans="1:10" ht="29.25" customHeight="1">
      <c r="A372" s="55"/>
      <c r="B372" s="55"/>
      <c r="C372" s="58"/>
      <c r="D372" s="735"/>
      <c r="E372" s="4"/>
      <c r="F372" s="758"/>
      <c r="G372" s="758"/>
      <c r="H372" s="302"/>
      <c r="I372" s="96"/>
      <c r="J372" s="750"/>
    </row>
    <row r="373" spans="1:10" ht="33.75" customHeight="1" thickBot="1">
      <c r="A373" s="55"/>
      <c r="B373" s="55"/>
      <c r="C373" s="58"/>
      <c r="D373" s="735"/>
      <c r="E373" s="4"/>
      <c r="F373" s="759"/>
      <c r="G373" s="759"/>
      <c r="H373" s="485" t="s">
        <v>186</v>
      </c>
      <c r="I373" s="490"/>
      <c r="J373" s="751"/>
    </row>
    <row r="374" spans="1:10" ht="19.5" thickTop="1">
      <c r="A374" s="55"/>
      <c r="B374" s="55"/>
      <c r="C374" s="58"/>
      <c r="D374" s="735"/>
      <c r="E374" s="58"/>
      <c r="F374" s="742" t="s">
        <v>191</v>
      </c>
      <c r="G374" s="742" t="s">
        <v>191</v>
      </c>
      <c r="H374" s="517" t="s">
        <v>586</v>
      </c>
      <c r="I374" s="23"/>
      <c r="J374" s="749" t="s">
        <v>434</v>
      </c>
    </row>
    <row r="375" spans="1:10" ht="21" customHeight="1">
      <c r="A375" s="55"/>
      <c r="B375" s="55"/>
      <c r="C375" s="58"/>
      <c r="D375" s="735" t="s">
        <v>99</v>
      </c>
      <c r="E375" s="58"/>
      <c r="F375" s="742"/>
      <c r="G375" s="742"/>
      <c r="H375" s="518" t="s">
        <v>587</v>
      </c>
      <c r="I375" s="24"/>
      <c r="J375" s="750"/>
    </row>
    <row r="376" spans="1:10" ht="21" customHeight="1">
      <c r="A376" s="55"/>
      <c r="B376" s="55"/>
      <c r="C376" s="58"/>
      <c r="D376" s="735"/>
      <c r="E376" s="58"/>
      <c r="F376" s="742"/>
      <c r="G376" s="742"/>
      <c r="H376" s="518" t="s">
        <v>588</v>
      </c>
      <c r="I376" s="24"/>
      <c r="J376" s="750"/>
    </row>
    <row r="377" spans="1:10" ht="21" customHeight="1">
      <c r="A377" s="55"/>
      <c r="B377" s="55"/>
      <c r="C377" s="58"/>
      <c r="D377" s="735" t="s">
        <v>120</v>
      </c>
      <c r="E377" s="58"/>
      <c r="F377" s="742"/>
      <c r="G377" s="742"/>
      <c r="H377" s="518" t="s">
        <v>589</v>
      </c>
      <c r="I377" s="24"/>
      <c r="J377" s="750"/>
    </row>
    <row r="378" spans="1:10" ht="21" customHeight="1">
      <c r="A378" s="55"/>
      <c r="B378" s="55"/>
      <c r="C378" s="58"/>
      <c r="D378" s="735"/>
      <c r="E378" s="58"/>
      <c r="F378" s="742"/>
      <c r="G378" s="742"/>
      <c r="H378" s="518" t="s">
        <v>590</v>
      </c>
      <c r="I378" s="24"/>
      <c r="J378" s="750"/>
    </row>
    <row r="379" spans="1:10" ht="21" customHeight="1">
      <c r="A379" s="55"/>
      <c r="B379" s="55"/>
      <c r="C379" s="58"/>
      <c r="D379" s="735"/>
      <c r="E379" s="58"/>
      <c r="F379" s="742"/>
      <c r="G379" s="742"/>
      <c r="H379" s="483"/>
      <c r="I379" s="24"/>
      <c r="J379" s="750"/>
    </row>
    <row r="380" spans="1:10" ht="21" customHeight="1">
      <c r="A380" s="55"/>
      <c r="B380" s="55"/>
      <c r="C380" s="58"/>
      <c r="D380" s="55" t="s">
        <v>72</v>
      </c>
      <c r="E380" s="58"/>
      <c r="F380" s="742"/>
      <c r="G380" s="742"/>
      <c r="H380" s="483"/>
      <c r="I380" s="24"/>
      <c r="J380" s="750"/>
    </row>
    <row r="381" spans="1:10" ht="21" customHeight="1">
      <c r="A381" s="55"/>
      <c r="B381" s="55"/>
      <c r="C381" s="58"/>
      <c r="D381" s="735" t="s">
        <v>157</v>
      </c>
      <c r="E381" s="58"/>
      <c r="F381" s="742"/>
      <c r="G381" s="742"/>
      <c r="H381" s="302"/>
      <c r="I381" s="96"/>
      <c r="J381" s="750"/>
    </row>
    <row r="382" spans="1:10" ht="27.75" customHeight="1" thickBot="1">
      <c r="A382" s="55"/>
      <c r="B382" s="55"/>
      <c r="C382" s="58"/>
      <c r="D382" s="735"/>
      <c r="E382" s="58"/>
      <c r="F382" s="742"/>
      <c r="G382" s="742"/>
      <c r="H382" s="485" t="s">
        <v>186</v>
      </c>
      <c r="I382" s="490"/>
      <c r="J382" s="751"/>
    </row>
    <row r="383" spans="1:10" ht="21" customHeight="1" thickTop="1">
      <c r="A383" s="55"/>
      <c r="B383" s="55"/>
      <c r="C383" s="58"/>
      <c r="D383" s="735"/>
      <c r="E383" s="58"/>
      <c r="F383" s="755" t="s">
        <v>191</v>
      </c>
      <c r="G383" s="755" t="s">
        <v>191</v>
      </c>
      <c r="H383" s="517" t="s">
        <v>586</v>
      </c>
      <c r="I383" s="23"/>
      <c r="J383" s="749" t="s">
        <v>435</v>
      </c>
    </row>
    <row r="384" spans="1:10" ht="21" customHeight="1">
      <c r="A384" s="55"/>
      <c r="B384" s="55"/>
      <c r="C384" s="58"/>
      <c r="D384" s="735"/>
      <c r="E384" s="58"/>
      <c r="F384" s="742"/>
      <c r="G384" s="742"/>
      <c r="H384" s="518" t="s">
        <v>587</v>
      </c>
      <c r="I384" s="24"/>
      <c r="J384" s="750"/>
    </row>
    <row r="385" spans="1:10" ht="24" customHeight="1">
      <c r="A385" s="55"/>
      <c r="B385" s="55"/>
      <c r="C385" s="58"/>
      <c r="D385" s="4"/>
      <c r="E385" s="58"/>
      <c r="F385" s="742"/>
      <c r="G385" s="742"/>
      <c r="H385" s="518" t="s">
        <v>588</v>
      </c>
      <c r="I385" s="24"/>
      <c r="J385" s="750"/>
    </row>
    <row r="386" spans="1:10" ht="24" customHeight="1">
      <c r="A386" s="55"/>
      <c r="B386" s="55"/>
      <c r="C386" s="58"/>
      <c r="D386" s="4"/>
      <c r="E386" s="58"/>
      <c r="F386" s="742"/>
      <c r="G386" s="742"/>
      <c r="H386" s="518" t="s">
        <v>589</v>
      </c>
      <c r="I386" s="24"/>
      <c r="J386" s="750"/>
    </row>
    <row r="387" spans="1:10" ht="24" customHeight="1">
      <c r="A387" s="55"/>
      <c r="B387" s="55"/>
      <c r="C387" s="58"/>
      <c r="D387" s="4"/>
      <c r="E387" s="58"/>
      <c r="F387" s="742"/>
      <c r="G387" s="742"/>
      <c r="H387" s="518" t="s">
        <v>590</v>
      </c>
      <c r="I387" s="24"/>
      <c r="J387" s="750"/>
    </row>
    <row r="388" spans="1:10" ht="24" customHeight="1">
      <c r="A388" s="55"/>
      <c r="B388" s="55"/>
      <c r="C388" s="58"/>
      <c r="D388" s="4"/>
      <c r="E388" s="58"/>
      <c r="F388" s="742"/>
      <c r="G388" s="742"/>
      <c r="H388" s="483"/>
      <c r="I388" s="24"/>
      <c r="J388" s="750"/>
    </row>
    <row r="389" spans="1:10" ht="24" customHeight="1">
      <c r="A389" s="55"/>
      <c r="B389" s="55"/>
      <c r="C389" s="58"/>
      <c r="D389" s="4"/>
      <c r="E389" s="58"/>
      <c r="F389" s="742"/>
      <c r="G389" s="742"/>
      <c r="H389" s="483"/>
      <c r="I389" s="24"/>
      <c r="J389" s="750"/>
    </row>
    <row r="390" spans="1:10" ht="24" customHeight="1">
      <c r="A390" s="55"/>
      <c r="B390" s="55"/>
      <c r="C390" s="58"/>
      <c r="D390" s="4"/>
      <c r="E390" s="58"/>
      <c r="F390" s="742"/>
      <c r="G390" s="742"/>
      <c r="H390" s="302"/>
      <c r="I390" s="96"/>
      <c r="J390" s="750"/>
    </row>
    <row r="391" spans="1:10" ht="24" customHeight="1" thickBot="1">
      <c r="A391" s="55"/>
      <c r="B391" s="55"/>
      <c r="C391" s="58"/>
      <c r="D391" s="4"/>
      <c r="E391" s="58"/>
      <c r="F391" s="754"/>
      <c r="G391" s="754"/>
      <c r="H391" s="485" t="s">
        <v>186</v>
      </c>
      <c r="I391" s="490"/>
      <c r="J391" s="751"/>
    </row>
    <row r="392" spans="1:10" ht="24" customHeight="1" thickTop="1">
      <c r="A392" s="55"/>
      <c r="B392" s="55"/>
      <c r="C392" s="58"/>
      <c r="D392" s="4"/>
      <c r="E392" s="58"/>
      <c r="F392" s="755" t="s">
        <v>191</v>
      </c>
      <c r="G392" s="755" t="s">
        <v>191</v>
      </c>
      <c r="H392" s="517" t="s">
        <v>586</v>
      </c>
      <c r="I392" s="23"/>
      <c r="J392" s="811" t="s">
        <v>436</v>
      </c>
    </row>
    <row r="393" spans="1:10" ht="24" customHeight="1">
      <c r="A393" s="55"/>
      <c r="B393" s="55"/>
      <c r="C393" s="58"/>
      <c r="D393" s="4"/>
      <c r="E393" s="58"/>
      <c r="F393" s="742"/>
      <c r="G393" s="742"/>
      <c r="H393" s="518" t="s">
        <v>587</v>
      </c>
      <c r="I393" s="24"/>
      <c r="J393" s="812"/>
    </row>
    <row r="394" spans="1:10" ht="24" customHeight="1">
      <c r="A394" s="55"/>
      <c r="B394" s="55"/>
      <c r="C394" s="58"/>
      <c r="D394" s="4"/>
      <c r="E394" s="58"/>
      <c r="F394" s="742"/>
      <c r="G394" s="742"/>
      <c r="H394" s="518" t="s">
        <v>588</v>
      </c>
      <c r="I394" s="24"/>
      <c r="J394" s="812"/>
    </row>
    <row r="395" spans="1:10" ht="24" customHeight="1">
      <c r="A395" s="55"/>
      <c r="B395" s="55"/>
      <c r="C395" s="58"/>
      <c r="D395" s="4"/>
      <c r="E395" s="58"/>
      <c r="F395" s="742"/>
      <c r="G395" s="742"/>
      <c r="H395" s="518" t="s">
        <v>589</v>
      </c>
      <c r="I395" s="24"/>
      <c r="J395" s="812"/>
    </row>
    <row r="396" spans="1:10" ht="24" customHeight="1">
      <c r="A396" s="55"/>
      <c r="B396" s="55"/>
      <c r="C396" s="58"/>
      <c r="D396" s="4"/>
      <c r="E396" s="58"/>
      <c r="F396" s="742"/>
      <c r="G396" s="742"/>
      <c r="H396" s="518" t="s">
        <v>590</v>
      </c>
      <c r="I396" s="24"/>
      <c r="J396" s="812"/>
    </row>
    <row r="397" spans="1:10" ht="24" customHeight="1">
      <c r="A397" s="55"/>
      <c r="B397" s="55"/>
      <c r="C397" s="58"/>
      <c r="D397" s="4"/>
      <c r="E397" s="58"/>
      <c r="F397" s="742"/>
      <c r="G397" s="742"/>
      <c r="H397" s="483"/>
      <c r="I397" s="24"/>
      <c r="J397" s="812"/>
    </row>
    <row r="398" spans="1:10" ht="24" customHeight="1">
      <c r="A398" s="55"/>
      <c r="B398" s="55"/>
      <c r="C398" s="58"/>
      <c r="D398" s="4"/>
      <c r="E398" s="58"/>
      <c r="F398" s="742"/>
      <c r="G398" s="742"/>
      <c r="H398" s="483"/>
      <c r="I398" s="24"/>
      <c r="J398" s="812"/>
    </row>
    <row r="399" spans="1:10" ht="24" customHeight="1">
      <c r="A399" s="55"/>
      <c r="B399" s="55"/>
      <c r="C399" s="58"/>
      <c r="D399" s="4"/>
      <c r="E399" s="58"/>
      <c r="F399" s="742"/>
      <c r="G399" s="742"/>
      <c r="H399" s="302"/>
      <c r="I399" s="96"/>
      <c r="J399" s="812"/>
    </row>
    <row r="400" spans="1:10" ht="24" customHeight="1" thickBot="1">
      <c r="A400" s="55"/>
      <c r="B400" s="55"/>
      <c r="C400" s="58"/>
      <c r="D400" s="4"/>
      <c r="E400" s="61"/>
      <c r="F400" s="754"/>
      <c r="G400" s="754"/>
      <c r="H400" s="485" t="s">
        <v>186</v>
      </c>
      <c r="I400" s="490"/>
      <c r="J400" s="813"/>
    </row>
    <row r="401" spans="1:10" ht="21" customHeight="1" thickTop="1">
      <c r="A401" s="55"/>
      <c r="B401" s="55"/>
      <c r="C401" s="58"/>
      <c r="D401" s="4"/>
      <c r="E401" s="58" t="s">
        <v>491</v>
      </c>
      <c r="F401" s="742" t="s">
        <v>191</v>
      </c>
      <c r="G401" s="742" t="s">
        <v>191</v>
      </c>
      <c r="H401" s="517" t="s">
        <v>586</v>
      </c>
      <c r="I401" s="23"/>
      <c r="J401" s="811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2"/>
      <c r="G402" s="742"/>
      <c r="H402" s="518" t="s">
        <v>587</v>
      </c>
      <c r="I402" s="24"/>
      <c r="J402" s="812"/>
    </row>
    <row r="403" spans="1:10" ht="21" customHeight="1">
      <c r="A403" s="55"/>
      <c r="B403" s="55"/>
      <c r="C403" s="58"/>
      <c r="D403" s="4"/>
      <c r="E403" s="58"/>
      <c r="F403" s="742"/>
      <c r="G403" s="742"/>
      <c r="H403" s="518" t="s">
        <v>588</v>
      </c>
      <c r="I403" s="24"/>
      <c r="J403" s="812"/>
    </row>
    <row r="404" spans="1:10" ht="21" customHeight="1">
      <c r="A404" s="55"/>
      <c r="B404" s="55"/>
      <c r="C404" s="58"/>
      <c r="D404" s="4"/>
      <c r="E404" s="58"/>
      <c r="F404" s="742"/>
      <c r="G404" s="742"/>
      <c r="H404" s="518" t="s">
        <v>589</v>
      </c>
      <c r="I404" s="24"/>
      <c r="J404" s="812"/>
    </row>
    <row r="405" spans="1:10" ht="21" customHeight="1">
      <c r="A405" s="55"/>
      <c r="B405" s="55"/>
      <c r="C405" s="58"/>
      <c r="D405" s="4"/>
      <c r="E405" s="58"/>
      <c r="F405" s="742"/>
      <c r="G405" s="742"/>
      <c r="H405" s="518" t="s">
        <v>590</v>
      </c>
      <c r="I405" s="24"/>
      <c r="J405" s="812"/>
    </row>
    <row r="406" spans="1:10" ht="21" customHeight="1">
      <c r="A406" s="55"/>
      <c r="B406" s="55"/>
      <c r="C406" s="58"/>
      <c r="D406" s="4"/>
      <c r="E406" s="58"/>
      <c r="F406" s="742"/>
      <c r="G406" s="742"/>
      <c r="H406" s="483"/>
      <c r="I406" s="24"/>
      <c r="J406" s="812"/>
    </row>
    <row r="407" spans="1:10" ht="21" customHeight="1">
      <c r="A407" s="55"/>
      <c r="B407" s="55"/>
      <c r="C407" s="58"/>
      <c r="D407" s="4"/>
      <c r="E407" s="58"/>
      <c r="F407" s="742"/>
      <c r="G407" s="742"/>
      <c r="H407" s="483"/>
      <c r="I407" s="24"/>
      <c r="J407" s="812"/>
    </row>
    <row r="408" spans="1:10" ht="21" customHeight="1">
      <c r="A408" s="55"/>
      <c r="B408" s="55"/>
      <c r="C408" s="58"/>
      <c r="D408" s="4"/>
      <c r="E408" s="58"/>
      <c r="F408" s="742"/>
      <c r="G408" s="742"/>
      <c r="H408" s="302"/>
      <c r="I408" s="96"/>
      <c r="J408" s="812"/>
    </row>
    <row r="409" spans="1:10" ht="21" customHeight="1" thickBot="1">
      <c r="A409" s="55"/>
      <c r="B409" s="55"/>
      <c r="C409" s="58"/>
      <c r="D409" s="4"/>
      <c r="E409" s="58"/>
      <c r="F409" s="756"/>
      <c r="G409" s="756"/>
      <c r="H409" s="485" t="s">
        <v>186</v>
      </c>
      <c r="I409" s="490"/>
      <c r="J409" s="812"/>
    </row>
    <row r="410" spans="1:10" ht="21.75" customHeight="1" thickTop="1">
      <c r="A410" s="746" t="s">
        <v>161</v>
      </c>
      <c r="B410" s="746" t="s">
        <v>559</v>
      </c>
      <c r="C410" s="57" t="s">
        <v>73</v>
      </c>
      <c r="D410" s="56" t="s">
        <v>38</v>
      </c>
      <c r="E410" s="746"/>
      <c r="F410" s="753" t="s">
        <v>191</v>
      </c>
      <c r="G410" s="753" t="s">
        <v>191</v>
      </c>
      <c r="H410" s="517" t="s">
        <v>586</v>
      </c>
      <c r="I410" s="23"/>
      <c r="J410" s="749" t="s">
        <v>437</v>
      </c>
    </row>
    <row r="411" spans="1:10" ht="21.75" customHeight="1">
      <c r="A411" s="735"/>
      <c r="B411" s="735"/>
      <c r="C411" s="55"/>
      <c r="D411" s="55" t="s">
        <v>39</v>
      </c>
      <c r="E411" s="735"/>
      <c r="F411" s="742"/>
      <c r="G411" s="742"/>
      <c r="H411" s="518" t="s">
        <v>587</v>
      </c>
      <c r="I411" s="24"/>
      <c r="J411" s="750"/>
    </row>
    <row r="412" spans="1:10" ht="21.75" customHeight="1">
      <c r="A412" s="55"/>
      <c r="B412" s="735"/>
      <c r="C412" s="55"/>
      <c r="D412" s="55" t="s">
        <v>74</v>
      </c>
      <c r="E412" s="735"/>
      <c r="F412" s="742"/>
      <c r="G412" s="742"/>
      <c r="H412" s="518" t="s">
        <v>588</v>
      </c>
      <c r="I412" s="24"/>
      <c r="J412" s="750"/>
    </row>
    <row r="413" spans="1:10" ht="22.5" customHeight="1">
      <c r="A413" s="55"/>
      <c r="B413" s="735"/>
      <c r="C413" s="55"/>
      <c r="D413" s="55" t="s">
        <v>31</v>
      </c>
      <c r="E413" s="55"/>
      <c r="F413" s="742"/>
      <c r="G413" s="742"/>
      <c r="H413" s="518" t="s">
        <v>589</v>
      </c>
      <c r="I413" s="24"/>
      <c r="J413" s="750"/>
    </row>
    <row r="414" spans="1:10" ht="21.75" customHeight="1">
      <c r="A414" s="55"/>
      <c r="B414" s="735"/>
      <c r="C414" s="55"/>
      <c r="D414" s="55" t="s">
        <v>41</v>
      </c>
      <c r="E414" s="55"/>
      <c r="F414" s="742"/>
      <c r="G414" s="742"/>
      <c r="H414" s="518" t="s">
        <v>590</v>
      </c>
      <c r="I414" s="24"/>
      <c r="J414" s="750"/>
    </row>
    <row r="415" spans="1:10" ht="21.75" customHeight="1">
      <c r="A415" s="55"/>
      <c r="B415" s="55"/>
      <c r="C415" s="55"/>
      <c r="D415" s="735" t="s">
        <v>75</v>
      </c>
      <c r="E415" s="55"/>
      <c r="F415" s="742"/>
      <c r="G415" s="742"/>
      <c r="H415" s="483"/>
      <c r="I415" s="24"/>
      <c r="J415" s="750"/>
    </row>
    <row r="416" spans="1:10" ht="21.75" customHeight="1">
      <c r="A416" s="55"/>
      <c r="B416" s="55"/>
      <c r="C416" s="55"/>
      <c r="D416" s="735"/>
      <c r="E416" s="55"/>
      <c r="F416" s="742"/>
      <c r="G416" s="742"/>
      <c r="H416" s="483"/>
      <c r="I416" s="24"/>
      <c r="J416" s="750"/>
    </row>
    <row r="417" spans="1:10" ht="21.75" customHeight="1">
      <c r="A417" s="55"/>
      <c r="B417" s="55"/>
      <c r="C417" s="55"/>
      <c r="D417" s="735"/>
      <c r="E417" s="55"/>
      <c r="F417" s="742"/>
      <c r="G417" s="742"/>
      <c r="H417" s="302"/>
      <c r="I417" s="96"/>
      <c r="J417" s="750"/>
    </row>
    <row r="418" spans="1:10" ht="19.5" thickBot="1">
      <c r="A418" s="55"/>
      <c r="B418" s="55"/>
      <c r="C418" s="55"/>
      <c r="D418" s="735"/>
      <c r="E418" s="62"/>
      <c r="F418" s="742"/>
      <c r="G418" s="742"/>
      <c r="H418" s="485" t="s">
        <v>186</v>
      </c>
      <c r="I418" s="490"/>
      <c r="J418" s="751"/>
    </row>
    <row r="419" spans="1:10" ht="26.25" customHeight="1" thickTop="1">
      <c r="A419" s="55"/>
      <c r="B419" s="55"/>
      <c r="C419" s="55"/>
      <c r="D419" s="735"/>
      <c r="E419" s="55"/>
      <c r="F419" s="755" t="s">
        <v>191</v>
      </c>
      <c r="G419" s="755" t="s">
        <v>191</v>
      </c>
      <c r="H419" s="517" t="s">
        <v>586</v>
      </c>
      <c r="I419" s="62"/>
      <c r="J419" s="749" t="s">
        <v>438</v>
      </c>
    </row>
    <row r="420" spans="1:10">
      <c r="A420" s="55"/>
      <c r="B420" s="55"/>
      <c r="C420" s="55"/>
      <c r="D420" s="735"/>
      <c r="E420" s="55"/>
      <c r="F420" s="742"/>
      <c r="G420" s="742"/>
      <c r="H420" s="518" t="s">
        <v>587</v>
      </c>
      <c r="I420" s="24"/>
      <c r="J420" s="750"/>
    </row>
    <row r="421" spans="1:10" ht="27" customHeight="1">
      <c r="A421" s="55"/>
      <c r="B421" s="55"/>
      <c r="C421" s="55"/>
      <c r="D421" s="735" t="s">
        <v>76</v>
      </c>
      <c r="E421" s="55"/>
      <c r="F421" s="742"/>
      <c r="G421" s="742"/>
      <c r="H421" s="518" t="s">
        <v>588</v>
      </c>
      <c r="I421" s="24"/>
      <c r="J421" s="750"/>
    </row>
    <row r="422" spans="1:10" ht="25.5" customHeight="1">
      <c r="A422" s="55"/>
      <c r="B422" s="55"/>
      <c r="C422" s="55"/>
      <c r="D422" s="735"/>
      <c r="E422" s="55"/>
      <c r="F422" s="742"/>
      <c r="G422" s="742"/>
      <c r="H422" s="518" t="s">
        <v>589</v>
      </c>
      <c r="I422" s="24"/>
      <c r="J422" s="750"/>
    </row>
    <row r="423" spans="1:10" ht="25.5" customHeight="1">
      <c r="A423" s="55"/>
      <c r="B423" s="55"/>
      <c r="C423" s="55"/>
      <c r="D423" s="735"/>
      <c r="E423" s="55"/>
      <c r="F423" s="742"/>
      <c r="G423" s="742"/>
      <c r="H423" s="518" t="s">
        <v>590</v>
      </c>
      <c r="I423" s="24"/>
      <c r="J423" s="750"/>
    </row>
    <row r="424" spans="1:10" ht="25.5" customHeight="1">
      <c r="A424" s="55"/>
      <c r="B424" s="55"/>
      <c r="C424" s="55"/>
      <c r="D424" s="735"/>
      <c r="E424" s="55"/>
      <c r="F424" s="742"/>
      <c r="G424" s="742"/>
      <c r="H424" s="483"/>
      <c r="I424" s="24"/>
      <c r="J424" s="750"/>
    </row>
    <row r="425" spans="1:10" ht="22.5" customHeight="1">
      <c r="A425" s="55"/>
      <c r="B425" s="55"/>
      <c r="C425" s="55"/>
      <c r="D425" s="735" t="s">
        <v>77</v>
      </c>
      <c r="E425" s="55"/>
      <c r="F425" s="742"/>
      <c r="G425" s="742"/>
      <c r="H425" s="483"/>
      <c r="I425" s="24"/>
      <c r="J425" s="750"/>
    </row>
    <row r="426" spans="1:10" ht="27" customHeight="1">
      <c r="A426" s="55"/>
      <c r="B426" s="55"/>
      <c r="C426" s="55"/>
      <c r="D426" s="735"/>
      <c r="E426" s="55"/>
      <c r="F426" s="742"/>
      <c r="G426" s="742"/>
      <c r="H426" s="302"/>
      <c r="I426" s="96"/>
      <c r="J426" s="750"/>
    </row>
    <row r="427" spans="1:10" ht="27" customHeight="1" thickBot="1">
      <c r="A427" s="55"/>
      <c r="B427" s="55"/>
      <c r="C427" s="55"/>
      <c r="D427" s="735"/>
      <c r="E427" s="62"/>
      <c r="F427" s="754"/>
      <c r="G427" s="754"/>
      <c r="H427" s="485" t="s">
        <v>186</v>
      </c>
      <c r="I427" s="490"/>
      <c r="J427" s="751"/>
    </row>
    <row r="428" spans="1:10" ht="27" customHeight="1" thickTop="1">
      <c r="A428" s="55"/>
      <c r="B428" s="55"/>
      <c r="C428" s="55"/>
      <c r="D428" s="735"/>
      <c r="E428" s="92" t="s">
        <v>493</v>
      </c>
      <c r="F428" s="755" t="s">
        <v>191</v>
      </c>
      <c r="G428" s="755" t="s">
        <v>191</v>
      </c>
      <c r="H428" s="517" t="s">
        <v>586</v>
      </c>
      <c r="I428" s="62"/>
      <c r="J428" s="749" t="s">
        <v>483</v>
      </c>
    </row>
    <row r="429" spans="1:10" ht="21" customHeight="1">
      <c r="A429" s="55"/>
      <c r="B429" s="55"/>
      <c r="C429" s="55"/>
      <c r="D429" s="735"/>
      <c r="E429" s="742" t="s">
        <v>494</v>
      </c>
      <c r="F429" s="742"/>
      <c r="G429" s="742"/>
      <c r="H429" s="518" t="s">
        <v>587</v>
      </c>
      <c r="I429" s="24"/>
      <c r="J429" s="750"/>
    </row>
    <row r="430" spans="1:10" ht="27" customHeight="1">
      <c r="A430" s="55"/>
      <c r="B430" s="55"/>
      <c r="C430" s="55"/>
      <c r="D430" s="735" t="s">
        <v>78</v>
      </c>
      <c r="E430" s="742"/>
      <c r="F430" s="742"/>
      <c r="G430" s="742"/>
      <c r="H430" s="518" t="s">
        <v>588</v>
      </c>
      <c r="I430" s="24"/>
      <c r="J430" s="750"/>
    </row>
    <row r="431" spans="1:10" ht="27" customHeight="1">
      <c r="A431" s="55"/>
      <c r="B431" s="55"/>
      <c r="C431" s="55"/>
      <c r="D431" s="735"/>
      <c r="E431" s="55"/>
      <c r="F431" s="742"/>
      <c r="G431" s="742"/>
      <c r="H431" s="518" t="s">
        <v>589</v>
      </c>
      <c r="I431" s="24"/>
      <c r="J431" s="750"/>
    </row>
    <row r="432" spans="1:10" ht="27" customHeight="1">
      <c r="A432" s="55"/>
      <c r="B432" s="55"/>
      <c r="C432" s="55"/>
      <c r="D432" s="735"/>
      <c r="E432" s="55"/>
      <c r="F432" s="742"/>
      <c r="G432" s="742"/>
      <c r="H432" s="518" t="s">
        <v>590</v>
      </c>
      <c r="I432" s="24"/>
      <c r="J432" s="750"/>
    </row>
    <row r="433" spans="1:10" ht="37.5" customHeight="1">
      <c r="A433" s="55"/>
      <c r="B433" s="55"/>
      <c r="C433" s="55"/>
      <c r="D433" s="735"/>
      <c r="E433" s="55"/>
      <c r="F433" s="742"/>
      <c r="G433" s="742"/>
      <c r="H433" s="483"/>
      <c r="I433" s="24"/>
      <c r="J433" s="750"/>
    </row>
    <row r="434" spans="1:10" ht="24.75" customHeight="1">
      <c r="A434" s="55"/>
      <c r="B434" s="55"/>
      <c r="C434" s="55"/>
      <c r="D434" s="735" t="s">
        <v>79</v>
      </c>
      <c r="E434" s="55"/>
      <c r="F434" s="742"/>
      <c r="G434" s="742"/>
      <c r="H434" s="483"/>
      <c r="I434" s="24"/>
      <c r="J434" s="750"/>
    </row>
    <row r="435" spans="1:10" ht="24.75" customHeight="1">
      <c r="A435" s="55"/>
      <c r="B435" s="55"/>
      <c r="C435" s="55"/>
      <c r="D435" s="735"/>
      <c r="E435" s="55"/>
      <c r="F435" s="742"/>
      <c r="G435" s="742"/>
      <c r="H435" s="302"/>
      <c r="I435" s="96"/>
      <c r="J435" s="750"/>
    </row>
    <row r="436" spans="1:10" ht="27" customHeight="1" thickBot="1">
      <c r="A436" s="55"/>
      <c r="B436" s="55"/>
      <c r="C436" s="55"/>
      <c r="D436" s="735"/>
      <c r="E436" s="55"/>
      <c r="F436" s="754"/>
      <c r="G436" s="754"/>
      <c r="H436" s="485" t="s">
        <v>186</v>
      </c>
      <c r="I436" s="490"/>
      <c r="J436" s="751"/>
    </row>
    <row r="437" spans="1:10" ht="21" customHeight="1" thickTop="1">
      <c r="A437" s="746" t="s">
        <v>7</v>
      </c>
      <c r="B437" s="746" t="s">
        <v>560</v>
      </c>
      <c r="C437" s="746" t="s">
        <v>81</v>
      </c>
      <c r="D437" s="746" t="s">
        <v>80</v>
      </c>
      <c r="E437" s="806" t="s">
        <v>388</v>
      </c>
      <c r="F437" s="746" t="s">
        <v>191</v>
      </c>
      <c r="G437" s="746" t="s">
        <v>191</v>
      </c>
      <c r="H437" s="517" t="s">
        <v>586</v>
      </c>
      <c r="I437" s="23"/>
      <c r="J437" s="749" t="s">
        <v>439</v>
      </c>
    </row>
    <row r="438" spans="1:10" ht="21" customHeight="1">
      <c r="A438" s="735"/>
      <c r="B438" s="735"/>
      <c r="C438" s="735"/>
      <c r="D438" s="735"/>
      <c r="E438" s="763"/>
      <c r="F438" s="735"/>
      <c r="G438" s="735"/>
      <c r="H438" s="518" t="s">
        <v>587</v>
      </c>
      <c r="I438" s="24"/>
      <c r="J438" s="750"/>
    </row>
    <row r="439" spans="1:10" ht="21" customHeight="1">
      <c r="A439" s="735"/>
      <c r="B439" s="735"/>
      <c r="C439" s="735"/>
      <c r="D439" s="735" t="s">
        <v>134</v>
      </c>
      <c r="E439" s="763" t="s">
        <v>82</v>
      </c>
      <c r="F439" s="735"/>
      <c r="G439" s="735"/>
      <c r="H439" s="518" t="s">
        <v>588</v>
      </c>
      <c r="I439" s="24"/>
      <c r="J439" s="750"/>
    </row>
    <row r="440" spans="1:10" ht="21" customHeight="1">
      <c r="A440" s="735"/>
      <c r="B440" s="735"/>
      <c r="C440" s="735"/>
      <c r="D440" s="735"/>
      <c r="E440" s="763"/>
      <c r="F440" s="735"/>
      <c r="G440" s="735"/>
      <c r="H440" s="518" t="s">
        <v>589</v>
      </c>
      <c r="I440" s="24"/>
      <c r="J440" s="750"/>
    </row>
    <row r="441" spans="1:10" ht="21" customHeight="1">
      <c r="A441" s="735"/>
      <c r="B441" s="735"/>
      <c r="C441" s="735"/>
      <c r="D441" s="735" t="s">
        <v>144</v>
      </c>
      <c r="E441" s="763"/>
      <c r="F441" s="735"/>
      <c r="G441" s="735"/>
      <c r="H441" s="518" t="s">
        <v>590</v>
      </c>
      <c r="I441" s="24"/>
      <c r="J441" s="750"/>
    </row>
    <row r="442" spans="1:10" ht="21" customHeight="1">
      <c r="A442" s="55"/>
      <c r="B442" s="735"/>
      <c r="C442" s="735"/>
      <c r="D442" s="764"/>
      <c r="E442" s="763" t="s">
        <v>83</v>
      </c>
      <c r="F442" s="735"/>
      <c r="G442" s="735"/>
      <c r="H442" s="483"/>
      <c r="I442" s="24"/>
      <c r="J442" s="750"/>
    </row>
    <row r="443" spans="1:10" ht="21" customHeight="1">
      <c r="A443" s="55"/>
      <c r="B443" s="735"/>
      <c r="C443" s="735"/>
      <c r="D443" s="764" t="s">
        <v>145</v>
      </c>
      <c r="E443" s="763"/>
      <c r="F443" s="735"/>
      <c r="G443" s="735"/>
      <c r="H443" s="483"/>
      <c r="I443" s="24"/>
      <c r="J443" s="750"/>
    </row>
    <row r="444" spans="1:10" ht="21" customHeight="1">
      <c r="A444" s="55"/>
      <c r="B444" s="735"/>
      <c r="C444" s="735"/>
      <c r="D444" s="764"/>
      <c r="E444" s="196"/>
      <c r="F444" s="735"/>
      <c r="G444" s="735"/>
      <c r="H444" s="302"/>
      <c r="I444" s="96"/>
      <c r="J444" s="750"/>
    </row>
    <row r="445" spans="1:10" ht="21" customHeight="1" thickBot="1">
      <c r="A445" s="55"/>
      <c r="B445" s="55"/>
      <c r="C445" s="55"/>
      <c r="D445" s="1"/>
      <c r="E445" s="138"/>
      <c r="F445" s="736"/>
      <c r="G445" s="736"/>
      <c r="H445" s="485" t="s">
        <v>186</v>
      </c>
      <c r="I445" s="490"/>
      <c r="J445" s="751"/>
    </row>
    <row r="446" spans="1:10" ht="21" customHeight="1" thickTop="1">
      <c r="A446" s="55"/>
      <c r="B446" s="55"/>
      <c r="C446" s="55"/>
      <c r="D446" s="1"/>
      <c r="E446" s="735" t="s">
        <v>175</v>
      </c>
      <c r="F446" s="735" t="s">
        <v>191</v>
      </c>
      <c r="G446" s="735" t="s">
        <v>191</v>
      </c>
      <c r="H446" s="517" t="s">
        <v>586</v>
      </c>
      <c r="I446" s="23"/>
      <c r="J446" s="749" t="s">
        <v>484</v>
      </c>
    </row>
    <row r="447" spans="1:10" ht="21" customHeight="1">
      <c r="A447" s="55"/>
      <c r="B447" s="55"/>
      <c r="C447" s="55"/>
      <c r="D447" s="1"/>
      <c r="E447" s="735"/>
      <c r="F447" s="735"/>
      <c r="G447" s="735"/>
      <c r="H447" s="518" t="s">
        <v>587</v>
      </c>
      <c r="I447" s="24"/>
      <c r="J447" s="750"/>
    </row>
    <row r="448" spans="1:10" ht="21" customHeight="1">
      <c r="A448" s="55"/>
      <c r="B448" s="55"/>
      <c r="C448" s="55"/>
      <c r="D448" s="1"/>
      <c r="E448" s="735"/>
      <c r="F448" s="735"/>
      <c r="G448" s="735"/>
      <c r="H448" s="518" t="s">
        <v>588</v>
      </c>
      <c r="I448" s="24"/>
      <c r="J448" s="750"/>
    </row>
    <row r="449" spans="1:10" ht="21" customHeight="1">
      <c r="A449" s="55"/>
      <c r="B449" s="55"/>
      <c r="C449" s="55"/>
      <c r="D449" s="1"/>
      <c r="E449" s="735"/>
      <c r="F449" s="735"/>
      <c r="G449" s="735"/>
      <c r="H449" s="518" t="s">
        <v>589</v>
      </c>
      <c r="I449" s="24"/>
      <c r="J449" s="750"/>
    </row>
    <row r="450" spans="1:10" ht="21" customHeight="1">
      <c r="A450" s="55"/>
      <c r="B450" s="55"/>
      <c r="C450" s="55"/>
      <c r="D450" s="1"/>
      <c r="E450" s="735"/>
      <c r="F450" s="735"/>
      <c r="G450" s="735"/>
      <c r="H450" s="518" t="s">
        <v>590</v>
      </c>
      <c r="I450" s="24"/>
      <c r="J450" s="750"/>
    </row>
    <row r="451" spans="1:10" ht="21" customHeight="1">
      <c r="A451" s="55"/>
      <c r="B451" s="55"/>
      <c r="C451" s="55"/>
      <c r="D451" s="1"/>
      <c r="E451" s="4"/>
      <c r="F451" s="735"/>
      <c r="G451" s="735"/>
      <c r="H451" s="483"/>
      <c r="I451" s="24"/>
      <c r="J451" s="750"/>
    </row>
    <row r="452" spans="1:10" ht="21" customHeight="1">
      <c r="A452" s="55"/>
      <c r="B452" s="55"/>
      <c r="C452" s="55"/>
      <c r="D452" s="1"/>
      <c r="E452" s="762" t="s">
        <v>389</v>
      </c>
      <c r="F452" s="735"/>
      <c r="G452" s="735"/>
      <c r="H452" s="483"/>
      <c r="I452" s="24"/>
      <c r="J452" s="750"/>
    </row>
    <row r="453" spans="1:10" ht="21" customHeight="1">
      <c r="A453" s="55"/>
      <c r="B453" s="55"/>
      <c r="C453" s="55"/>
      <c r="D453" s="1"/>
      <c r="E453" s="762"/>
      <c r="F453" s="735"/>
      <c r="G453" s="735"/>
      <c r="H453" s="302"/>
      <c r="I453" s="96"/>
      <c r="J453" s="750"/>
    </row>
    <row r="454" spans="1:10" ht="21" customHeight="1" thickBot="1">
      <c r="A454" s="55"/>
      <c r="B454" s="55"/>
      <c r="C454" s="55"/>
      <c r="D454" s="1"/>
      <c r="E454" s="762"/>
      <c r="F454" s="747"/>
      <c r="G454" s="747"/>
      <c r="H454" s="485" t="s">
        <v>186</v>
      </c>
      <c r="I454" s="490"/>
      <c r="J454" s="751"/>
    </row>
    <row r="455" spans="1:10" s="13" customFormat="1" ht="33" customHeight="1" thickTop="1">
      <c r="A455" s="746" t="s">
        <v>162</v>
      </c>
      <c r="B455" s="746" t="s">
        <v>352</v>
      </c>
      <c r="C455" s="753" t="s">
        <v>524</v>
      </c>
      <c r="D455" s="56"/>
      <c r="E455" s="57" t="s">
        <v>523</v>
      </c>
      <c r="F455" s="746" t="s">
        <v>191</v>
      </c>
      <c r="G455" s="746" t="s">
        <v>191</v>
      </c>
      <c r="H455" s="376" t="s">
        <v>715</v>
      </c>
      <c r="I455" s="68">
        <v>27.57</v>
      </c>
      <c r="J455" s="743" t="s">
        <v>440</v>
      </c>
    </row>
    <row r="456" spans="1:10" s="13" customFormat="1" ht="33" customHeight="1">
      <c r="A456" s="735"/>
      <c r="B456" s="735"/>
      <c r="C456" s="742"/>
      <c r="D456" s="55"/>
      <c r="E456" s="55"/>
      <c r="F456" s="735"/>
      <c r="G456" s="735"/>
      <c r="H456" s="377" t="s">
        <v>716</v>
      </c>
      <c r="I456" s="39">
        <v>34.79</v>
      </c>
      <c r="J456" s="744"/>
    </row>
    <row r="457" spans="1:10" s="13" customFormat="1" ht="33" customHeight="1">
      <c r="A457" s="735"/>
      <c r="B457" s="735"/>
      <c r="C457" s="742"/>
      <c r="D457" s="55"/>
      <c r="E457" s="55"/>
      <c r="F457" s="735"/>
      <c r="G457" s="735"/>
      <c r="H457" s="377" t="s">
        <v>717</v>
      </c>
      <c r="I457" s="39">
        <v>33.479999999999997</v>
      </c>
      <c r="J457" s="744"/>
    </row>
    <row r="458" spans="1:10" s="13" customFormat="1" ht="33" customHeight="1">
      <c r="A458" s="735"/>
      <c r="B458" s="735"/>
      <c r="C458" s="742"/>
      <c r="D458" s="55"/>
      <c r="E458" s="55"/>
      <c r="F458" s="735"/>
      <c r="G458" s="735"/>
      <c r="H458" s="377" t="s">
        <v>718</v>
      </c>
      <c r="I458" s="39">
        <v>26.41</v>
      </c>
      <c r="J458" s="744"/>
    </row>
    <row r="459" spans="1:10" s="13" customFormat="1" ht="33" customHeight="1">
      <c r="A459" s="735"/>
      <c r="B459" s="735"/>
      <c r="C459" s="742"/>
      <c r="D459" s="55"/>
      <c r="E459" s="55"/>
      <c r="F459" s="735"/>
      <c r="G459" s="735"/>
      <c r="H459" s="377" t="s">
        <v>719</v>
      </c>
      <c r="I459" s="39">
        <v>34.06</v>
      </c>
      <c r="J459" s="744"/>
    </row>
    <row r="460" spans="1:10" s="13" customFormat="1" ht="33" customHeight="1">
      <c r="A460" s="735"/>
      <c r="B460" s="735"/>
      <c r="C460" s="802" t="s">
        <v>516</v>
      </c>
      <c r="D460" s="55"/>
      <c r="E460" s="55"/>
      <c r="F460" s="735"/>
      <c r="G460" s="735"/>
      <c r="H460" s="494"/>
      <c r="I460" s="39"/>
      <c r="J460" s="744"/>
    </row>
    <row r="461" spans="1:10" s="13" customFormat="1" ht="33" customHeight="1">
      <c r="A461" s="735"/>
      <c r="B461" s="735"/>
      <c r="C461" s="802"/>
      <c r="D461" s="55"/>
      <c r="E461" s="55"/>
      <c r="F461" s="735"/>
      <c r="G461" s="735"/>
      <c r="H461" s="494"/>
      <c r="I461" s="39"/>
      <c r="J461" s="744"/>
    </row>
    <row r="462" spans="1:10" s="13" customFormat="1" ht="33" customHeight="1">
      <c r="A462" s="735"/>
      <c r="B462" s="735"/>
      <c r="C462" s="802"/>
      <c r="D462" s="55"/>
      <c r="E462" s="55"/>
      <c r="F462" s="735"/>
      <c r="G462" s="735"/>
      <c r="H462" s="495"/>
      <c r="I462" s="101"/>
      <c r="J462" s="744"/>
    </row>
    <row r="463" spans="1:10" s="13" customFormat="1" ht="33" customHeight="1" thickBot="1">
      <c r="A463" s="735"/>
      <c r="B463" s="735"/>
      <c r="C463" s="802"/>
      <c r="D463" s="55"/>
      <c r="E463" s="55"/>
      <c r="F463" s="735"/>
      <c r="G463" s="735"/>
      <c r="H463" s="492" t="s">
        <v>186</v>
      </c>
      <c r="I463" s="584">
        <f>SUM(I455:I462)/5</f>
        <v>31.262</v>
      </c>
      <c r="J463" s="745"/>
    </row>
    <row r="464" spans="1:10" s="13" customFormat="1" ht="28.5" customHeight="1" thickTop="1">
      <c r="A464" s="55"/>
      <c r="B464" s="55"/>
      <c r="C464" s="802"/>
      <c r="D464" s="55"/>
      <c r="E464" s="59"/>
      <c r="F464" s="55"/>
      <c r="G464" s="55"/>
      <c r="H464" s="585" t="s">
        <v>715</v>
      </c>
      <c r="I464" s="294">
        <v>22.38</v>
      </c>
      <c r="J464" s="743" t="s">
        <v>747</v>
      </c>
    </row>
    <row r="465" spans="1:10" s="13" customFormat="1" ht="28.5" customHeight="1">
      <c r="A465" s="55"/>
      <c r="B465" s="55"/>
      <c r="C465" s="802"/>
      <c r="D465" s="55"/>
      <c r="E465" s="59"/>
      <c r="F465" s="55"/>
      <c r="G465" s="55"/>
      <c r="H465" s="586" t="s">
        <v>716</v>
      </c>
      <c r="I465" s="295">
        <v>25.57</v>
      </c>
      <c r="J465" s="744"/>
    </row>
    <row r="466" spans="1:10" s="13" customFormat="1" ht="28.5" customHeight="1">
      <c r="A466" s="55"/>
      <c r="B466" s="55"/>
      <c r="C466" s="802"/>
      <c r="D466" s="55"/>
      <c r="E466" s="59"/>
      <c r="F466" s="55"/>
      <c r="G466" s="55"/>
      <c r="H466" s="586" t="s">
        <v>717</v>
      </c>
      <c r="I466" s="295">
        <v>26.33</v>
      </c>
      <c r="J466" s="744"/>
    </row>
    <row r="467" spans="1:10" s="13" customFormat="1" ht="28.5" customHeight="1">
      <c r="A467" s="55"/>
      <c r="B467" s="55"/>
      <c r="C467" s="802"/>
      <c r="D467" s="55"/>
      <c r="E467" s="59"/>
      <c r="F467" s="55"/>
      <c r="G467" s="55"/>
      <c r="H467" s="586" t="s">
        <v>718</v>
      </c>
      <c r="I467" s="295">
        <v>16.53</v>
      </c>
      <c r="J467" s="744"/>
    </row>
    <row r="468" spans="1:10" s="13" customFormat="1" ht="28.5" customHeight="1">
      <c r="A468" s="55"/>
      <c r="B468" s="55"/>
      <c r="C468" s="802"/>
      <c r="D468" s="55"/>
      <c r="E468" s="59"/>
      <c r="F468" s="55"/>
      <c r="G468" s="55"/>
      <c r="H468" s="586" t="s">
        <v>719</v>
      </c>
      <c r="I468" s="295">
        <v>23.63</v>
      </c>
      <c r="J468" s="744"/>
    </row>
    <row r="469" spans="1:10" s="13" customFormat="1" ht="28.5" customHeight="1">
      <c r="A469" s="55"/>
      <c r="B469" s="55"/>
      <c r="C469" s="802"/>
      <c r="D469" s="55"/>
      <c r="E469" s="59"/>
      <c r="F469" s="55"/>
      <c r="G469" s="55"/>
      <c r="H469" s="586"/>
      <c r="I469" s="295"/>
      <c r="J469" s="744"/>
    </row>
    <row r="470" spans="1:10" s="13" customFormat="1" ht="28.5" customHeight="1">
      <c r="A470" s="55"/>
      <c r="B470" s="55"/>
      <c r="C470" s="802"/>
      <c r="D470" s="55"/>
      <c r="E470" s="59"/>
      <c r="F470" s="55"/>
      <c r="G470" s="55"/>
      <c r="H470" s="586"/>
      <c r="I470" s="295"/>
      <c r="J470" s="744"/>
    </row>
    <row r="471" spans="1:10" s="13" customFormat="1" ht="28.5" customHeight="1">
      <c r="A471" s="55"/>
      <c r="B471" s="55"/>
      <c r="C471" s="802"/>
      <c r="D471" s="55"/>
      <c r="E471" s="59"/>
      <c r="F471" s="55"/>
      <c r="G471" s="55"/>
      <c r="H471" s="587"/>
      <c r="I471" s="296"/>
      <c r="J471" s="744"/>
    </row>
    <row r="472" spans="1:10" s="13" customFormat="1" ht="28.5" customHeight="1" thickBot="1">
      <c r="A472" s="55"/>
      <c r="B472" s="55"/>
      <c r="C472" s="802"/>
      <c r="D472" s="55"/>
      <c r="E472" s="59"/>
      <c r="F472" s="64"/>
      <c r="G472" s="64"/>
      <c r="H472" s="485" t="s">
        <v>186</v>
      </c>
      <c r="I472" s="583">
        <f>SUM(I464:I471)/5</f>
        <v>22.887999999999998</v>
      </c>
      <c r="J472" s="745"/>
    </row>
    <row r="473" spans="1:10" ht="33.75" customHeight="1" thickTop="1">
      <c r="A473" s="9"/>
      <c r="B473" s="746" t="s">
        <v>561</v>
      </c>
      <c r="C473" s="2" t="s">
        <v>511</v>
      </c>
      <c r="D473" s="2" t="s">
        <v>189</v>
      </c>
      <c r="E473" s="805" t="s">
        <v>372</v>
      </c>
      <c r="F473" s="735" t="s">
        <v>191</v>
      </c>
      <c r="G473" s="735" t="s">
        <v>191</v>
      </c>
      <c r="H473" s="517" t="s">
        <v>586</v>
      </c>
      <c r="I473" s="62"/>
      <c r="J473" s="750" t="s">
        <v>441</v>
      </c>
    </row>
    <row r="474" spans="1:10" ht="33.75" customHeight="1">
      <c r="A474" s="9"/>
      <c r="B474" s="735"/>
      <c r="C474" s="4"/>
      <c r="D474" s="735" t="s">
        <v>143</v>
      </c>
      <c r="E474" s="764"/>
      <c r="F474" s="735"/>
      <c r="G474" s="735"/>
      <c r="H474" s="518" t="s">
        <v>587</v>
      </c>
      <c r="I474" s="24"/>
      <c r="J474" s="750"/>
    </row>
    <row r="475" spans="1:10" ht="33.75" customHeight="1">
      <c r="A475" s="9"/>
      <c r="B475" s="735"/>
      <c r="C475" s="4"/>
      <c r="D475" s="735"/>
      <c r="E475" s="59"/>
      <c r="F475" s="735"/>
      <c r="G475" s="735"/>
      <c r="H475" s="518" t="s">
        <v>588</v>
      </c>
      <c r="I475" s="24"/>
      <c r="J475" s="750"/>
    </row>
    <row r="476" spans="1:10" ht="33.75" customHeight="1">
      <c r="A476" s="9"/>
      <c r="B476" s="735"/>
      <c r="C476" s="4"/>
      <c r="D476" s="735" t="s">
        <v>142</v>
      </c>
      <c r="E476" s="59"/>
      <c r="F476" s="735"/>
      <c r="G476" s="735"/>
      <c r="H476" s="518" t="s">
        <v>589</v>
      </c>
      <c r="I476" s="24"/>
      <c r="J476" s="750"/>
    </row>
    <row r="477" spans="1:10" ht="33.75" customHeight="1">
      <c r="A477" s="9"/>
      <c r="B477" s="735"/>
      <c r="C477" s="4"/>
      <c r="D477" s="735"/>
      <c r="E477" s="59"/>
      <c r="F477" s="735"/>
      <c r="G477" s="735"/>
      <c r="H477" s="518" t="s">
        <v>590</v>
      </c>
      <c r="I477" s="24"/>
      <c r="J477" s="750"/>
    </row>
    <row r="478" spans="1:10" ht="33.75" customHeight="1">
      <c r="A478" s="9"/>
      <c r="B478" s="735"/>
      <c r="C478" s="4"/>
      <c r="D478" s="735" t="s">
        <v>141</v>
      </c>
      <c r="E478" s="59"/>
      <c r="F478" s="735"/>
      <c r="G478" s="735"/>
      <c r="H478" s="483"/>
      <c r="I478" s="24"/>
      <c r="J478" s="750"/>
    </row>
    <row r="479" spans="1:10" ht="33.75" customHeight="1">
      <c r="A479" s="9"/>
      <c r="B479" s="735"/>
      <c r="C479" s="4"/>
      <c r="D479" s="735"/>
      <c r="E479" s="29"/>
      <c r="F479" s="735"/>
      <c r="G479" s="735"/>
      <c r="H479" s="483"/>
      <c r="I479" s="426"/>
      <c r="J479" s="750"/>
    </row>
    <row r="480" spans="1:10" ht="33.75" customHeight="1">
      <c r="A480" s="9"/>
      <c r="B480" s="735"/>
      <c r="C480" s="4"/>
      <c r="D480" s="735" t="s">
        <v>140</v>
      </c>
      <c r="E480" s="29"/>
      <c r="F480" s="735"/>
      <c r="G480" s="735"/>
      <c r="H480" s="302"/>
      <c r="I480" s="122"/>
      <c r="J480" s="750"/>
    </row>
    <row r="481" spans="1:10" ht="33.75" customHeight="1" thickBot="1">
      <c r="A481" s="9"/>
      <c r="B481" s="55"/>
      <c r="C481" s="58"/>
      <c r="D481" s="735"/>
      <c r="E481" s="29"/>
      <c r="F481" s="736"/>
      <c r="G481" s="736"/>
      <c r="H481" s="485" t="s">
        <v>186</v>
      </c>
      <c r="I481" s="490"/>
      <c r="J481" s="751"/>
    </row>
    <row r="482" spans="1:10" ht="21" customHeight="1" thickTop="1">
      <c r="A482" s="9"/>
      <c r="B482" s="55"/>
      <c r="C482" s="58"/>
      <c r="D482" s="803" t="s">
        <v>139</v>
      </c>
      <c r="E482" s="29"/>
      <c r="F482" s="734" t="s">
        <v>191</v>
      </c>
      <c r="G482" s="734" t="s">
        <v>191</v>
      </c>
      <c r="H482" s="517" t="s">
        <v>586</v>
      </c>
      <c r="I482" s="23"/>
      <c r="J482" s="749" t="s">
        <v>442</v>
      </c>
    </row>
    <row r="483" spans="1:10" ht="21" customHeight="1">
      <c r="A483" s="9"/>
      <c r="B483" s="55"/>
      <c r="C483" s="58"/>
      <c r="D483" s="803"/>
      <c r="E483" s="29"/>
      <c r="F483" s="735"/>
      <c r="G483" s="735"/>
      <c r="H483" s="518" t="s">
        <v>587</v>
      </c>
      <c r="I483" s="24"/>
      <c r="J483" s="750"/>
    </row>
    <row r="484" spans="1:10" ht="21" customHeight="1">
      <c r="A484" s="9"/>
      <c r="B484" s="55"/>
      <c r="C484" s="58"/>
      <c r="D484" s="803" t="s">
        <v>444</v>
      </c>
      <c r="E484" s="29"/>
      <c r="F484" s="735"/>
      <c r="G484" s="735"/>
      <c r="H484" s="518" t="s">
        <v>588</v>
      </c>
      <c r="I484" s="24"/>
      <c r="J484" s="750"/>
    </row>
    <row r="485" spans="1:10" ht="21" customHeight="1">
      <c r="A485" s="9"/>
      <c r="B485" s="55"/>
      <c r="C485" s="58"/>
      <c r="D485" s="803"/>
      <c r="E485" s="29"/>
      <c r="F485" s="735"/>
      <c r="G485" s="735"/>
      <c r="H485" s="518" t="s">
        <v>589</v>
      </c>
      <c r="I485" s="24"/>
      <c r="J485" s="750"/>
    </row>
    <row r="486" spans="1:10" ht="21" customHeight="1">
      <c r="A486" s="9"/>
      <c r="B486" s="55"/>
      <c r="C486" s="58"/>
      <c r="D486" s="803"/>
      <c r="E486" s="29"/>
      <c r="F486" s="735"/>
      <c r="G486" s="735"/>
      <c r="H486" s="518" t="s">
        <v>590</v>
      </c>
      <c r="I486" s="24"/>
      <c r="J486" s="750"/>
    </row>
    <row r="487" spans="1:10" ht="21" customHeight="1">
      <c r="A487" s="9"/>
      <c r="B487" s="55"/>
      <c r="C487" s="58"/>
      <c r="D487" s="803"/>
      <c r="E487" s="29"/>
      <c r="F487" s="735"/>
      <c r="G487" s="735"/>
      <c r="H487" s="483"/>
      <c r="I487" s="24"/>
      <c r="J487" s="750"/>
    </row>
    <row r="488" spans="1:10" ht="21" customHeight="1">
      <c r="A488" s="9"/>
      <c r="B488" s="55"/>
      <c r="C488" s="58"/>
      <c r="D488" s="803"/>
      <c r="E488" s="29"/>
      <c r="F488" s="735"/>
      <c r="G488" s="735"/>
      <c r="H488" s="483"/>
      <c r="I488" s="24"/>
      <c r="J488" s="750"/>
    </row>
    <row r="489" spans="1:10" ht="21" customHeight="1">
      <c r="A489" s="9"/>
      <c r="B489" s="55"/>
      <c r="C489" s="58"/>
      <c r="D489" s="803"/>
      <c r="E489" s="29"/>
      <c r="F489" s="735"/>
      <c r="G489" s="735"/>
      <c r="H489" s="302"/>
      <c r="I489" s="426"/>
      <c r="J489" s="750"/>
    </row>
    <row r="490" spans="1:10" ht="29.25" customHeight="1" thickBot="1">
      <c r="A490" s="9"/>
      <c r="B490" s="55"/>
      <c r="C490" s="58"/>
      <c r="D490" s="803"/>
      <c r="E490" s="29"/>
      <c r="F490" s="736"/>
      <c r="G490" s="736"/>
      <c r="H490" s="484" t="s">
        <v>186</v>
      </c>
      <c r="I490" s="484" t="s">
        <v>186</v>
      </c>
      <c r="J490" s="751"/>
    </row>
    <row r="491" spans="1:10" ht="21" customHeight="1" thickTop="1">
      <c r="A491" s="9"/>
      <c r="B491" s="55"/>
      <c r="C491" s="58"/>
      <c r="D491" s="735" t="s">
        <v>138</v>
      </c>
      <c r="E491" s="10"/>
      <c r="F491" s="734" t="s">
        <v>191</v>
      </c>
      <c r="G491" s="734" t="s">
        <v>191</v>
      </c>
      <c r="H491" s="517" t="s">
        <v>715</v>
      </c>
      <c r="I491" s="124">
        <v>57.95</v>
      </c>
      <c r="J491" s="749" t="s">
        <v>485</v>
      </c>
    </row>
    <row r="492" spans="1:10" ht="21" customHeight="1">
      <c r="A492" s="9"/>
      <c r="B492" s="55"/>
      <c r="C492" s="58"/>
      <c r="D492" s="735"/>
      <c r="E492" s="10"/>
      <c r="F492" s="735"/>
      <c r="G492" s="735"/>
      <c r="H492" s="518" t="s">
        <v>716</v>
      </c>
      <c r="I492" s="24">
        <v>40.450000000000003</v>
      </c>
      <c r="J492" s="750"/>
    </row>
    <row r="493" spans="1:10" ht="21" customHeight="1">
      <c r="A493" s="9"/>
      <c r="B493" s="55"/>
      <c r="C493" s="58"/>
      <c r="D493" s="735" t="s">
        <v>137</v>
      </c>
      <c r="E493" s="10"/>
      <c r="F493" s="735"/>
      <c r="G493" s="735"/>
      <c r="H493" s="518" t="s">
        <v>717</v>
      </c>
      <c r="I493" s="24">
        <v>78.84</v>
      </c>
      <c r="J493" s="750"/>
    </row>
    <row r="494" spans="1:10" ht="21" customHeight="1">
      <c r="A494" s="9"/>
      <c r="B494" s="55"/>
      <c r="C494" s="58"/>
      <c r="D494" s="735"/>
      <c r="E494" s="10"/>
      <c r="F494" s="735"/>
      <c r="G494" s="735"/>
      <c r="H494" s="518" t="s">
        <v>718</v>
      </c>
      <c r="I494" s="24">
        <v>49.03</v>
      </c>
      <c r="J494" s="750"/>
    </row>
    <row r="495" spans="1:10" ht="21" customHeight="1">
      <c r="A495" s="9"/>
      <c r="B495" s="55"/>
      <c r="C495" s="58"/>
      <c r="D495" s="735" t="s">
        <v>136</v>
      </c>
      <c r="E495" s="10"/>
      <c r="F495" s="735"/>
      <c r="G495" s="735"/>
      <c r="H495" s="518" t="s">
        <v>719</v>
      </c>
      <c r="I495" s="24">
        <v>72.400000000000006</v>
      </c>
      <c r="J495" s="750"/>
    </row>
    <row r="496" spans="1:10" ht="21" customHeight="1">
      <c r="A496" s="9"/>
      <c r="B496" s="55"/>
      <c r="C496" s="58"/>
      <c r="D496" s="735"/>
      <c r="E496" s="10"/>
      <c r="F496" s="735"/>
      <c r="G496" s="735"/>
      <c r="H496" s="483"/>
      <c r="I496" s="24"/>
      <c r="J496" s="750"/>
    </row>
    <row r="497" spans="1:10" ht="21" customHeight="1">
      <c r="A497" s="9"/>
      <c r="B497" s="55"/>
      <c r="C497" s="58"/>
      <c r="D497" s="735"/>
      <c r="E497" s="10"/>
      <c r="F497" s="735"/>
      <c r="G497" s="735"/>
      <c r="H497" s="483"/>
      <c r="I497" s="24"/>
      <c r="J497" s="750"/>
    </row>
    <row r="498" spans="1:10" ht="21" customHeight="1">
      <c r="A498" s="9"/>
      <c r="B498" s="55"/>
      <c r="C498" s="58"/>
      <c r="D498" s="735"/>
      <c r="E498" s="10"/>
      <c r="F498" s="735"/>
      <c r="G498" s="735"/>
      <c r="H498" s="302"/>
      <c r="I498" s="96"/>
      <c r="J498" s="750"/>
    </row>
    <row r="499" spans="1:10" ht="21" customHeight="1" thickBot="1">
      <c r="A499" s="9"/>
      <c r="B499" s="55"/>
      <c r="C499" s="58"/>
      <c r="D499" s="55"/>
      <c r="E499" s="10"/>
      <c r="F499" s="747"/>
      <c r="G499" s="747"/>
      <c r="H499" s="588" t="s">
        <v>186</v>
      </c>
      <c r="I499" s="589">
        <f>SUM(I491:I498)/5</f>
        <v>59.734000000000002</v>
      </c>
      <c r="J499" s="751"/>
    </row>
    <row r="500" spans="1:10" ht="22.5" customHeight="1" thickTop="1">
      <c r="A500" s="9"/>
      <c r="B500" s="746" t="s">
        <v>562</v>
      </c>
      <c r="C500" s="753" t="s">
        <v>8</v>
      </c>
      <c r="D500" s="746" t="s">
        <v>85</v>
      </c>
      <c r="E500" s="57" t="s">
        <v>84</v>
      </c>
      <c r="F500" s="735" t="s">
        <v>191</v>
      </c>
      <c r="G500" s="735" t="s">
        <v>191</v>
      </c>
      <c r="H500" s="592" t="s">
        <v>715</v>
      </c>
      <c r="I500" s="593">
        <v>1324</v>
      </c>
      <c r="J500" s="740" t="s">
        <v>197</v>
      </c>
    </row>
    <row r="501" spans="1:10" ht="22.5" customHeight="1">
      <c r="A501" s="9"/>
      <c r="B501" s="735"/>
      <c r="C501" s="742"/>
      <c r="D501" s="735"/>
      <c r="E501" s="58"/>
      <c r="F501" s="735"/>
      <c r="G501" s="735"/>
      <c r="H501" s="594" t="s">
        <v>718</v>
      </c>
      <c r="I501" s="595">
        <v>2021</v>
      </c>
      <c r="J501" s="741"/>
    </row>
    <row r="502" spans="1:10" ht="22.5" customHeight="1">
      <c r="A502" s="9"/>
      <c r="B502" s="735"/>
      <c r="C502" s="742"/>
      <c r="D502" s="735"/>
      <c r="E502" s="58"/>
      <c r="F502" s="735"/>
      <c r="G502" s="735"/>
      <c r="H502" s="594" t="s">
        <v>719</v>
      </c>
      <c r="I502" s="594">
        <v>916</v>
      </c>
      <c r="J502" s="741"/>
    </row>
    <row r="503" spans="1:10" ht="28.5" customHeight="1">
      <c r="A503" s="9"/>
      <c r="B503" s="735"/>
      <c r="C503" s="742"/>
      <c r="D503" s="735"/>
      <c r="E503" s="58"/>
      <c r="F503" s="735"/>
      <c r="G503" s="735"/>
      <c r="H503" s="594" t="s">
        <v>716</v>
      </c>
      <c r="I503" s="595">
        <v>1449</v>
      </c>
      <c r="J503" s="741"/>
    </row>
    <row r="504" spans="1:10" ht="22.5" customHeight="1">
      <c r="A504" s="9"/>
      <c r="B504" s="735"/>
      <c r="C504" s="742"/>
      <c r="D504" s="735" t="s">
        <v>86</v>
      </c>
      <c r="E504" s="58"/>
      <c r="F504" s="735"/>
      <c r="G504" s="735"/>
      <c r="H504" s="594" t="s">
        <v>717</v>
      </c>
      <c r="I504" s="595">
        <v>2045</v>
      </c>
      <c r="J504" s="741"/>
    </row>
    <row r="505" spans="1:10" ht="22.5" customHeight="1">
      <c r="A505" s="9"/>
      <c r="B505" s="735"/>
      <c r="C505" s="742"/>
      <c r="D505" s="735"/>
      <c r="E505" s="58"/>
      <c r="F505" s="735"/>
      <c r="G505" s="735"/>
      <c r="H505" s="497"/>
      <c r="I505" s="38"/>
      <c r="J505" s="741"/>
    </row>
    <row r="506" spans="1:10" ht="30" customHeight="1">
      <c r="A506" s="9"/>
      <c r="B506" s="735"/>
      <c r="C506" s="742"/>
      <c r="D506" s="735"/>
      <c r="E506" s="58"/>
      <c r="F506" s="735"/>
      <c r="G506" s="735"/>
      <c r="H506" s="497"/>
      <c r="I506" s="38"/>
      <c r="J506" s="741"/>
    </row>
    <row r="507" spans="1:10" ht="22.5" customHeight="1">
      <c r="A507" s="9"/>
      <c r="B507" s="735"/>
      <c r="C507" s="742"/>
      <c r="D507" s="735" t="s">
        <v>87</v>
      </c>
      <c r="E507" s="58"/>
      <c r="F507" s="735"/>
      <c r="G507" s="735"/>
      <c r="H507" s="498"/>
      <c r="I507" s="118"/>
      <c r="J507" s="741"/>
    </row>
    <row r="508" spans="1:10" ht="42" customHeight="1" thickBot="1">
      <c r="A508" s="9"/>
      <c r="B508" s="735"/>
      <c r="C508" s="742"/>
      <c r="D508" s="735"/>
      <c r="E508" s="58"/>
      <c r="F508" s="735"/>
      <c r="G508" s="735"/>
      <c r="H508" s="485" t="s">
        <v>186</v>
      </c>
      <c r="I508" s="596">
        <f>SUM(I500:I507)</f>
        <v>7755</v>
      </c>
      <c r="J508" s="748"/>
    </row>
    <row r="509" spans="1:10" ht="42" customHeight="1" thickTop="1">
      <c r="A509" s="9"/>
      <c r="B509" s="735"/>
      <c r="C509" s="742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46" t="s">
        <v>563</v>
      </c>
      <c r="C510" s="746" t="s">
        <v>22</v>
      </c>
      <c r="D510" s="746" t="s">
        <v>96</v>
      </c>
      <c r="E510" s="56" t="s">
        <v>16</v>
      </c>
      <c r="F510" s="735" t="s">
        <v>191</v>
      </c>
      <c r="G510" s="735" t="s">
        <v>191</v>
      </c>
      <c r="H510" s="517" t="s">
        <v>586</v>
      </c>
      <c r="I510" s="23"/>
      <c r="J510" s="760" t="s">
        <v>445</v>
      </c>
    </row>
    <row r="511" spans="1:10" ht="21.75" customHeight="1">
      <c r="A511" s="9"/>
      <c r="B511" s="735"/>
      <c r="C511" s="735"/>
      <c r="D511" s="735"/>
      <c r="E511" s="55"/>
      <c r="F511" s="735"/>
      <c r="G511" s="735"/>
      <c r="H511" s="518" t="s">
        <v>587</v>
      </c>
      <c r="I511" s="24"/>
      <c r="J511" s="750"/>
    </row>
    <row r="512" spans="1:10" ht="21.75" customHeight="1">
      <c r="A512" s="9"/>
      <c r="B512" s="735"/>
      <c r="C512" s="735"/>
      <c r="D512" s="735"/>
      <c r="E512" s="55"/>
      <c r="F512" s="735"/>
      <c r="G512" s="735"/>
      <c r="H512" s="518" t="s">
        <v>588</v>
      </c>
      <c r="I512" s="24"/>
      <c r="J512" s="750"/>
    </row>
    <row r="513" spans="1:10" ht="21.75" customHeight="1">
      <c r="A513" s="9"/>
      <c r="B513" s="55"/>
      <c r="C513" s="735"/>
      <c r="D513" s="804" t="s">
        <v>97</v>
      </c>
      <c r="E513" s="55"/>
      <c r="F513" s="735"/>
      <c r="G513" s="735"/>
      <c r="H513" s="518" t="s">
        <v>589</v>
      </c>
      <c r="I513" s="24"/>
      <c r="J513" s="750"/>
    </row>
    <row r="514" spans="1:10" ht="21.75" customHeight="1">
      <c r="A514" s="9"/>
      <c r="B514" s="55"/>
      <c r="C514" s="735"/>
      <c r="D514" s="804"/>
      <c r="E514" s="55"/>
      <c r="F514" s="735"/>
      <c r="G514" s="735"/>
      <c r="H514" s="518" t="s">
        <v>590</v>
      </c>
      <c r="I514" s="24"/>
      <c r="J514" s="750"/>
    </row>
    <row r="515" spans="1:10" ht="21.75" customHeight="1">
      <c r="A515" s="9"/>
      <c r="B515" s="55"/>
      <c r="C515" s="735"/>
      <c r="D515" s="742" t="s">
        <v>98</v>
      </c>
      <c r="E515" s="55"/>
      <c r="F515" s="735"/>
      <c r="G515" s="735"/>
      <c r="H515" s="483"/>
      <c r="I515" s="24"/>
      <c r="J515" s="750"/>
    </row>
    <row r="516" spans="1:10" ht="21.75" customHeight="1">
      <c r="A516" s="9"/>
      <c r="B516" s="55"/>
      <c r="C516" s="55"/>
      <c r="D516" s="742"/>
      <c r="E516" s="55"/>
      <c r="F516" s="735"/>
      <c r="G516" s="735"/>
      <c r="H516" s="483"/>
      <c r="I516" s="24"/>
      <c r="J516" s="750"/>
    </row>
    <row r="517" spans="1:10" ht="21.75" customHeight="1">
      <c r="A517" s="9"/>
      <c r="B517" s="55"/>
      <c r="C517" s="55"/>
      <c r="D517" s="55"/>
      <c r="E517" s="55"/>
      <c r="F517" s="735"/>
      <c r="G517" s="735"/>
      <c r="H517" s="302"/>
      <c r="I517" s="96"/>
      <c r="J517" s="750"/>
    </row>
    <row r="518" spans="1:10" ht="21.75" customHeight="1" thickBot="1">
      <c r="A518" s="9"/>
      <c r="B518" s="55"/>
      <c r="C518" s="55"/>
      <c r="D518" s="55"/>
      <c r="E518" s="55"/>
      <c r="F518" s="736"/>
      <c r="G518" s="736"/>
      <c r="H518" s="485" t="s">
        <v>186</v>
      </c>
      <c r="I518" s="490"/>
      <c r="J518" s="751"/>
    </row>
    <row r="519" spans="1:10" ht="21" customHeight="1" thickTop="1">
      <c r="A519" s="9"/>
      <c r="B519" s="55"/>
      <c r="C519" s="55"/>
      <c r="D519" s="55"/>
      <c r="E519" s="55"/>
      <c r="F519" s="734" t="s">
        <v>191</v>
      </c>
      <c r="G519" s="734" t="s">
        <v>191</v>
      </c>
      <c r="H519" s="517" t="s">
        <v>586</v>
      </c>
      <c r="I519" s="23"/>
      <c r="J519" s="749" t="s">
        <v>446</v>
      </c>
    </row>
    <row r="520" spans="1:10" ht="21" customHeight="1">
      <c r="A520" s="9"/>
      <c r="B520" s="55"/>
      <c r="C520" s="55"/>
      <c r="D520" s="55"/>
      <c r="E520" s="55"/>
      <c r="F520" s="735"/>
      <c r="G520" s="735"/>
      <c r="H520" s="518" t="s">
        <v>587</v>
      </c>
      <c r="I520" s="24"/>
      <c r="J520" s="750"/>
    </row>
    <row r="521" spans="1:10" ht="21" customHeight="1">
      <c r="A521" s="9"/>
      <c r="B521" s="55"/>
      <c r="C521" s="55"/>
      <c r="D521" s="55"/>
      <c r="E521" s="55"/>
      <c r="F521" s="735"/>
      <c r="G521" s="735"/>
      <c r="H521" s="518" t="s">
        <v>588</v>
      </c>
      <c r="I521" s="24"/>
      <c r="J521" s="750"/>
    </row>
    <row r="522" spans="1:10" ht="21" customHeight="1">
      <c r="A522" s="9"/>
      <c r="B522" s="55"/>
      <c r="C522" s="55"/>
      <c r="D522" s="55"/>
      <c r="E522" s="55"/>
      <c r="F522" s="735"/>
      <c r="G522" s="735"/>
      <c r="H522" s="518" t="s">
        <v>589</v>
      </c>
      <c r="I522" s="24"/>
      <c r="J522" s="750"/>
    </row>
    <row r="523" spans="1:10" ht="21" customHeight="1">
      <c r="A523" s="9"/>
      <c r="B523" s="55"/>
      <c r="C523" s="55"/>
      <c r="D523" s="55"/>
      <c r="E523" s="55"/>
      <c r="F523" s="735"/>
      <c r="G523" s="735"/>
      <c r="H523" s="518" t="s">
        <v>590</v>
      </c>
      <c r="I523" s="24"/>
      <c r="J523" s="750"/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483"/>
      <c r="I524" s="24"/>
      <c r="J524" s="75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483"/>
      <c r="I525" s="24"/>
      <c r="J525" s="750"/>
    </row>
    <row r="526" spans="1:10" ht="21" customHeight="1">
      <c r="A526" s="9"/>
      <c r="B526" s="55"/>
      <c r="C526" s="55"/>
      <c r="D526" s="55"/>
      <c r="E526" s="55"/>
      <c r="F526" s="735"/>
      <c r="G526" s="735"/>
      <c r="H526" s="302"/>
      <c r="I526" s="96"/>
      <c r="J526" s="750"/>
    </row>
    <row r="527" spans="1:10" ht="21" customHeight="1" thickBot="1">
      <c r="A527" s="9"/>
      <c r="B527" s="55"/>
      <c r="C527" s="55"/>
      <c r="D527" s="55"/>
      <c r="E527" s="55"/>
      <c r="F527" s="747"/>
      <c r="G527" s="747"/>
      <c r="H527" s="485" t="s">
        <v>186</v>
      </c>
      <c r="I527" s="490"/>
      <c r="J527" s="751"/>
    </row>
    <row r="528" spans="1:10" ht="21.75" customHeight="1" thickTop="1">
      <c r="A528" s="9"/>
      <c r="B528" s="746" t="s">
        <v>564</v>
      </c>
      <c r="C528" s="753" t="s">
        <v>92</v>
      </c>
      <c r="D528" s="753" t="s">
        <v>105</v>
      </c>
      <c r="E528" s="746" t="s">
        <v>508</v>
      </c>
      <c r="F528" s="735" t="s">
        <v>191</v>
      </c>
      <c r="G528" s="735" t="s">
        <v>191</v>
      </c>
      <c r="H528" s="524" t="s">
        <v>716</v>
      </c>
      <c r="I528" s="290">
        <v>2.0485674367914517</v>
      </c>
      <c r="J528" s="740" t="s">
        <v>447</v>
      </c>
    </row>
    <row r="529" spans="1:10" ht="21.75" customHeight="1">
      <c r="A529" s="9"/>
      <c r="B529" s="735"/>
      <c r="C529" s="742"/>
      <c r="D529" s="742"/>
      <c r="E529" s="735"/>
      <c r="F529" s="735"/>
      <c r="G529" s="735"/>
      <c r="H529" s="525" t="s">
        <v>715</v>
      </c>
      <c r="I529" s="291">
        <v>1.5008434740324061</v>
      </c>
      <c r="J529" s="741"/>
    </row>
    <row r="530" spans="1:10" ht="21.75" customHeight="1">
      <c r="A530" s="9"/>
      <c r="B530" s="55"/>
      <c r="C530" s="742"/>
      <c r="D530" s="735" t="s">
        <v>93</v>
      </c>
      <c r="E530" s="55"/>
      <c r="F530" s="735"/>
      <c r="G530" s="735"/>
      <c r="H530" s="525" t="s">
        <v>718</v>
      </c>
      <c r="I530" s="291">
        <v>1.5802766599644344</v>
      </c>
      <c r="J530" s="741"/>
    </row>
    <row r="531" spans="1:10" ht="21.75" customHeight="1">
      <c r="A531" s="9"/>
      <c r="B531" s="55"/>
      <c r="C531" s="742"/>
      <c r="D531" s="735"/>
      <c r="E531" s="55"/>
      <c r="F531" s="735"/>
      <c r="G531" s="735"/>
      <c r="H531" s="525" t="s">
        <v>717</v>
      </c>
      <c r="I531" s="291">
        <v>0.18225692394054049</v>
      </c>
      <c r="J531" s="741"/>
    </row>
    <row r="532" spans="1:10" ht="21.75" customHeight="1">
      <c r="A532" s="9"/>
      <c r="B532" s="55"/>
      <c r="C532" s="742"/>
      <c r="D532" s="735"/>
      <c r="E532" s="55"/>
      <c r="F532" s="735"/>
      <c r="G532" s="735"/>
      <c r="H532" s="525" t="s">
        <v>719</v>
      </c>
      <c r="I532" s="291">
        <v>1.2061453103562652</v>
      </c>
      <c r="J532" s="741"/>
    </row>
    <row r="533" spans="1:10" ht="31.5" customHeight="1">
      <c r="A533" s="9"/>
      <c r="B533" s="55"/>
      <c r="C533" s="55"/>
      <c r="D533" s="735"/>
      <c r="E533" s="55"/>
      <c r="F533" s="735"/>
      <c r="G533" s="735"/>
      <c r="H533" s="497"/>
      <c r="I533" s="38"/>
      <c r="J533" s="741"/>
    </row>
    <row r="534" spans="1:10" ht="21.75" customHeight="1">
      <c r="A534" s="9"/>
      <c r="B534" s="55"/>
      <c r="C534" s="55"/>
      <c r="D534" s="735" t="s">
        <v>546</v>
      </c>
      <c r="E534" s="55"/>
      <c r="F534" s="735"/>
      <c r="G534" s="735"/>
      <c r="H534" s="497"/>
      <c r="I534" s="38"/>
      <c r="J534" s="741"/>
    </row>
    <row r="535" spans="1:10" ht="21.75" customHeight="1">
      <c r="A535" s="9"/>
      <c r="B535" s="55"/>
      <c r="C535" s="55"/>
      <c r="D535" s="735"/>
      <c r="E535" s="55"/>
      <c r="F535" s="735"/>
      <c r="G535" s="735"/>
      <c r="H535" s="498"/>
      <c r="I535" s="118"/>
      <c r="J535" s="741"/>
    </row>
    <row r="536" spans="1:10" ht="21.75" customHeight="1" thickBot="1">
      <c r="A536" s="9"/>
      <c r="B536" s="55"/>
      <c r="C536" s="55"/>
      <c r="D536" s="735"/>
      <c r="E536" s="55"/>
      <c r="F536" s="735"/>
      <c r="G536" s="735"/>
      <c r="H536" s="485" t="s">
        <v>186</v>
      </c>
      <c r="I536" s="570">
        <f>SUM(I528:I535)/5</f>
        <v>1.3036179610170198</v>
      </c>
      <c r="J536" s="748"/>
    </row>
    <row r="537" spans="1:10" ht="19.5" customHeight="1" thickTop="1">
      <c r="A537" s="9"/>
      <c r="B537" s="55"/>
      <c r="C537" s="55"/>
      <c r="D537" s="735" t="s">
        <v>545</v>
      </c>
      <c r="E537" s="55"/>
      <c r="F537" s="55"/>
      <c r="G537" s="55"/>
      <c r="H537" s="503"/>
      <c r="I537" s="503"/>
      <c r="J537" s="202"/>
    </row>
    <row r="538" spans="1:10" ht="25.5" customHeight="1">
      <c r="A538" s="9"/>
      <c r="B538" s="55"/>
      <c r="C538" s="55"/>
      <c r="D538" s="735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5"/>
      <c r="E539" s="55"/>
      <c r="F539" s="55"/>
      <c r="G539" s="55"/>
      <c r="H539" s="55"/>
      <c r="I539" s="55"/>
      <c r="J539" s="22"/>
    </row>
    <row r="540" spans="1:10" ht="93.7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46" t="s">
        <v>565</v>
      </c>
      <c r="C543" s="753" t="s">
        <v>355</v>
      </c>
      <c r="D543" s="746" t="s">
        <v>89</v>
      </c>
      <c r="E543" s="57" t="s">
        <v>509</v>
      </c>
      <c r="F543" s="746" t="s">
        <v>191</v>
      </c>
      <c r="G543" s="746" t="s">
        <v>191</v>
      </c>
      <c r="H543" s="388" t="s">
        <v>716</v>
      </c>
      <c r="I543" s="283">
        <v>6.4188446352798829</v>
      </c>
      <c r="J543" s="837" t="s">
        <v>198</v>
      </c>
    </row>
    <row r="544" spans="1:10" ht="20.25" customHeight="1">
      <c r="A544" s="11"/>
      <c r="B544" s="735"/>
      <c r="C544" s="742"/>
      <c r="D544" s="735"/>
      <c r="E544" s="58"/>
      <c r="F544" s="735"/>
      <c r="G544" s="735"/>
      <c r="H544" s="390" t="s">
        <v>715</v>
      </c>
      <c r="I544" s="280">
        <v>9.9055669286138812</v>
      </c>
      <c r="J544" s="741"/>
    </row>
    <row r="545" spans="1:10" ht="20.25" customHeight="1">
      <c r="A545" s="11"/>
      <c r="B545" s="735"/>
      <c r="C545" s="742"/>
      <c r="D545" s="735"/>
      <c r="E545" s="58"/>
      <c r="F545" s="735"/>
      <c r="G545" s="735"/>
      <c r="H545" s="390" t="s">
        <v>718</v>
      </c>
      <c r="I545" s="280">
        <v>7.4365960468914567</v>
      </c>
      <c r="J545" s="741"/>
    </row>
    <row r="546" spans="1:10" ht="20.25" customHeight="1">
      <c r="A546" s="11"/>
      <c r="B546" s="55"/>
      <c r="C546" s="742"/>
      <c r="D546" s="55"/>
      <c r="E546" s="58"/>
      <c r="F546" s="735"/>
      <c r="G546" s="735"/>
      <c r="H546" s="390" t="s">
        <v>717</v>
      </c>
      <c r="I546" s="280">
        <v>10.024130816729729</v>
      </c>
      <c r="J546" s="741"/>
    </row>
    <row r="547" spans="1:10" ht="20.25" customHeight="1">
      <c r="A547" s="11"/>
      <c r="B547" s="55"/>
      <c r="C547" s="742"/>
      <c r="D547" s="55"/>
      <c r="E547" s="58"/>
      <c r="F547" s="735"/>
      <c r="G547" s="735"/>
      <c r="H547" s="390" t="s">
        <v>719</v>
      </c>
      <c r="I547" s="280">
        <v>9.9506988104391887</v>
      </c>
      <c r="J547" s="741"/>
    </row>
    <row r="548" spans="1:10" ht="20.25" customHeight="1">
      <c r="A548" s="11"/>
      <c r="B548" s="55"/>
      <c r="C548" s="742"/>
      <c r="D548" s="55"/>
      <c r="E548" s="58"/>
      <c r="F548" s="735"/>
      <c r="G548" s="735"/>
      <c r="H548" s="497"/>
      <c r="I548" s="38"/>
      <c r="J548" s="741"/>
    </row>
    <row r="549" spans="1:10" ht="20.25" customHeight="1">
      <c r="A549" s="11"/>
      <c r="B549" s="55"/>
      <c r="C549" s="742"/>
      <c r="D549" s="55"/>
      <c r="E549" s="58"/>
      <c r="F549" s="735"/>
      <c r="G549" s="735"/>
      <c r="H549" s="497"/>
      <c r="I549" s="38"/>
      <c r="J549" s="741"/>
    </row>
    <row r="550" spans="1:10" ht="20.25" customHeight="1">
      <c r="A550" s="11"/>
      <c r="B550" s="55"/>
      <c r="C550" s="742"/>
      <c r="D550" s="55"/>
      <c r="E550" s="58"/>
      <c r="F550" s="735"/>
      <c r="G550" s="735"/>
      <c r="H550" s="498"/>
      <c r="I550" s="118"/>
      <c r="J550" s="741"/>
    </row>
    <row r="551" spans="1:10" ht="20.25" customHeight="1" thickBot="1">
      <c r="A551" s="11"/>
      <c r="B551" s="64"/>
      <c r="C551" s="64"/>
      <c r="D551" s="64"/>
      <c r="E551" s="60"/>
      <c r="F551" s="747"/>
      <c r="G551" s="747"/>
      <c r="H551" s="485" t="s">
        <v>186</v>
      </c>
      <c r="I551" s="570">
        <f>SUM(I543:I550)/5</f>
        <v>8.7471674475908294</v>
      </c>
      <c r="J551" s="748"/>
    </row>
    <row r="552" spans="1:10" ht="19.5" customHeight="1" thickTop="1">
      <c r="A552" s="12"/>
      <c r="B552" s="746" t="s">
        <v>367</v>
      </c>
      <c r="C552" s="800" t="s">
        <v>364</v>
      </c>
      <c r="D552" s="746" t="s">
        <v>124</v>
      </c>
      <c r="E552" s="57" t="s">
        <v>527</v>
      </c>
      <c r="F552" s="735" t="s">
        <v>191</v>
      </c>
      <c r="G552" s="735" t="s">
        <v>191</v>
      </c>
      <c r="H552" s="598" t="s">
        <v>716</v>
      </c>
      <c r="I552" s="597">
        <v>4.7799906858467205</v>
      </c>
      <c r="J552" s="740" t="s">
        <v>195</v>
      </c>
    </row>
    <row r="553" spans="1:10" ht="19.5" customHeight="1">
      <c r="A553" s="12"/>
      <c r="B553" s="735"/>
      <c r="C553" s="801"/>
      <c r="D553" s="735"/>
      <c r="E553" s="58"/>
      <c r="F553" s="735"/>
      <c r="G553" s="735"/>
      <c r="H553" s="390" t="s">
        <v>715</v>
      </c>
      <c r="I553" s="280">
        <v>5.7032052013231436</v>
      </c>
      <c r="J553" s="741"/>
    </row>
    <row r="554" spans="1:10" ht="19.5" customHeight="1">
      <c r="A554" s="12"/>
      <c r="B554" s="735"/>
      <c r="C554" s="801"/>
      <c r="D554" s="735" t="s">
        <v>90</v>
      </c>
      <c r="E554" s="58"/>
      <c r="F554" s="735"/>
      <c r="G554" s="735"/>
      <c r="H554" s="390" t="s">
        <v>718</v>
      </c>
      <c r="I554" s="280">
        <v>4.5549150787210175</v>
      </c>
      <c r="J554" s="741"/>
    </row>
    <row r="555" spans="1:10" ht="19.5" customHeight="1">
      <c r="A555" s="12"/>
      <c r="B555" s="735"/>
      <c r="C555" s="801"/>
      <c r="D555" s="735"/>
      <c r="E555" s="58"/>
      <c r="F555" s="735"/>
      <c r="G555" s="735"/>
      <c r="H555" s="390" t="s">
        <v>717</v>
      </c>
      <c r="I555" s="280">
        <v>5.1031938703351338</v>
      </c>
      <c r="J555" s="741"/>
    </row>
    <row r="556" spans="1:10" ht="19.5" customHeight="1">
      <c r="A556" s="12"/>
      <c r="B556" s="735"/>
      <c r="C556" s="801"/>
      <c r="D556" s="735" t="s">
        <v>91</v>
      </c>
      <c r="E556" s="58"/>
      <c r="F556" s="735"/>
      <c r="G556" s="735"/>
      <c r="H556" s="390" t="s">
        <v>719</v>
      </c>
      <c r="I556" s="280">
        <v>4.5230449138359949</v>
      </c>
      <c r="J556" s="741"/>
    </row>
    <row r="557" spans="1:10" ht="19.5" customHeight="1">
      <c r="A557" s="12"/>
      <c r="B557" s="735"/>
      <c r="C557" s="801"/>
      <c r="D557" s="735"/>
      <c r="E557" s="58"/>
      <c r="F557" s="735"/>
      <c r="G557" s="735"/>
      <c r="H557" s="497"/>
      <c r="I557" s="38"/>
      <c r="J557" s="741"/>
    </row>
    <row r="558" spans="1:10" ht="19.5" customHeight="1">
      <c r="A558" s="12"/>
      <c r="B558" s="735"/>
      <c r="C558" s="796" t="s">
        <v>526</v>
      </c>
      <c r="D558" s="735"/>
      <c r="E558" s="58"/>
      <c r="F558" s="735"/>
      <c r="G558" s="735"/>
      <c r="H558" s="497"/>
      <c r="I558" s="38"/>
      <c r="J558" s="741"/>
    </row>
    <row r="559" spans="1:10" ht="19.5" customHeight="1">
      <c r="A559" s="12"/>
      <c r="B559" s="735"/>
      <c r="C559" s="796"/>
      <c r="D559" s="4"/>
      <c r="E559" s="58"/>
      <c r="F559" s="735"/>
      <c r="G559" s="735"/>
      <c r="H559" s="498"/>
      <c r="I559" s="118"/>
      <c r="J559" s="741"/>
    </row>
    <row r="560" spans="1:10" ht="27" customHeight="1" thickBot="1">
      <c r="A560" s="12"/>
      <c r="B560" s="747"/>
      <c r="C560" s="799"/>
      <c r="D560" s="5"/>
      <c r="E560" s="60"/>
      <c r="F560" s="747"/>
      <c r="G560" s="747"/>
      <c r="H560" s="485" t="s">
        <v>186</v>
      </c>
      <c r="I560" s="570">
        <f>SUM(I552:I559)/5</f>
        <v>4.9328699500124014</v>
      </c>
      <c r="J560" s="748"/>
    </row>
    <row r="561" spans="1:10" ht="22.5" customHeight="1" thickTop="1">
      <c r="A561" s="12"/>
      <c r="B561" s="746" t="s">
        <v>566</v>
      </c>
      <c r="C561" s="753" t="s">
        <v>365</v>
      </c>
      <c r="D561" s="746" t="s">
        <v>95</v>
      </c>
      <c r="E561" s="746" t="s">
        <v>373</v>
      </c>
      <c r="F561" s="735" t="s">
        <v>191</v>
      </c>
      <c r="G561" s="735" t="s">
        <v>191</v>
      </c>
      <c r="H561" s="524" t="s">
        <v>715</v>
      </c>
      <c r="I561" s="41">
        <v>77.08</v>
      </c>
      <c r="J561" s="833" t="s">
        <v>351</v>
      </c>
    </row>
    <row r="562" spans="1:10" ht="22.5" customHeight="1">
      <c r="A562" s="12"/>
      <c r="B562" s="735"/>
      <c r="C562" s="742"/>
      <c r="D562" s="735"/>
      <c r="E562" s="735"/>
      <c r="F562" s="735"/>
      <c r="G562" s="735"/>
      <c r="H562" s="525" t="s">
        <v>718</v>
      </c>
      <c r="I562" s="42">
        <v>63.65</v>
      </c>
      <c r="J562" s="834"/>
    </row>
    <row r="563" spans="1:10" ht="22.5" customHeight="1">
      <c r="A563" s="12"/>
      <c r="B563" s="735"/>
      <c r="C563" s="742"/>
      <c r="D563" s="735"/>
      <c r="E563" s="55"/>
      <c r="F563" s="735"/>
      <c r="G563" s="735"/>
      <c r="H563" s="525" t="s">
        <v>719</v>
      </c>
      <c r="I563" s="42">
        <v>64.38</v>
      </c>
      <c r="J563" s="834"/>
    </row>
    <row r="564" spans="1:10" ht="22.5" customHeight="1">
      <c r="A564" s="12"/>
      <c r="B564" s="735"/>
      <c r="C564" s="742"/>
      <c r="D564" s="735"/>
      <c r="E564" s="55"/>
      <c r="F564" s="735"/>
      <c r="G564" s="735"/>
      <c r="H564" s="525" t="s">
        <v>716</v>
      </c>
      <c r="I564" s="42">
        <v>60.17</v>
      </c>
      <c r="J564" s="834"/>
    </row>
    <row r="565" spans="1:10" ht="22.5" customHeight="1">
      <c r="A565" s="12"/>
      <c r="B565" s="55"/>
      <c r="C565" s="742"/>
      <c r="D565" s="735"/>
      <c r="E565" s="55"/>
      <c r="F565" s="735"/>
      <c r="G565" s="735"/>
      <c r="H565" s="525" t="s">
        <v>717</v>
      </c>
      <c r="I565" s="42">
        <v>61.58</v>
      </c>
      <c r="J565" s="834"/>
    </row>
    <row r="566" spans="1:10" ht="22.5" customHeight="1">
      <c r="A566" s="12"/>
      <c r="B566" s="55"/>
      <c r="C566" s="742"/>
      <c r="D566" s="55"/>
      <c r="E566" s="55"/>
      <c r="F566" s="735"/>
      <c r="G566" s="735"/>
      <c r="H566" s="497"/>
      <c r="I566" s="42"/>
      <c r="J566" s="834"/>
    </row>
    <row r="567" spans="1:10" ht="22.5" customHeight="1">
      <c r="A567" s="12"/>
      <c r="B567" s="55"/>
      <c r="C567" s="742"/>
      <c r="D567" s="55"/>
      <c r="E567" s="55"/>
      <c r="F567" s="735"/>
      <c r="G567" s="735"/>
      <c r="H567" s="497"/>
      <c r="I567" s="42"/>
      <c r="J567" s="834"/>
    </row>
    <row r="568" spans="1:10" ht="22.5" customHeight="1">
      <c r="A568" s="12"/>
      <c r="B568" s="55"/>
      <c r="C568" s="742"/>
      <c r="D568" s="55"/>
      <c r="E568" s="55"/>
      <c r="F568" s="735"/>
      <c r="G568" s="735"/>
      <c r="H568" s="498"/>
      <c r="I568" s="125"/>
      <c r="J568" s="834"/>
    </row>
    <row r="569" spans="1:10" ht="22.5" customHeight="1" thickBot="1">
      <c r="A569" s="12"/>
      <c r="B569" s="55"/>
      <c r="C569" s="742"/>
      <c r="D569" s="55"/>
      <c r="E569" s="62"/>
      <c r="F569" s="736"/>
      <c r="G569" s="736"/>
      <c r="H569" s="485" t="s">
        <v>186</v>
      </c>
      <c r="I569" s="570">
        <f>SUM(I561:I568)/5</f>
        <v>65.371999999999986</v>
      </c>
      <c r="J569" s="835"/>
    </row>
    <row r="570" spans="1:10" ht="22.5" customHeight="1" thickTop="1">
      <c r="A570" s="12"/>
      <c r="B570" s="55"/>
      <c r="C570" s="55"/>
      <c r="D570" s="55"/>
      <c r="E570" s="55"/>
      <c r="F570" s="734" t="s">
        <v>191</v>
      </c>
      <c r="G570" s="734" t="s">
        <v>191</v>
      </c>
      <c r="H570" s="517" t="s">
        <v>586</v>
      </c>
      <c r="I570" s="72"/>
      <c r="J570" s="737" t="s">
        <v>448</v>
      </c>
    </row>
    <row r="571" spans="1:10" ht="22.5" customHeight="1">
      <c r="A571" s="12"/>
      <c r="B571" s="55"/>
      <c r="C571" s="55"/>
      <c r="D571" s="55"/>
      <c r="E571" s="55"/>
      <c r="F571" s="735"/>
      <c r="G571" s="735"/>
      <c r="H571" s="518" t="s">
        <v>587</v>
      </c>
      <c r="I571" s="73"/>
      <c r="J571" s="732"/>
    </row>
    <row r="572" spans="1:10" ht="22.5" customHeight="1">
      <c r="A572" s="12"/>
      <c r="B572" s="55"/>
      <c r="C572" s="55"/>
      <c r="D572" s="55"/>
      <c r="E572" s="55"/>
      <c r="F572" s="735"/>
      <c r="G572" s="735"/>
      <c r="H572" s="518" t="s">
        <v>588</v>
      </c>
      <c r="I572" s="73"/>
      <c r="J572" s="732"/>
    </row>
    <row r="573" spans="1:10" ht="22.5" customHeight="1">
      <c r="A573" s="12"/>
      <c r="B573" s="55"/>
      <c r="C573" s="55"/>
      <c r="D573" s="55"/>
      <c r="E573" s="55"/>
      <c r="F573" s="735"/>
      <c r="G573" s="735"/>
      <c r="H573" s="518" t="s">
        <v>589</v>
      </c>
      <c r="I573" s="73"/>
      <c r="J573" s="732"/>
    </row>
    <row r="574" spans="1:10" ht="22.5" customHeight="1">
      <c r="A574" s="12"/>
      <c r="B574" s="55"/>
      <c r="C574" s="55"/>
      <c r="D574" s="55"/>
      <c r="E574" s="55"/>
      <c r="F574" s="735"/>
      <c r="G574" s="735"/>
      <c r="H574" s="518" t="s">
        <v>590</v>
      </c>
      <c r="I574" s="73"/>
      <c r="J574" s="732"/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483"/>
      <c r="I575" s="73"/>
      <c r="J575" s="732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483"/>
      <c r="I576" s="73"/>
      <c r="J576" s="732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302"/>
      <c r="I577" s="126"/>
      <c r="J577" s="732"/>
    </row>
    <row r="578" spans="1:10" ht="22.5" customHeight="1" thickBot="1">
      <c r="A578" s="12"/>
      <c r="B578" s="55"/>
      <c r="C578" s="55"/>
      <c r="D578" s="55"/>
      <c r="E578" s="62"/>
      <c r="F578" s="736"/>
      <c r="G578" s="736"/>
      <c r="H578" s="485" t="s">
        <v>186</v>
      </c>
      <c r="I578" s="490"/>
      <c r="J578" s="733"/>
    </row>
    <row r="579" spans="1:10" ht="22.5" customHeight="1" thickTop="1">
      <c r="A579" s="12"/>
      <c r="B579" s="55"/>
      <c r="C579" s="55"/>
      <c r="D579" s="55"/>
      <c r="E579" s="55"/>
      <c r="F579" s="734" t="s">
        <v>191</v>
      </c>
      <c r="G579" s="734" t="s">
        <v>191</v>
      </c>
      <c r="H579" s="517" t="s">
        <v>586</v>
      </c>
      <c r="I579" s="72"/>
      <c r="J579" s="737" t="s">
        <v>449</v>
      </c>
    </row>
    <row r="580" spans="1:10" ht="22.5" customHeight="1">
      <c r="A580" s="12"/>
      <c r="B580" s="55"/>
      <c r="C580" s="55"/>
      <c r="D580" s="55"/>
      <c r="E580" s="55"/>
      <c r="F580" s="735"/>
      <c r="G580" s="735"/>
      <c r="H580" s="518" t="s">
        <v>587</v>
      </c>
      <c r="I580" s="73"/>
      <c r="J580" s="732"/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518" t="s">
        <v>588</v>
      </c>
      <c r="I581" s="73"/>
      <c r="J581" s="732"/>
    </row>
    <row r="582" spans="1:10" ht="22.5" customHeight="1">
      <c r="A582" s="12"/>
      <c r="B582" s="55"/>
      <c r="C582" s="55"/>
      <c r="D582" s="55"/>
      <c r="E582" s="55"/>
      <c r="F582" s="735"/>
      <c r="G582" s="735"/>
      <c r="H582" s="518" t="s">
        <v>589</v>
      </c>
      <c r="I582" s="73"/>
      <c r="J582" s="732"/>
    </row>
    <row r="583" spans="1:10" ht="26.25" customHeight="1">
      <c r="A583" s="12"/>
      <c r="B583" s="55"/>
      <c r="C583" s="55"/>
      <c r="D583" s="55"/>
      <c r="E583" s="55"/>
      <c r="F583" s="735"/>
      <c r="G583" s="735"/>
      <c r="H583" s="518" t="s">
        <v>590</v>
      </c>
      <c r="I583" s="73"/>
      <c r="J583" s="732"/>
    </row>
    <row r="584" spans="1:10" ht="26.25" customHeight="1">
      <c r="A584" s="12"/>
      <c r="B584" s="55"/>
      <c r="C584" s="55"/>
      <c r="D584" s="55"/>
      <c r="E584" s="55"/>
      <c r="F584" s="735"/>
      <c r="G584" s="735"/>
      <c r="H584" s="483"/>
      <c r="I584" s="73"/>
      <c r="J584" s="732"/>
    </row>
    <row r="585" spans="1:10" ht="26.25" customHeight="1">
      <c r="A585" s="12"/>
      <c r="B585" s="55"/>
      <c r="C585" s="55"/>
      <c r="D585" s="55"/>
      <c r="E585" s="55"/>
      <c r="F585" s="735"/>
      <c r="G585" s="735"/>
      <c r="H585" s="483"/>
      <c r="I585" s="73"/>
      <c r="J585" s="732"/>
    </row>
    <row r="586" spans="1:10" ht="26.25" customHeight="1">
      <c r="A586" s="12"/>
      <c r="B586" s="55"/>
      <c r="C586" s="55"/>
      <c r="D586" s="55"/>
      <c r="E586" s="55"/>
      <c r="F586" s="735"/>
      <c r="G586" s="735"/>
      <c r="H586" s="302"/>
      <c r="I586" s="126"/>
      <c r="J586" s="732"/>
    </row>
    <row r="587" spans="1:10" ht="26.25" customHeight="1" thickBot="1">
      <c r="A587" s="12"/>
      <c r="B587" s="55"/>
      <c r="C587" s="55"/>
      <c r="D587" s="55"/>
      <c r="E587" s="62"/>
      <c r="F587" s="736"/>
      <c r="G587" s="736"/>
      <c r="H587" s="485" t="s">
        <v>186</v>
      </c>
      <c r="I587" s="490"/>
      <c r="J587" s="733"/>
    </row>
    <row r="588" spans="1:10" ht="21.75" customHeight="1" thickTop="1">
      <c r="A588" s="12"/>
      <c r="B588" s="55"/>
      <c r="C588" s="55"/>
      <c r="D588" s="55"/>
      <c r="E588" s="55"/>
      <c r="F588" s="734" t="s">
        <v>191</v>
      </c>
      <c r="G588" s="734" t="s">
        <v>191</v>
      </c>
      <c r="H588" s="517" t="s">
        <v>586</v>
      </c>
      <c r="I588" s="72"/>
      <c r="J588" s="737" t="s">
        <v>495</v>
      </c>
    </row>
    <row r="589" spans="1:10" ht="21.75" customHeight="1">
      <c r="A589" s="12"/>
      <c r="B589" s="55"/>
      <c r="C589" s="55"/>
      <c r="D589" s="55"/>
      <c r="E589" s="55"/>
      <c r="F589" s="735"/>
      <c r="G589" s="735"/>
      <c r="H589" s="518" t="s">
        <v>587</v>
      </c>
      <c r="I589" s="73"/>
      <c r="J589" s="732"/>
    </row>
    <row r="590" spans="1:10" ht="21.75" customHeight="1">
      <c r="A590" s="12"/>
      <c r="B590" s="55"/>
      <c r="C590" s="55"/>
      <c r="D590" s="55"/>
      <c r="E590" s="55"/>
      <c r="F590" s="735"/>
      <c r="G590" s="735"/>
      <c r="H590" s="518" t="s">
        <v>588</v>
      </c>
      <c r="I590" s="73"/>
      <c r="J590" s="732"/>
    </row>
    <row r="591" spans="1:10" ht="21.75" customHeight="1">
      <c r="A591" s="12"/>
      <c r="B591" s="55"/>
      <c r="C591" s="55"/>
      <c r="D591" s="55"/>
      <c r="E591" s="55"/>
      <c r="F591" s="735"/>
      <c r="G591" s="735"/>
      <c r="H591" s="518" t="s">
        <v>589</v>
      </c>
      <c r="I591" s="73"/>
      <c r="J591" s="732"/>
    </row>
    <row r="592" spans="1:10" ht="21.75" customHeight="1">
      <c r="A592" s="12"/>
      <c r="B592" s="55"/>
      <c r="C592" s="55"/>
      <c r="D592" s="55"/>
      <c r="E592" s="55"/>
      <c r="F592" s="735"/>
      <c r="G592" s="735"/>
      <c r="H592" s="518" t="s">
        <v>590</v>
      </c>
      <c r="I592" s="73"/>
      <c r="J592" s="732"/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483"/>
      <c r="I593" s="73"/>
      <c r="J593" s="732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483"/>
      <c r="I594" s="73"/>
      <c r="J594" s="732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302"/>
      <c r="I595" s="126"/>
      <c r="J595" s="732"/>
    </row>
    <row r="596" spans="1:10" ht="21.75" customHeight="1" thickBot="1">
      <c r="A596" s="12"/>
      <c r="B596" s="55"/>
      <c r="C596" s="55"/>
      <c r="D596" s="55"/>
      <c r="E596" s="55"/>
      <c r="F596" s="747"/>
      <c r="G596" s="747"/>
      <c r="H596" s="485" t="s">
        <v>186</v>
      </c>
      <c r="I596" s="490"/>
      <c r="J596" s="733"/>
    </row>
    <row r="597" spans="1:10" ht="21" customHeight="1" thickTop="1">
      <c r="A597" s="746" t="s">
        <v>18</v>
      </c>
      <c r="B597" s="746" t="s">
        <v>567</v>
      </c>
      <c r="C597" s="753" t="s">
        <v>368</v>
      </c>
      <c r="D597" s="746" t="s">
        <v>488</v>
      </c>
      <c r="E597" s="746" t="s">
        <v>13</v>
      </c>
      <c r="F597" s="735" t="s">
        <v>191</v>
      </c>
      <c r="G597" s="735" t="s">
        <v>191</v>
      </c>
      <c r="H597" s="517" t="s">
        <v>586</v>
      </c>
      <c r="I597" s="23"/>
      <c r="J597" s="749" t="s">
        <v>450</v>
      </c>
    </row>
    <row r="598" spans="1:10" ht="22.5" customHeight="1">
      <c r="A598" s="735"/>
      <c r="B598" s="735"/>
      <c r="C598" s="742"/>
      <c r="D598" s="735"/>
      <c r="E598" s="735"/>
      <c r="F598" s="735"/>
      <c r="G598" s="735"/>
      <c r="H598" s="518" t="s">
        <v>587</v>
      </c>
      <c r="I598" s="24"/>
      <c r="J598" s="750"/>
    </row>
    <row r="599" spans="1:10">
      <c r="A599" s="735"/>
      <c r="B599" s="735"/>
      <c r="C599" s="742"/>
      <c r="D599" s="735"/>
      <c r="E599" s="735"/>
      <c r="F599" s="735"/>
      <c r="G599" s="735"/>
      <c r="H599" s="518" t="s">
        <v>588</v>
      </c>
      <c r="I599" s="24"/>
      <c r="J599" s="750"/>
    </row>
    <row r="600" spans="1:10" ht="21.75" customHeight="1">
      <c r="A600" s="735"/>
      <c r="B600" s="735"/>
      <c r="C600" s="742"/>
      <c r="D600" s="804" t="s">
        <v>125</v>
      </c>
      <c r="F600" s="735"/>
      <c r="G600" s="735"/>
      <c r="H600" s="518" t="s">
        <v>589</v>
      </c>
      <c r="I600" s="24"/>
      <c r="J600" s="750"/>
    </row>
    <row r="601" spans="1:10" ht="22.5" customHeight="1">
      <c r="A601" s="735"/>
      <c r="B601" s="735"/>
      <c r="C601" s="742"/>
      <c r="D601" s="804"/>
      <c r="F601" s="735"/>
      <c r="G601" s="735"/>
      <c r="H601" s="518" t="s">
        <v>590</v>
      </c>
      <c r="I601" s="24"/>
      <c r="J601" s="750"/>
    </row>
    <row r="602" spans="1:10" ht="22.5" customHeight="1">
      <c r="A602" s="735"/>
      <c r="B602" s="735"/>
      <c r="C602" s="742"/>
      <c r="D602" s="804"/>
      <c r="F602" s="735"/>
      <c r="G602" s="735"/>
      <c r="H602" s="483"/>
      <c r="I602" s="24"/>
      <c r="J602" s="750"/>
    </row>
    <row r="603" spans="1:10" ht="22.5" customHeight="1">
      <c r="A603" s="735"/>
      <c r="B603" s="735"/>
      <c r="C603" s="742"/>
      <c r="D603" s="804"/>
      <c r="E603" s="55"/>
      <c r="F603" s="735"/>
      <c r="G603" s="735"/>
      <c r="H603" s="483"/>
      <c r="I603" s="24"/>
      <c r="J603" s="750"/>
    </row>
    <row r="604" spans="1:10" ht="22.5" customHeight="1">
      <c r="A604" s="735"/>
      <c r="B604" s="735"/>
      <c r="C604" s="742"/>
      <c r="D604" s="804"/>
      <c r="E604" s="55"/>
      <c r="F604" s="735"/>
      <c r="G604" s="735"/>
      <c r="H604" s="302"/>
      <c r="I604" s="96"/>
      <c r="J604" s="750"/>
    </row>
    <row r="605" spans="1:10" ht="22.5" customHeight="1" thickBot="1">
      <c r="A605" s="735"/>
      <c r="B605" s="735"/>
      <c r="C605" s="742"/>
      <c r="D605" s="735" t="s">
        <v>135</v>
      </c>
      <c r="E605" s="55"/>
      <c r="F605" s="736"/>
      <c r="G605" s="736"/>
      <c r="H605" s="485" t="s">
        <v>186</v>
      </c>
      <c r="I605" s="490"/>
      <c r="J605" s="751"/>
    </row>
    <row r="606" spans="1:10" ht="25.5" customHeight="1" thickTop="1">
      <c r="A606" s="735"/>
      <c r="B606" s="735"/>
      <c r="C606" s="742"/>
      <c r="D606" s="735"/>
      <c r="E606" s="55"/>
      <c r="F606" s="734" t="s">
        <v>191</v>
      </c>
      <c r="G606" s="734" t="s">
        <v>191</v>
      </c>
      <c r="H606" s="517" t="s">
        <v>586</v>
      </c>
      <c r="I606" s="23"/>
      <c r="J606" s="749" t="s">
        <v>451</v>
      </c>
    </row>
    <row r="607" spans="1:10" ht="25.5" customHeight="1">
      <c r="A607" s="735"/>
      <c r="B607" s="735"/>
      <c r="C607" s="742"/>
      <c r="D607" s="735"/>
      <c r="E607" s="55"/>
      <c r="F607" s="735"/>
      <c r="G607" s="735"/>
      <c r="H607" s="518" t="s">
        <v>587</v>
      </c>
      <c r="I607" s="24"/>
      <c r="J607" s="750"/>
    </row>
    <row r="608" spans="1:10" ht="25.5" customHeight="1">
      <c r="A608" s="735"/>
      <c r="B608" s="735"/>
      <c r="C608" s="742"/>
      <c r="D608" s="735"/>
      <c r="E608" s="55"/>
      <c r="F608" s="735"/>
      <c r="G608" s="735"/>
      <c r="H608" s="518" t="s">
        <v>588</v>
      </c>
      <c r="I608" s="24"/>
      <c r="J608" s="750"/>
    </row>
    <row r="609" spans="1:10" ht="25.5" customHeight="1">
      <c r="A609" s="735"/>
      <c r="B609" s="735"/>
      <c r="C609" s="742"/>
      <c r="D609" s="735" t="s">
        <v>100</v>
      </c>
      <c r="E609" s="55"/>
      <c r="F609" s="735"/>
      <c r="G609" s="735"/>
      <c r="H609" s="518" t="s">
        <v>589</v>
      </c>
      <c r="I609" s="24"/>
      <c r="J609" s="750"/>
    </row>
    <row r="610" spans="1:10" ht="25.5" customHeight="1">
      <c r="A610" s="735"/>
      <c r="B610" s="735"/>
      <c r="C610" s="742"/>
      <c r="D610" s="735"/>
      <c r="E610" s="55"/>
      <c r="F610" s="735"/>
      <c r="G610" s="735"/>
      <c r="H610" s="518" t="s">
        <v>590</v>
      </c>
      <c r="I610" s="24"/>
      <c r="J610" s="750"/>
    </row>
    <row r="611" spans="1:10" ht="25.5" customHeight="1">
      <c r="A611" s="735"/>
      <c r="B611" s="735"/>
      <c r="C611" s="742"/>
      <c r="D611" s="735"/>
      <c r="E611" s="55"/>
      <c r="F611" s="735"/>
      <c r="G611" s="735"/>
      <c r="H611" s="483"/>
      <c r="I611" s="24"/>
      <c r="J611" s="750"/>
    </row>
    <row r="612" spans="1:10" ht="25.5" customHeight="1">
      <c r="A612" s="735"/>
      <c r="B612" s="735"/>
      <c r="C612" s="742"/>
      <c r="D612" s="735"/>
      <c r="E612" s="55"/>
      <c r="F612" s="735"/>
      <c r="G612" s="735"/>
      <c r="H612" s="483"/>
      <c r="I612" s="24"/>
      <c r="J612" s="750"/>
    </row>
    <row r="613" spans="1:10" ht="25.5" customHeight="1">
      <c r="A613" s="735"/>
      <c r="B613" s="735"/>
      <c r="C613" s="742"/>
      <c r="D613" s="735"/>
      <c r="E613" s="55"/>
      <c r="F613" s="735"/>
      <c r="G613" s="735"/>
      <c r="H613" s="302"/>
      <c r="I613" s="96"/>
      <c r="J613" s="750"/>
    </row>
    <row r="614" spans="1:10" ht="25.5" customHeight="1" thickBot="1">
      <c r="A614" s="735"/>
      <c r="B614" s="735"/>
      <c r="C614" s="742"/>
      <c r="D614" s="735"/>
      <c r="E614" s="62"/>
      <c r="F614" s="736"/>
      <c r="G614" s="736"/>
      <c r="H614" s="485" t="s">
        <v>186</v>
      </c>
      <c r="I614" s="490"/>
      <c r="J614" s="751"/>
    </row>
    <row r="615" spans="1:10" ht="21.75" customHeight="1" thickTop="1">
      <c r="A615" s="735"/>
      <c r="B615" s="735"/>
      <c r="C615" s="742"/>
      <c r="D615" s="735"/>
      <c r="E615" s="735" t="s">
        <v>528</v>
      </c>
      <c r="F615" s="735" t="s">
        <v>191</v>
      </c>
      <c r="G615" s="735" t="s">
        <v>191</v>
      </c>
      <c r="H615" s="517" t="s">
        <v>586</v>
      </c>
      <c r="I615" s="23"/>
      <c r="J615" s="749" t="s">
        <v>486</v>
      </c>
    </row>
    <row r="616" spans="1:10" ht="21.75" customHeight="1">
      <c r="A616" s="735"/>
      <c r="B616" s="735"/>
      <c r="C616" s="742"/>
      <c r="D616" s="735"/>
      <c r="E616" s="735"/>
      <c r="F616" s="735"/>
      <c r="G616" s="735"/>
      <c r="H616" s="518" t="s">
        <v>587</v>
      </c>
      <c r="I616" s="24"/>
      <c r="J616" s="750"/>
    </row>
    <row r="617" spans="1:10" ht="21.75" customHeight="1">
      <c r="A617" s="735"/>
      <c r="B617" s="735"/>
      <c r="C617" s="742"/>
      <c r="D617" s="735"/>
      <c r="E617" s="735"/>
      <c r="F617" s="735"/>
      <c r="G617" s="735"/>
      <c r="H617" s="518" t="s">
        <v>588</v>
      </c>
      <c r="I617" s="24"/>
      <c r="J617" s="750"/>
    </row>
    <row r="618" spans="1:10" ht="21.75" customHeight="1">
      <c r="A618" s="735"/>
      <c r="B618" s="735"/>
      <c r="C618" s="742"/>
      <c r="D618" s="735"/>
      <c r="E618" s="735"/>
      <c r="F618" s="735"/>
      <c r="G618" s="735"/>
      <c r="H618" s="518" t="s">
        <v>589</v>
      </c>
      <c r="I618" s="24"/>
      <c r="J618" s="750"/>
    </row>
    <row r="619" spans="1:10" ht="21.75" customHeight="1">
      <c r="A619" s="735"/>
      <c r="B619" s="735"/>
      <c r="C619" s="742"/>
      <c r="D619" s="735"/>
      <c r="E619" s="55"/>
      <c r="F619" s="735"/>
      <c r="G619" s="735"/>
      <c r="H619" s="518" t="s">
        <v>590</v>
      </c>
      <c r="I619" s="24"/>
      <c r="J619" s="750"/>
    </row>
    <row r="620" spans="1:10" ht="21.75" customHeight="1">
      <c r="A620" s="735"/>
      <c r="B620" s="735"/>
      <c r="C620" s="742"/>
      <c r="D620" s="735" t="s">
        <v>132</v>
      </c>
      <c r="E620" s="55"/>
      <c r="F620" s="735"/>
      <c r="G620" s="735"/>
      <c r="H620" s="483"/>
      <c r="I620" s="24"/>
      <c r="J620" s="750"/>
    </row>
    <row r="621" spans="1:10" ht="21.75" customHeight="1">
      <c r="A621" s="735"/>
      <c r="B621" s="735"/>
      <c r="C621" s="742"/>
      <c r="D621" s="735"/>
      <c r="E621" s="55"/>
      <c r="F621" s="735"/>
      <c r="G621" s="735"/>
      <c r="H621" s="483"/>
      <c r="I621" s="24"/>
      <c r="J621" s="750"/>
    </row>
    <row r="622" spans="1:10" ht="21.75" customHeight="1">
      <c r="A622" s="735"/>
      <c r="B622" s="735"/>
      <c r="C622" s="742"/>
      <c r="D622" s="735"/>
      <c r="E622" s="55"/>
      <c r="F622" s="735"/>
      <c r="G622" s="735"/>
      <c r="H622" s="302"/>
      <c r="I622" s="96"/>
      <c r="J622" s="750"/>
    </row>
    <row r="623" spans="1:10" ht="21.75" customHeight="1" thickBot="1">
      <c r="A623" s="735"/>
      <c r="B623" s="735"/>
      <c r="C623" s="742"/>
      <c r="D623" s="735"/>
      <c r="E623" s="62"/>
      <c r="F623" s="736"/>
      <c r="G623" s="736"/>
      <c r="H623" s="485" t="s">
        <v>186</v>
      </c>
      <c r="I623" s="490"/>
      <c r="J623" s="751"/>
    </row>
    <row r="624" spans="1:10" ht="22.5" customHeight="1" thickTop="1">
      <c r="A624" s="735"/>
      <c r="B624" s="735"/>
      <c r="C624" s="742"/>
      <c r="D624" s="735"/>
      <c r="E624" s="735" t="s">
        <v>374</v>
      </c>
      <c r="F624" s="734" t="s">
        <v>191</v>
      </c>
      <c r="G624" s="734" t="s">
        <v>191</v>
      </c>
      <c r="H624" s="517" t="s">
        <v>586</v>
      </c>
      <c r="I624" s="23"/>
      <c r="J624" s="749" t="s">
        <v>487</v>
      </c>
    </row>
    <row r="625" spans="1:10" ht="22.5" customHeight="1">
      <c r="A625" s="735"/>
      <c r="B625" s="735"/>
      <c r="C625" s="742"/>
      <c r="D625" s="735"/>
      <c r="E625" s="735"/>
      <c r="F625" s="735"/>
      <c r="G625" s="735"/>
      <c r="H625" s="518" t="s">
        <v>587</v>
      </c>
      <c r="I625" s="24"/>
      <c r="J625" s="750"/>
    </row>
    <row r="626" spans="1:10" ht="22.5" customHeight="1">
      <c r="A626" s="735"/>
      <c r="B626" s="735"/>
      <c r="C626" s="742"/>
      <c r="D626" s="735"/>
      <c r="E626" s="735"/>
      <c r="F626" s="735"/>
      <c r="G626" s="735"/>
      <c r="H626" s="518" t="s">
        <v>588</v>
      </c>
      <c r="I626" s="24"/>
      <c r="J626" s="750"/>
    </row>
    <row r="627" spans="1:10" ht="22.5" customHeight="1">
      <c r="A627" s="735"/>
      <c r="B627" s="735"/>
      <c r="C627" s="742"/>
      <c r="D627" s="735"/>
      <c r="E627" s="55"/>
      <c r="F627" s="735"/>
      <c r="G627" s="735"/>
      <c r="H627" s="518" t="s">
        <v>589</v>
      </c>
      <c r="I627" s="24"/>
      <c r="J627" s="750"/>
    </row>
    <row r="628" spans="1:10" ht="22.5" customHeight="1">
      <c r="A628" s="735"/>
      <c r="B628" s="735"/>
      <c r="C628" s="742"/>
      <c r="D628" s="735"/>
      <c r="E628" s="55"/>
      <c r="F628" s="735"/>
      <c r="G628" s="735"/>
      <c r="H628" s="518" t="s">
        <v>590</v>
      </c>
      <c r="I628" s="24"/>
      <c r="J628" s="750"/>
    </row>
    <row r="629" spans="1:10" ht="22.5" customHeight="1">
      <c r="A629" s="735"/>
      <c r="B629" s="735"/>
      <c r="C629" s="742"/>
      <c r="D629" s="735"/>
      <c r="E629" s="55"/>
      <c r="F629" s="735"/>
      <c r="G629" s="735"/>
      <c r="H629" s="483"/>
      <c r="I629" s="24"/>
      <c r="J629" s="750"/>
    </row>
    <row r="630" spans="1:10" ht="22.5" customHeight="1">
      <c r="A630" s="735"/>
      <c r="B630" s="735"/>
      <c r="C630" s="742"/>
      <c r="D630" s="735"/>
      <c r="E630" s="55"/>
      <c r="F630" s="735"/>
      <c r="G630" s="735"/>
      <c r="H630" s="483"/>
      <c r="I630" s="24"/>
      <c r="J630" s="750"/>
    </row>
    <row r="631" spans="1:10" ht="22.5" customHeight="1">
      <c r="A631" s="735"/>
      <c r="B631" s="735"/>
      <c r="C631" s="742"/>
      <c r="D631" s="4"/>
      <c r="E631" s="55"/>
      <c r="F631" s="735"/>
      <c r="G631" s="735"/>
      <c r="H631" s="302"/>
      <c r="I631" s="96"/>
      <c r="J631" s="750"/>
    </row>
    <row r="632" spans="1:10" ht="22.5" customHeight="1" thickBot="1">
      <c r="A632" s="735"/>
      <c r="B632" s="747"/>
      <c r="C632" s="742"/>
      <c r="D632" s="4"/>
      <c r="E632" s="64"/>
      <c r="F632" s="747"/>
      <c r="G632" s="747"/>
      <c r="H632" s="492" t="s">
        <v>186</v>
      </c>
      <c r="I632" s="588"/>
      <c r="J632" s="751"/>
    </row>
    <row r="633" spans="1:10" ht="21.75" customHeight="1" thickTop="1">
      <c r="A633" s="735" t="s">
        <v>9</v>
      </c>
      <c r="B633" s="735" t="s">
        <v>568</v>
      </c>
      <c r="C633" s="746" t="s">
        <v>359</v>
      </c>
      <c r="D633" s="798" t="s">
        <v>354</v>
      </c>
      <c r="F633" s="735" t="s">
        <v>191</v>
      </c>
      <c r="G633" s="735" t="s">
        <v>191</v>
      </c>
      <c r="H633" s="599" t="s">
        <v>716</v>
      </c>
      <c r="I633" s="443">
        <v>83.333333333333343</v>
      </c>
      <c r="J633" s="838" t="s">
        <v>199</v>
      </c>
    </row>
    <row r="634" spans="1:10" ht="21.75" customHeight="1">
      <c r="A634" s="735"/>
      <c r="B634" s="735"/>
      <c r="C634" s="735"/>
      <c r="D634" s="796"/>
      <c r="F634" s="735"/>
      <c r="G634" s="735"/>
      <c r="H634" s="600" t="s">
        <v>715</v>
      </c>
      <c r="I634" s="444">
        <v>37.5</v>
      </c>
      <c r="J634" s="839"/>
    </row>
    <row r="635" spans="1:10" ht="21.75" customHeight="1">
      <c r="A635" s="735"/>
      <c r="B635" s="735"/>
      <c r="C635" s="735"/>
      <c r="D635" s="796"/>
      <c r="F635" s="735"/>
      <c r="G635" s="735"/>
      <c r="H635" s="600" t="s">
        <v>718</v>
      </c>
      <c r="I635" s="444">
        <v>86.666666666666671</v>
      </c>
      <c r="J635" s="839"/>
    </row>
    <row r="636" spans="1:10" ht="21.75" customHeight="1">
      <c r="A636" s="735"/>
      <c r="B636" s="735"/>
      <c r="C636" s="735"/>
      <c r="D636" s="796" t="s">
        <v>353</v>
      </c>
      <c r="F636" s="735"/>
      <c r="G636" s="735"/>
      <c r="H636" s="600" t="s">
        <v>717</v>
      </c>
      <c r="I636" s="444">
        <v>75</v>
      </c>
      <c r="J636" s="839"/>
    </row>
    <row r="637" spans="1:10" ht="21.75" customHeight="1">
      <c r="A637" s="735"/>
      <c r="B637" s="735"/>
      <c r="C637" s="735"/>
      <c r="D637" s="796"/>
      <c r="F637" s="735"/>
      <c r="G637" s="735"/>
      <c r="H637" s="600" t="s">
        <v>719</v>
      </c>
      <c r="I637" s="444">
        <v>62.5</v>
      </c>
      <c r="J637" s="839"/>
    </row>
    <row r="638" spans="1:10" ht="25.5" customHeight="1">
      <c r="A638" s="735"/>
      <c r="B638" s="735"/>
      <c r="C638" s="735" t="s">
        <v>375</v>
      </c>
      <c r="D638" s="796"/>
      <c r="F638" s="735"/>
      <c r="G638" s="735"/>
      <c r="H638" s="497"/>
      <c r="I638" s="38"/>
      <c r="J638" s="839"/>
    </row>
    <row r="639" spans="1:10" ht="21.75" customHeight="1">
      <c r="A639" s="735"/>
      <c r="B639" s="735"/>
      <c r="C639" s="735"/>
      <c r="D639" s="796" t="s">
        <v>358</v>
      </c>
      <c r="E639" s="22"/>
      <c r="F639" s="735"/>
      <c r="G639" s="735"/>
      <c r="H639" s="497"/>
      <c r="I639" s="38"/>
      <c r="J639" s="839"/>
    </row>
    <row r="640" spans="1:10" ht="21.75" customHeight="1">
      <c r="A640" s="735"/>
      <c r="B640" s="735"/>
      <c r="C640" s="735"/>
      <c r="D640" s="796"/>
      <c r="E640" s="22"/>
      <c r="F640" s="735"/>
      <c r="G640" s="735"/>
      <c r="H640" s="498"/>
      <c r="I640" s="118"/>
      <c r="J640" s="839"/>
    </row>
    <row r="641" spans="1:10" ht="34.5" customHeight="1" thickBot="1">
      <c r="A641" s="735"/>
      <c r="B641" s="4"/>
      <c r="C641" s="735"/>
      <c r="D641" s="796"/>
      <c r="E641" s="4"/>
      <c r="F641" s="736"/>
      <c r="G641" s="736"/>
      <c r="H641" s="485" t="s">
        <v>186</v>
      </c>
      <c r="I641" s="570">
        <f>SUM(I633:I640)/5</f>
        <v>69</v>
      </c>
      <c r="J641" s="840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463"/>
      <c r="I642" s="463"/>
      <c r="J642" s="205"/>
    </row>
    <row r="643" spans="1:10" ht="32.25" customHeight="1" thickTop="1">
      <c r="A643" s="55"/>
      <c r="B643" s="4"/>
      <c r="C643" s="58"/>
      <c r="D643" s="55"/>
      <c r="E643" s="752" t="s">
        <v>369</v>
      </c>
      <c r="F643" s="4" t="s">
        <v>191</v>
      </c>
      <c r="G643" s="4" t="s">
        <v>191</v>
      </c>
      <c r="H643" s="569" t="s">
        <v>716</v>
      </c>
      <c r="I643" s="453">
        <v>100</v>
      </c>
      <c r="J643" s="750" t="s">
        <v>496</v>
      </c>
    </row>
    <row r="644" spans="1:10" ht="21.75" customHeight="1">
      <c r="A644" s="55"/>
      <c r="B644" s="4"/>
      <c r="C644" s="58"/>
      <c r="D644" s="55"/>
      <c r="E644" s="752"/>
      <c r="F644" s="4"/>
      <c r="G644" s="4"/>
      <c r="H644" s="475" t="s">
        <v>715</v>
      </c>
      <c r="I644" s="446">
        <v>100</v>
      </c>
      <c r="J644" s="750"/>
    </row>
    <row r="645" spans="1:10" ht="21.75" customHeight="1">
      <c r="A645" s="55"/>
      <c r="B645" s="4"/>
      <c r="C645" s="58"/>
      <c r="D645" s="55"/>
      <c r="E645" s="752"/>
      <c r="F645" s="4"/>
      <c r="G645" s="4"/>
      <c r="H645" s="475" t="s">
        <v>718</v>
      </c>
      <c r="I645" s="446">
        <v>100</v>
      </c>
      <c r="J645" s="750"/>
    </row>
    <row r="646" spans="1:10" ht="21.75" customHeight="1">
      <c r="A646" s="55"/>
      <c r="B646" s="4"/>
      <c r="C646" s="58"/>
      <c r="D646" s="55"/>
      <c r="E646" s="752"/>
      <c r="F646" s="4"/>
      <c r="G646" s="4"/>
      <c r="H646" s="475" t="s">
        <v>717</v>
      </c>
      <c r="I646" s="446">
        <v>100</v>
      </c>
      <c r="J646" s="750"/>
    </row>
    <row r="647" spans="1:10" ht="21.75" customHeight="1">
      <c r="A647" s="55"/>
      <c r="B647" s="4"/>
      <c r="C647" s="58"/>
      <c r="D647" s="55"/>
      <c r="E647" s="752"/>
      <c r="F647" s="4"/>
      <c r="G647" s="4"/>
      <c r="H647" s="475" t="s">
        <v>719</v>
      </c>
      <c r="I647" s="446">
        <v>100</v>
      </c>
      <c r="J647" s="750"/>
    </row>
    <row r="648" spans="1:10" ht="21.75" customHeight="1">
      <c r="A648" s="55"/>
      <c r="B648" s="4"/>
      <c r="C648" s="58"/>
      <c r="D648" s="55"/>
      <c r="E648" s="752"/>
      <c r="F648" s="4"/>
      <c r="G648" s="4"/>
      <c r="H648" s="601"/>
      <c r="I648" s="24"/>
      <c r="J648" s="750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83"/>
      <c r="I649" s="24"/>
      <c r="J649" s="750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302"/>
      <c r="I650" s="96"/>
      <c r="J650" s="750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485" t="s">
        <v>186</v>
      </c>
      <c r="I651" s="570">
        <f>SUM(I643:I650)/5</f>
        <v>100</v>
      </c>
      <c r="J651" s="751"/>
    </row>
    <row r="652" spans="1:10" ht="21.75" customHeight="1" thickTop="1">
      <c r="A652" s="55"/>
      <c r="B652" s="4"/>
      <c r="C652" s="58"/>
      <c r="D652" s="55"/>
      <c r="E652" s="777" t="s">
        <v>376</v>
      </c>
      <c r="F652" s="734" t="s">
        <v>191</v>
      </c>
      <c r="G652" s="734" t="s">
        <v>191</v>
      </c>
      <c r="H652" s="569" t="s">
        <v>716</v>
      </c>
      <c r="I652" s="445">
        <v>81.818181818181827</v>
      </c>
      <c r="J652" s="749" t="s">
        <v>497</v>
      </c>
    </row>
    <row r="653" spans="1:10" ht="21.75" customHeight="1">
      <c r="A653" s="55"/>
      <c r="B653" s="4"/>
      <c r="C653" s="58"/>
      <c r="D653" s="55"/>
      <c r="E653" s="752"/>
      <c r="F653" s="735"/>
      <c r="G653" s="735"/>
      <c r="H653" s="475" t="s">
        <v>715</v>
      </c>
      <c r="I653" s="446">
        <v>28.571428571428569</v>
      </c>
      <c r="J653" s="750"/>
    </row>
    <row r="654" spans="1:10" ht="21.75" customHeight="1">
      <c r="A654" s="55"/>
      <c r="B654" s="4"/>
      <c r="C654" s="58"/>
      <c r="D654" s="55"/>
      <c r="E654" s="752"/>
      <c r="F654" s="735"/>
      <c r="G654" s="735"/>
      <c r="H654" s="475" t="s">
        <v>718</v>
      </c>
      <c r="I654" s="446">
        <v>84.615384615384613</v>
      </c>
      <c r="J654" s="750"/>
    </row>
    <row r="655" spans="1:10" ht="21.75" customHeight="1">
      <c r="A655" s="55"/>
      <c r="B655" s="4"/>
      <c r="C655" s="58"/>
      <c r="D655" s="55"/>
      <c r="E655" s="752"/>
      <c r="F655" s="735"/>
      <c r="G655" s="735"/>
      <c r="H655" s="475" t="s">
        <v>717</v>
      </c>
      <c r="I655" s="446">
        <v>72.727272727272734</v>
      </c>
      <c r="J655" s="750"/>
    </row>
    <row r="656" spans="1:10" ht="21.75" customHeight="1">
      <c r="A656" s="55"/>
      <c r="B656" s="4"/>
      <c r="C656" s="58"/>
      <c r="D656" s="55"/>
      <c r="E656" s="752"/>
      <c r="F656" s="735"/>
      <c r="G656" s="735"/>
      <c r="H656" s="475" t="s">
        <v>719</v>
      </c>
      <c r="I656" s="446">
        <v>57.142857142857139</v>
      </c>
      <c r="J656" s="750"/>
    </row>
    <row r="657" spans="1:10" ht="21.75" customHeight="1">
      <c r="A657" s="55"/>
      <c r="B657" s="4"/>
      <c r="C657" s="58"/>
      <c r="D657" s="55"/>
      <c r="E657" s="4"/>
      <c r="F657" s="735"/>
      <c r="G657" s="735"/>
      <c r="H657" s="601"/>
      <c r="I657" s="24"/>
      <c r="J657" s="750"/>
    </row>
    <row r="658" spans="1:10" ht="21.75" customHeight="1">
      <c r="A658" s="55"/>
      <c r="B658" s="4"/>
      <c r="C658" s="58"/>
      <c r="D658" s="55"/>
      <c r="E658" s="4"/>
      <c r="F658" s="735"/>
      <c r="G658" s="735"/>
      <c r="H658" s="483"/>
      <c r="I658" s="24"/>
      <c r="J658" s="750"/>
    </row>
    <row r="659" spans="1:10" ht="21.75" customHeight="1">
      <c r="A659" s="55"/>
      <c r="B659" s="4"/>
      <c r="C659" s="58"/>
      <c r="D659" s="55"/>
      <c r="E659" s="4"/>
      <c r="F659" s="735"/>
      <c r="G659" s="735"/>
      <c r="H659" s="302"/>
      <c r="I659" s="96"/>
      <c r="J659" s="750"/>
    </row>
    <row r="660" spans="1:10" ht="21.75" customHeight="1" thickBot="1">
      <c r="A660" s="55"/>
      <c r="B660" s="4"/>
      <c r="C660" s="58"/>
      <c r="D660" s="55"/>
      <c r="E660" s="4"/>
      <c r="F660" s="747"/>
      <c r="G660" s="747"/>
      <c r="H660" s="485" t="s">
        <v>186</v>
      </c>
      <c r="I660" s="570">
        <f>SUM(I652:I659)/5</f>
        <v>64.975024975024979</v>
      </c>
      <c r="J660" s="751"/>
    </row>
    <row r="661" spans="1:10" ht="21.75" customHeight="1" thickTop="1">
      <c r="A661" s="2"/>
      <c r="B661" s="746" t="s">
        <v>569</v>
      </c>
      <c r="C661" s="57" t="s">
        <v>23</v>
      </c>
      <c r="D661" s="746" t="s">
        <v>101</v>
      </c>
      <c r="E661" s="746"/>
      <c r="F661" s="746" t="s">
        <v>191</v>
      </c>
      <c r="G661" s="746" t="s">
        <v>191</v>
      </c>
      <c r="H661" s="524" t="s">
        <v>586</v>
      </c>
      <c r="I661" s="40"/>
      <c r="J661" s="837" t="s">
        <v>452</v>
      </c>
    </row>
    <row r="662" spans="1:10" ht="21.75" customHeight="1">
      <c r="A662" s="4"/>
      <c r="B662" s="735"/>
      <c r="C662" s="58"/>
      <c r="D662" s="735"/>
      <c r="E662" s="735"/>
      <c r="F662" s="735"/>
      <c r="G662" s="735"/>
      <c r="H662" s="525" t="s">
        <v>587</v>
      </c>
      <c r="I662" s="38"/>
      <c r="J662" s="741"/>
    </row>
    <row r="663" spans="1:10" ht="21.75" customHeight="1">
      <c r="A663" s="4"/>
      <c r="B663" s="735"/>
      <c r="C663" s="58"/>
      <c r="D663" s="735"/>
      <c r="E663" s="55"/>
      <c r="F663" s="735"/>
      <c r="G663" s="735"/>
      <c r="H663" s="525" t="s">
        <v>588</v>
      </c>
      <c r="I663" s="38"/>
      <c r="J663" s="741"/>
    </row>
    <row r="664" spans="1:10" ht="30" customHeight="1">
      <c r="A664" s="4"/>
      <c r="B664" s="55"/>
      <c r="C664" s="58"/>
      <c r="D664" s="735"/>
      <c r="E664" s="55"/>
      <c r="F664" s="735"/>
      <c r="G664" s="735"/>
      <c r="H664" s="525" t="s">
        <v>589</v>
      </c>
      <c r="I664" s="38"/>
      <c r="J664" s="741"/>
    </row>
    <row r="665" spans="1:10" ht="21.75" customHeight="1">
      <c r="A665" s="4"/>
      <c r="B665" s="55"/>
      <c r="C665" s="58"/>
      <c r="D665" s="735" t="s">
        <v>102</v>
      </c>
      <c r="E665" s="55"/>
      <c r="F665" s="735"/>
      <c r="G665" s="735"/>
      <c r="H665" s="525" t="s">
        <v>590</v>
      </c>
      <c r="I665" s="38"/>
      <c r="J665" s="741"/>
    </row>
    <row r="666" spans="1:10" ht="21.75" customHeight="1">
      <c r="A666" s="4"/>
      <c r="B666" s="55"/>
      <c r="C666" s="58"/>
      <c r="D666" s="735"/>
      <c r="E666" s="55"/>
      <c r="F666" s="735"/>
      <c r="G666" s="735"/>
      <c r="H666" s="497"/>
      <c r="I666" s="38"/>
      <c r="J666" s="741"/>
    </row>
    <row r="667" spans="1:10" ht="21.75" customHeight="1">
      <c r="A667" s="4"/>
      <c r="B667" s="55"/>
      <c r="C667" s="58"/>
      <c r="D667" s="735"/>
      <c r="E667" s="55"/>
      <c r="F667" s="735"/>
      <c r="G667" s="735"/>
      <c r="H667" s="497"/>
      <c r="I667" s="38"/>
      <c r="J667" s="741"/>
    </row>
    <row r="668" spans="1:10" ht="21.75" customHeight="1">
      <c r="A668" s="4"/>
      <c r="B668" s="55"/>
      <c r="C668" s="58"/>
      <c r="D668" s="735"/>
      <c r="E668" s="55"/>
      <c r="F668" s="735"/>
      <c r="G668" s="735"/>
      <c r="H668" s="498"/>
      <c r="I668" s="118"/>
      <c r="J668" s="741"/>
    </row>
    <row r="669" spans="1:10" ht="31.5" customHeight="1" thickBot="1">
      <c r="A669" s="4"/>
      <c r="B669" s="55"/>
      <c r="C669" s="58"/>
      <c r="D669" s="735"/>
      <c r="E669" s="62"/>
      <c r="F669" s="736"/>
      <c r="G669" s="736"/>
      <c r="H669" s="485" t="s">
        <v>186</v>
      </c>
      <c r="I669" s="102"/>
      <c r="J669" s="748"/>
    </row>
    <row r="670" spans="1:10" ht="22.5" customHeight="1" thickTop="1">
      <c r="A670" s="4"/>
      <c r="B670" s="55"/>
      <c r="C670" s="58"/>
      <c r="D670" s="735" t="s">
        <v>107</v>
      </c>
      <c r="E670" s="755" t="s">
        <v>15</v>
      </c>
      <c r="F670" s="734" t="s">
        <v>191</v>
      </c>
      <c r="G670" s="734" t="s">
        <v>191</v>
      </c>
      <c r="H670" s="517" t="s">
        <v>586</v>
      </c>
      <c r="I670" s="23"/>
      <c r="J670" s="749" t="s">
        <v>498</v>
      </c>
    </row>
    <row r="671" spans="1:10" ht="22.5" customHeight="1">
      <c r="A671" s="4"/>
      <c r="B671" s="55"/>
      <c r="C671" s="58"/>
      <c r="D671" s="735"/>
      <c r="E671" s="742"/>
      <c r="F671" s="735"/>
      <c r="G671" s="735"/>
      <c r="H671" s="518" t="s">
        <v>587</v>
      </c>
      <c r="I671" s="24"/>
      <c r="J671" s="750"/>
    </row>
    <row r="672" spans="1:10" ht="22.5" customHeight="1">
      <c r="A672" s="4"/>
      <c r="B672" s="55"/>
      <c r="C672" s="58"/>
      <c r="D672" s="735"/>
      <c r="E672" s="55"/>
      <c r="F672" s="735"/>
      <c r="G672" s="735"/>
      <c r="H672" s="518" t="s">
        <v>588</v>
      </c>
      <c r="I672" s="24"/>
      <c r="J672" s="750"/>
    </row>
    <row r="673" spans="1:10" ht="22.5" customHeight="1">
      <c r="A673" s="4"/>
      <c r="B673" s="55"/>
      <c r="C673" s="58"/>
      <c r="D673" s="735"/>
      <c r="E673" s="55"/>
      <c r="F673" s="735"/>
      <c r="G673" s="735"/>
      <c r="H673" s="518" t="s">
        <v>589</v>
      </c>
      <c r="I673" s="24"/>
      <c r="J673" s="750"/>
    </row>
    <row r="674" spans="1:10" ht="22.5" customHeight="1">
      <c r="A674" s="4"/>
      <c r="B674" s="55"/>
      <c r="C674" s="58"/>
      <c r="D674" s="735" t="s">
        <v>103</v>
      </c>
      <c r="E674" s="55"/>
      <c r="F674" s="735"/>
      <c r="G674" s="735"/>
      <c r="H674" s="518" t="s">
        <v>590</v>
      </c>
      <c r="I674" s="24"/>
      <c r="J674" s="750"/>
    </row>
    <row r="675" spans="1:10" ht="22.5" customHeight="1">
      <c r="A675" s="4"/>
      <c r="B675" s="55"/>
      <c r="C675" s="58"/>
      <c r="D675" s="735"/>
      <c r="E675" s="55"/>
      <c r="F675" s="735"/>
      <c r="G675" s="735"/>
      <c r="H675" s="483"/>
      <c r="I675" s="24"/>
      <c r="J675" s="75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483"/>
      <c r="I676" s="24"/>
      <c r="J676" s="750"/>
    </row>
    <row r="677" spans="1:10" ht="28.5" customHeight="1">
      <c r="A677" s="4"/>
      <c r="B677" s="55"/>
      <c r="C677" s="58"/>
      <c r="D677" s="735" t="s">
        <v>108</v>
      </c>
      <c r="E677" s="55"/>
      <c r="F677" s="735"/>
      <c r="G677" s="735"/>
      <c r="H677" s="302"/>
      <c r="I677" s="96"/>
      <c r="J677" s="750"/>
    </row>
    <row r="678" spans="1:10" ht="34.5" customHeight="1" thickBot="1">
      <c r="A678" s="4"/>
      <c r="B678" s="55"/>
      <c r="C678" s="58"/>
      <c r="D678" s="735"/>
      <c r="E678" s="55"/>
      <c r="F678" s="735"/>
      <c r="G678" s="735"/>
      <c r="H678" s="485" t="s">
        <v>186</v>
      </c>
      <c r="I678" s="490"/>
      <c r="J678" s="751"/>
    </row>
    <row r="679" spans="1:10" ht="78" customHeight="1" thickTop="1">
      <c r="A679" s="4"/>
      <c r="B679" s="55"/>
      <c r="C679" s="58"/>
      <c r="D679" s="735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53" t="s">
        <v>181</v>
      </c>
      <c r="B685" s="746" t="s">
        <v>377</v>
      </c>
      <c r="C685" s="746" t="s">
        <v>529</v>
      </c>
      <c r="D685" s="56"/>
      <c r="E685" s="746"/>
      <c r="F685" s="746" t="s">
        <v>191</v>
      </c>
      <c r="G685" s="746" t="s">
        <v>191</v>
      </c>
      <c r="H685" s="517" t="s">
        <v>586</v>
      </c>
      <c r="I685" s="23"/>
      <c r="J685" s="760" t="s">
        <v>453</v>
      </c>
    </row>
    <row r="686" spans="1:10" s="13" customFormat="1" ht="27" customHeight="1">
      <c r="A686" s="742"/>
      <c r="B686" s="735"/>
      <c r="C686" s="735"/>
      <c r="D686" s="55"/>
      <c r="E686" s="735"/>
      <c r="F686" s="735"/>
      <c r="G686" s="735"/>
      <c r="H686" s="518" t="s">
        <v>587</v>
      </c>
      <c r="I686" s="24"/>
      <c r="J686" s="750"/>
    </row>
    <row r="687" spans="1:10" s="13" customFormat="1" ht="27" customHeight="1">
      <c r="A687" s="742"/>
      <c r="B687" s="735"/>
      <c r="C687" s="735"/>
      <c r="D687" s="55"/>
      <c r="E687" s="55"/>
      <c r="F687" s="735"/>
      <c r="G687" s="735"/>
      <c r="H687" s="518" t="s">
        <v>588</v>
      </c>
      <c r="I687" s="24"/>
      <c r="J687" s="750"/>
    </row>
    <row r="688" spans="1:10" s="13" customFormat="1" ht="22.5" customHeight="1">
      <c r="A688" s="742"/>
      <c r="B688" s="735"/>
      <c r="C688" s="735"/>
      <c r="D688" s="55"/>
      <c r="E688" s="55"/>
      <c r="F688" s="735"/>
      <c r="G688" s="735"/>
      <c r="H688" s="518" t="s">
        <v>589</v>
      </c>
      <c r="I688" s="24"/>
      <c r="J688" s="750"/>
    </row>
    <row r="689" spans="1:10" s="13" customFormat="1" ht="22.5" customHeight="1">
      <c r="A689" s="742"/>
      <c r="B689" s="735"/>
      <c r="C689" s="735"/>
      <c r="D689" s="55"/>
      <c r="E689" s="55"/>
      <c r="F689" s="735"/>
      <c r="G689" s="735"/>
      <c r="H689" s="518" t="s">
        <v>590</v>
      </c>
      <c r="I689" s="24"/>
      <c r="J689" s="750"/>
    </row>
    <row r="690" spans="1:10" s="13" customFormat="1" ht="22.5" customHeight="1">
      <c r="A690" s="742"/>
      <c r="B690" s="55"/>
      <c r="C690" s="735"/>
      <c r="D690" s="55"/>
      <c r="E690" s="55"/>
      <c r="F690" s="735"/>
      <c r="G690" s="735"/>
      <c r="H690" s="483"/>
      <c r="I690" s="24"/>
      <c r="J690" s="750"/>
    </row>
    <row r="691" spans="1:10" s="13" customFormat="1" ht="22.5" customHeight="1">
      <c r="A691" s="742"/>
      <c r="B691" s="55" t="s">
        <v>13</v>
      </c>
      <c r="C691" s="735"/>
      <c r="D691" s="55"/>
      <c r="E691" s="55"/>
      <c r="F691" s="735"/>
      <c r="G691" s="735"/>
      <c r="H691" s="483"/>
      <c r="I691" s="24"/>
      <c r="J691" s="750"/>
    </row>
    <row r="692" spans="1:10" ht="22.5" customHeight="1">
      <c r="A692" s="742"/>
      <c r="B692" s="55"/>
      <c r="C692" s="735"/>
      <c r="D692" s="55"/>
      <c r="E692" s="55"/>
      <c r="F692" s="735"/>
      <c r="G692" s="735"/>
      <c r="H692" s="302"/>
      <c r="I692" s="96"/>
      <c r="J692" s="750"/>
    </row>
    <row r="693" spans="1:10" ht="22.5" customHeight="1" thickBot="1">
      <c r="A693" s="742"/>
      <c r="B693" s="55"/>
      <c r="C693" s="735"/>
      <c r="D693" s="55"/>
      <c r="E693" s="62"/>
      <c r="F693" s="736"/>
      <c r="G693" s="736"/>
      <c r="H693" s="485" t="s">
        <v>186</v>
      </c>
      <c r="I693" s="102"/>
      <c r="J693" s="751"/>
    </row>
    <row r="694" spans="1:10" ht="22.5" customHeight="1" thickTop="1">
      <c r="A694" s="742"/>
      <c r="B694" s="55"/>
      <c r="C694" s="735"/>
      <c r="D694" s="55"/>
      <c r="E694" s="55" t="s">
        <v>360</v>
      </c>
      <c r="F694" s="735" t="s">
        <v>191</v>
      </c>
      <c r="G694" s="735" t="s">
        <v>191</v>
      </c>
      <c r="H694" s="298" t="s">
        <v>581</v>
      </c>
      <c r="I694" s="23"/>
      <c r="J694" s="760" t="s">
        <v>499</v>
      </c>
    </row>
    <row r="695" spans="1:10" ht="22.5" customHeight="1">
      <c r="A695" s="742"/>
      <c r="B695" s="55"/>
      <c r="C695" s="735"/>
      <c r="D695" s="55"/>
      <c r="E695" s="55"/>
      <c r="F695" s="735"/>
      <c r="G695" s="735"/>
      <c r="H695" s="299" t="s">
        <v>582</v>
      </c>
      <c r="I695" s="24"/>
      <c r="J695" s="750"/>
    </row>
    <row r="696" spans="1:10" ht="22.5" customHeight="1">
      <c r="A696" s="742"/>
      <c r="B696" s="55"/>
      <c r="C696" s="735"/>
      <c r="D696" s="55"/>
      <c r="E696" s="55"/>
      <c r="F696" s="735"/>
      <c r="G696" s="735"/>
      <c r="H696" s="299" t="s">
        <v>583</v>
      </c>
      <c r="I696" s="24"/>
      <c r="J696" s="750"/>
    </row>
    <row r="697" spans="1:10" ht="22.5" customHeight="1">
      <c r="A697" s="55"/>
      <c r="B697" s="55"/>
      <c r="C697" s="55"/>
      <c r="D697" s="55"/>
      <c r="E697" s="55"/>
      <c r="F697" s="735"/>
      <c r="G697" s="735"/>
      <c r="H697" s="299" t="s">
        <v>584</v>
      </c>
      <c r="I697" s="24"/>
      <c r="J697" s="750"/>
    </row>
    <row r="698" spans="1:10" ht="22.5" customHeight="1">
      <c r="A698" s="55"/>
      <c r="B698" s="55"/>
      <c r="C698" s="55"/>
      <c r="D698" s="55"/>
      <c r="E698" s="55"/>
      <c r="F698" s="735"/>
      <c r="G698" s="735"/>
      <c r="H698" s="299" t="s">
        <v>585</v>
      </c>
      <c r="I698" s="24"/>
      <c r="J698" s="750"/>
    </row>
    <row r="699" spans="1:10" ht="22.5" customHeight="1">
      <c r="A699" s="55"/>
      <c r="B699" s="55"/>
      <c r="C699" s="55"/>
      <c r="D699" s="55"/>
      <c r="E699" s="55"/>
      <c r="F699" s="735"/>
      <c r="G699" s="735"/>
      <c r="H699" s="483"/>
      <c r="I699" s="24"/>
      <c r="J699" s="750"/>
    </row>
    <row r="700" spans="1:10" ht="22.5" customHeight="1">
      <c r="A700" s="55"/>
      <c r="B700" s="55"/>
      <c r="C700" s="55"/>
      <c r="D700" s="55"/>
      <c r="E700" s="55"/>
      <c r="F700" s="735"/>
      <c r="G700" s="735"/>
      <c r="H700" s="483"/>
      <c r="I700" s="24"/>
      <c r="J700" s="75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302"/>
      <c r="I701" s="96"/>
      <c r="J701" s="750"/>
    </row>
    <row r="702" spans="1:10" ht="22.5" customHeight="1" thickBot="1">
      <c r="A702" s="55"/>
      <c r="B702" s="55"/>
      <c r="C702" s="55"/>
      <c r="D702" s="55"/>
      <c r="E702" s="55"/>
      <c r="F702" s="747"/>
      <c r="G702" s="747"/>
      <c r="H702" s="485" t="s">
        <v>186</v>
      </c>
      <c r="I702" s="102"/>
      <c r="J702" s="751"/>
    </row>
    <row r="703" spans="1:10" ht="20.25" customHeight="1" thickTop="1">
      <c r="A703" s="746" t="s">
        <v>182</v>
      </c>
      <c r="B703" s="746" t="s">
        <v>570</v>
      </c>
      <c r="C703" s="57" t="s">
        <v>1</v>
      </c>
      <c r="D703" s="746" t="s">
        <v>109</v>
      </c>
      <c r="E703" s="746" t="s">
        <v>19</v>
      </c>
      <c r="F703" s="746" t="s">
        <v>191</v>
      </c>
      <c r="G703" s="746" t="s">
        <v>191</v>
      </c>
      <c r="H703" s="517" t="s">
        <v>586</v>
      </c>
      <c r="I703" s="23"/>
      <c r="J703" s="749" t="s">
        <v>530</v>
      </c>
    </row>
    <row r="704" spans="1:10" ht="22.5" customHeight="1">
      <c r="A704" s="735"/>
      <c r="B704" s="735"/>
      <c r="C704" s="58"/>
      <c r="D704" s="735"/>
      <c r="E704" s="735"/>
      <c r="F704" s="735"/>
      <c r="G704" s="735"/>
      <c r="H704" s="518" t="s">
        <v>587</v>
      </c>
      <c r="I704" s="24"/>
      <c r="J704" s="750"/>
    </row>
    <row r="705" spans="1:10" ht="24" customHeight="1">
      <c r="A705" s="735"/>
      <c r="B705" s="735"/>
      <c r="C705" s="58"/>
      <c r="D705" s="735" t="s">
        <v>118</v>
      </c>
      <c r="E705" s="735"/>
      <c r="F705" s="735"/>
      <c r="G705" s="735"/>
      <c r="H705" s="518" t="s">
        <v>588</v>
      </c>
      <c r="I705" s="24"/>
      <c r="J705" s="750"/>
    </row>
    <row r="706" spans="1:10" ht="24" customHeight="1">
      <c r="A706" s="735"/>
      <c r="B706" s="735"/>
      <c r="C706" s="58"/>
      <c r="D706" s="735"/>
      <c r="E706" s="55"/>
      <c r="F706" s="735"/>
      <c r="G706" s="735"/>
      <c r="H706" s="518" t="s">
        <v>589</v>
      </c>
      <c r="I706" s="24"/>
      <c r="J706" s="750"/>
    </row>
    <row r="707" spans="1:10" ht="28.5" customHeight="1">
      <c r="A707" s="735"/>
      <c r="B707" s="735"/>
      <c r="C707" s="58"/>
      <c r="D707" s="735"/>
      <c r="E707" s="55"/>
      <c r="F707" s="735"/>
      <c r="G707" s="735"/>
      <c r="H707" s="518" t="s">
        <v>590</v>
      </c>
      <c r="I707" s="24"/>
      <c r="J707" s="750"/>
    </row>
    <row r="708" spans="1:10" ht="22.5" customHeight="1">
      <c r="A708" s="735"/>
      <c r="B708" s="735"/>
      <c r="C708" s="58"/>
      <c r="D708" s="735" t="s">
        <v>110</v>
      </c>
      <c r="E708" s="55"/>
      <c r="F708" s="735"/>
      <c r="G708" s="735"/>
      <c r="H708" s="483"/>
      <c r="I708" s="24"/>
      <c r="J708" s="750"/>
    </row>
    <row r="709" spans="1:10" ht="22.5" customHeight="1">
      <c r="A709" s="735"/>
      <c r="B709" s="735"/>
      <c r="C709" s="58"/>
      <c r="D709" s="735"/>
      <c r="E709" s="55"/>
      <c r="F709" s="735"/>
      <c r="G709" s="735"/>
      <c r="H709" s="483"/>
      <c r="I709" s="24"/>
      <c r="J709" s="750"/>
    </row>
    <row r="710" spans="1:10" ht="22.5" customHeight="1">
      <c r="A710" s="735"/>
      <c r="B710" s="735"/>
      <c r="C710" s="58"/>
      <c r="D710" s="735"/>
      <c r="E710" s="55"/>
      <c r="F710" s="735"/>
      <c r="G710" s="735"/>
      <c r="H710" s="302"/>
      <c r="I710" s="96"/>
      <c r="J710" s="750"/>
    </row>
    <row r="711" spans="1:10" ht="29.25" customHeight="1" thickBot="1">
      <c r="A711" s="4"/>
      <c r="B711" s="4"/>
      <c r="C711" s="58"/>
      <c r="D711" s="735"/>
      <c r="E711" s="62"/>
      <c r="F711" s="736"/>
      <c r="G711" s="736"/>
      <c r="H711" s="485" t="s">
        <v>186</v>
      </c>
      <c r="I711" s="102"/>
      <c r="J711" s="751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46" t="s">
        <v>10</v>
      </c>
      <c r="B717" s="746" t="s">
        <v>378</v>
      </c>
      <c r="C717" s="57" t="s">
        <v>11</v>
      </c>
      <c r="D717" s="57"/>
      <c r="E717" s="4"/>
      <c r="F717" s="735" t="s">
        <v>191</v>
      </c>
      <c r="G717" s="735" t="s">
        <v>191</v>
      </c>
      <c r="H717" s="376" t="s">
        <v>586</v>
      </c>
      <c r="I717" s="190"/>
      <c r="J717" s="741" t="s">
        <v>200</v>
      </c>
    </row>
    <row r="718" spans="1:10" ht="30.75" customHeight="1">
      <c r="A718" s="735"/>
      <c r="B718" s="735"/>
      <c r="C718" s="58"/>
      <c r="D718" s="58"/>
      <c r="E718" s="4"/>
      <c r="F718" s="735"/>
      <c r="G718" s="735"/>
      <c r="H718" s="377" t="s">
        <v>587</v>
      </c>
      <c r="I718" s="38"/>
      <c r="J718" s="741"/>
    </row>
    <row r="719" spans="1:10" ht="30.75" customHeight="1">
      <c r="A719" s="735"/>
      <c r="B719" s="735"/>
      <c r="C719" s="58"/>
      <c r="D719" s="58"/>
      <c r="E719" s="4"/>
      <c r="F719" s="735"/>
      <c r="G719" s="735"/>
      <c r="H719" s="377" t="s">
        <v>588</v>
      </c>
      <c r="I719" s="38"/>
      <c r="J719" s="741"/>
    </row>
    <row r="720" spans="1:10" ht="30.75" customHeight="1">
      <c r="A720" s="735"/>
      <c r="B720" s="55"/>
      <c r="C720" s="58"/>
      <c r="D720" s="58"/>
      <c r="E720" s="55"/>
      <c r="F720" s="735"/>
      <c r="G720" s="735"/>
      <c r="H720" s="377" t="s">
        <v>589</v>
      </c>
      <c r="I720" s="38"/>
      <c r="J720" s="741"/>
    </row>
    <row r="721" spans="1:10" ht="30.75" customHeight="1">
      <c r="A721" s="735"/>
      <c r="B721" s="55"/>
      <c r="C721" s="58"/>
      <c r="D721" s="58"/>
      <c r="E721" s="55"/>
      <c r="F721" s="735"/>
      <c r="G721" s="735"/>
      <c r="H721" s="377" t="s">
        <v>590</v>
      </c>
      <c r="I721" s="38"/>
      <c r="J721" s="741"/>
    </row>
    <row r="722" spans="1:10" ht="30.75" customHeight="1">
      <c r="A722" s="55"/>
      <c r="B722" s="55"/>
      <c r="C722" s="58"/>
      <c r="D722" s="58"/>
      <c r="E722" s="55"/>
      <c r="F722" s="735"/>
      <c r="G722" s="735"/>
      <c r="H722" s="497"/>
      <c r="I722" s="38"/>
      <c r="J722" s="741"/>
    </row>
    <row r="723" spans="1:10" ht="30.75" customHeight="1">
      <c r="A723" s="55"/>
      <c r="B723" s="55"/>
      <c r="C723" s="58"/>
      <c r="D723" s="58"/>
      <c r="E723" s="55"/>
      <c r="F723" s="735"/>
      <c r="G723" s="735"/>
      <c r="H723" s="497"/>
      <c r="I723" s="38"/>
      <c r="J723" s="741"/>
    </row>
    <row r="724" spans="1:10" ht="27.75" customHeight="1">
      <c r="A724" s="55"/>
      <c r="B724" s="55"/>
      <c r="C724" s="58"/>
      <c r="D724" s="58"/>
      <c r="E724" s="55"/>
      <c r="F724" s="735"/>
      <c r="G724" s="735"/>
      <c r="H724" s="498"/>
      <c r="I724" s="118"/>
      <c r="J724" s="741"/>
    </row>
    <row r="725" spans="1:10" ht="27.75" customHeight="1" thickBot="1">
      <c r="A725" s="55"/>
      <c r="B725" s="55"/>
      <c r="C725" s="58"/>
      <c r="D725" s="58"/>
      <c r="E725" s="62"/>
      <c r="F725" s="736"/>
      <c r="G725" s="736"/>
      <c r="H725" s="485" t="s">
        <v>186</v>
      </c>
      <c r="I725" s="490"/>
      <c r="J725" s="748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4" t="s">
        <v>191</v>
      </c>
      <c r="G726" s="734" t="s">
        <v>191</v>
      </c>
      <c r="H726" s="517" t="s">
        <v>586</v>
      </c>
      <c r="I726" s="23"/>
      <c r="J726" s="749" t="s">
        <v>518</v>
      </c>
    </row>
    <row r="727" spans="1:10" ht="30.75" customHeight="1">
      <c r="A727" s="55"/>
      <c r="B727" s="55"/>
      <c r="C727" s="58"/>
      <c r="D727" s="58"/>
      <c r="E727" s="55"/>
      <c r="F727" s="735"/>
      <c r="G727" s="735"/>
      <c r="H727" s="518" t="s">
        <v>587</v>
      </c>
      <c r="I727" s="24"/>
      <c r="J727" s="750"/>
    </row>
    <row r="728" spans="1:10" ht="30.75" customHeight="1">
      <c r="A728" s="55"/>
      <c r="B728" s="55"/>
      <c r="C728" s="58"/>
      <c r="D728" s="58"/>
      <c r="E728" s="55"/>
      <c r="F728" s="735"/>
      <c r="G728" s="735"/>
      <c r="H728" s="518" t="s">
        <v>588</v>
      </c>
      <c r="I728" s="24"/>
      <c r="J728" s="750"/>
    </row>
    <row r="729" spans="1:10" ht="30.75" customHeight="1">
      <c r="A729" s="55"/>
      <c r="B729" s="55"/>
      <c r="C729" s="58"/>
      <c r="D729" s="58"/>
      <c r="E729" s="55"/>
      <c r="F729" s="735"/>
      <c r="G729" s="735"/>
      <c r="H729" s="518" t="s">
        <v>589</v>
      </c>
      <c r="I729" s="24"/>
      <c r="J729" s="750"/>
    </row>
    <row r="730" spans="1:10" ht="30.75" customHeight="1">
      <c r="A730" s="55"/>
      <c r="B730" s="55"/>
      <c r="C730" s="58"/>
      <c r="D730" s="58"/>
      <c r="E730" s="55"/>
      <c r="F730" s="735"/>
      <c r="G730" s="735"/>
      <c r="H730" s="518" t="s">
        <v>590</v>
      </c>
      <c r="I730" s="24"/>
      <c r="J730" s="750"/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483"/>
      <c r="I731" s="24"/>
      <c r="J731" s="75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483"/>
      <c r="I732" s="24"/>
      <c r="J732" s="75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302"/>
      <c r="I733" s="96"/>
      <c r="J733" s="750"/>
    </row>
    <row r="734" spans="1:10" ht="27.75" customHeight="1">
      <c r="A734" s="64"/>
      <c r="B734" s="64"/>
      <c r="C734" s="60"/>
      <c r="D734" s="60"/>
      <c r="E734" s="64"/>
      <c r="F734" s="747"/>
      <c r="G734" s="747"/>
      <c r="H734" s="486" t="s">
        <v>186</v>
      </c>
      <c r="I734" s="191"/>
      <c r="J734" s="761"/>
    </row>
    <row r="735" spans="1:10" ht="20.25" customHeight="1">
      <c r="A735" s="735" t="s">
        <v>163</v>
      </c>
      <c r="B735" s="735" t="s">
        <v>571</v>
      </c>
      <c r="C735" s="753" t="s">
        <v>363</v>
      </c>
      <c r="D735" s="796" t="s">
        <v>551</v>
      </c>
      <c r="E735" s="4"/>
      <c r="F735" s="735" t="s">
        <v>191</v>
      </c>
      <c r="G735" s="735" t="s">
        <v>191</v>
      </c>
      <c r="H735" s="376" t="s">
        <v>586</v>
      </c>
      <c r="I735" s="190"/>
      <c r="J735" s="839" t="s">
        <v>200</v>
      </c>
    </row>
    <row r="736" spans="1:10" ht="20.25" customHeight="1">
      <c r="A736" s="735"/>
      <c r="B736" s="735"/>
      <c r="C736" s="742"/>
      <c r="D736" s="796"/>
      <c r="E736" s="4"/>
      <c r="F736" s="735"/>
      <c r="G736" s="735"/>
      <c r="H736" s="377" t="s">
        <v>587</v>
      </c>
      <c r="I736" s="38"/>
      <c r="J736" s="839"/>
    </row>
    <row r="737" spans="1:10" ht="20.25" customHeight="1">
      <c r="A737" s="735"/>
      <c r="B737" s="735"/>
      <c r="C737" s="742"/>
      <c r="D737" s="796"/>
      <c r="E737" s="4"/>
      <c r="F737" s="735"/>
      <c r="G737" s="735"/>
      <c r="H737" s="377" t="s">
        <v>588</v>
      </c>
      <c r="I737" s="38"/>
      <c r="J737" s="839"/>
    </row>
    <row r="738" spans="1:10" ht="20.25" customHeight="1">
      <c r="A738" s="735"/>
      <c r="B738" s="735"/>
      <c r="C738" s="742"/>
      <c r="D738" s="796"/>
      <c r="F738" s="735"/>
      <c r="G738" s="735"/>
      <c r="H738" s="377" t="s">
        <v>589</v>
      </c>
      <c r="I738" s="38"/>
      <c r="J738" s="839"/>
    </row>
    <row r="739" spans="1:10" ht="20.25" customHeight="1">
      <c r="A739" s="735"/>
      <c r="B739" s="735"/>
      <c r="C739" s="742"/>
      <c r="D739" s="796"/>
      <c r="F739" s="735"/>
      <c r="G739" s="735"/>
      <c r="H739" s="377" t="s">
        <v>590</v>
      </c>
      <c r="I739" s="38"/>
      <c r="J739" s="839"/>
    </row>
    <row r="740" spans="1:10" ht="20.25" customHeight="1">
      <c r="A740" s="735"/>
      <c r="B740" s="735"/>
      <c r="C740" s="742"/>
      <c r="D740" s="796" t="s">
        <v>550</v>
      </c>
      <c r="F740" s="735"/>
      <c r="G740" s="735"/>
      <c r="H740" s="497"/>
      <c r="I740" s="38"/>
      <c r="J740" s="839"/>
    </row>
    <row r="741" spans="1:10" ht="20.25" customHeight="1">
      <c r="A741" s="735"/>
      <c r="B741" s="735"/>
      <c r="C741" s="742"/>
      <c r="D741" s="796"/>
      <c r="F741" s="735"/>
      <c r="G741" s="735"/>
      <c r="H741" s="497"/>
      <c r="I741" s="38"/>
      <c r="J741" s="839"/>
    </row>
    <row r="742" spans="1:10" ht="20.25" customHeight="1">
      <c r="A742" s="735"/>
      <c r="B742" s="735"/>
      <c r="C742" s="742" t="s">
        <v>361</v>
      </c>
      <c r="D742" s="796"/>
      <c r="F742" s="735"/>
      <c r="G742" s="735"/>
      <c r="H742" s="498"/>
      <c r="I742" s="118"/>
      <c r="J742" s="839"/>
    </row>
    <row r="743" spans="1:10" ht="20.25" customHeight="1" thickBot="1">
      <c r="A743" s="735"/>
      <c r="B743" s="735"/>
      <c r="C743" s="742"/>
      <c r="D743" s="796"/>
      <c r="E743" s="192"/>
      <c r="F743" s="736"/>
      <c r="G743" s="736"/>
      <c r="H743" s="485" t="s">
        <v>186</v>
      </c>
      <c r="I743" s="102"/>
      <c r="J743" s="840"/>
    </row>
    <row r="744" spans="1:10" ht="24.75" customHeight="1" thickTop="1">
      <c r="A744" s="735"/>
      <c r="B744" s="735"/>
      <c r="C744" s="742"/>
      <c r="D744" s="796"/>
      <c r="E744" s="755" t="s">
        <v>510</v>
      </c>
      <c r="F744" s="734" t="s">
        <v>191</v>
      </c>
      <c r="G744" s="734" t="s">
        <v>191</v>
      </c>
      <c r="H744" s="517" t="s">
        <v>586</v>
      </c>
      <c r="I744" s="23"/>
      <c r="J744" s="737" t="s">
        <v>531</v>
      </c>
    </row>
    <row r="745" spans="1:10" ht="24.75" customHeight="1">
      <c r="A745" s="55"/>
      <c r="B745" s="55"/>
      <c r="C745" s="742"/>
      <c r="D745" s="796" t="s">
        <v>115</v>
      </c>
      <c r="E745" s="742"/>
      <c r="F745" s="735"/>
      <c r="G745" s="735"/>
      <c r="H745" s="518" t="s">
        <v>587</v>
      </c>
      <c r="I745" s="50"/>
      <c r="J745" s="738"/>
    </row>
    <row r="746" spans="1:10" ht="25.5" customHeight="1">
      <c r="A746" s="55"/>
      <c r="B746" s="55"/>
      <c r="C746" s="742"/>
      <c r="D746" s="796"/>
      <c r="E746" s="742"/>
      <c r="F746" s="735"/>
      <c r="G746" s="735"/>
      <c r="H746" s="518" t="s">
        <v>588</v>
      </c>
      <c r="I746" s="50"/>
      <c r="J746" s="738"/>
    </row>
    <row r="747" spans="1:10" ht="24.75" customHeight="1">
      <c r="A747" s="55"/>
      <c r="B747" s="55"/>
      <c r="C747" s="742"/>
      <c r="D747" s="796" t="s">
        <v>117</v>
      </c>
      <c r="E747" s="4"/>
      <c r="F747" s="735"/>
      <c r="G747" s="735"/>
      <c r="H747" s="518" t="s">
        <v>589</v>
      </c>
      <c r="I747" s="50"/>
      <c r="J747" s="738"/>
    </row>
    <row r="748" spans="1:10" ht="24.75" customHeight="1">
      <c r="A748" s="55"/>
      <c r="B748" s="55"/>
      <c r="C748" s="742"/>
      <c r="D748" s="796"/>
      <c r="E748" s="4"/>
      <c r="F748" s="735"/>
      <c r="G748" s="735"/>
      <c r="H748" s="518" t="s">
        <v>590</v>
      </c>
      <c r="I748" s="50"/>
      <c r="J748" s="738"/>
    </row>
    <row r="749" spans="1:10" ht="24.75" customHeight="1">
      <c r="A749" s="55"/>
      <c r="B749" s="55"/>
      <c r="C749" s="742"/>
      <c r="D749" s="796" t="s">
        <v>116</v>
      </c>
      <c r="E749" s="4"/>
      <c r="F749" s="735"/>
      <c r="G749" s="735"/>
      <c r="H749" s="483"/>
      <c r="I749" s="50"/>
      <c r="J749" s="738"/>
    </row>
    <row r="750" spans="1:10" ht="24.75" customHeight="1">
      <c r="A750" s="55"/>
      <c r="B750" s="55"/>
      <c r="C750" s="742"/>
      <c r="D750" s="796"/>
      <c r="E750" s="4"/>
      <c r="F750" s="735"/>
      <c r="G750" s="735"/>
      <c r="H750" s="483"/>
      <c r="I750" s="50"/>
      <c r="J750" s="738"/>
    </row>
    <row r="751" spans="1:10" ht="24.75" customHeight="1">
      <c r="A751" s="55"/>
      <c r="B751" s="55"/>
      <c r="C751" s="742"/>
      <c r="D751" s="796"/>
      <c r="E751" s="4"/>
      <c r="F751" s="735"/>
      <c r="G751" s="735"/>
      <c r="H751" s="302"/>
      <c r="I751" s="127"/>
      <c r="J751" s="738"/>
    </row>
    <row r="752" spans="1:10" ht="24.75" customHeight="1" thickBot="1">
      <c r="A752" s="55"/>
      <c r="B752" s="55"/>
      <c r="C752" s="742"/>
      <c r="D752" s="735" t="s">
        <v>185</v>
      </c>
      <c r="E752" s="194"/>
      <c r="F752" s="736"/>
      <c r="G752" s="736"/>
      <c r="H752" s="485" t="s">
        <v>186</v>
      </c>
      <c r="I752" s="102"/>
      <c r="J752" s="739"/>
    </row>
    <row r="753" spans="1:10" ht="24.75" customHeight="1" thickTop="1">
      <c r="A753" s="55"/>
      <c r="B753" s="55"/>
      <c r="C753" s="742"/>
      <c r="D753" s="735"/>
      <c r="E753" s="63" t="s">
        <v>113</v>
      </c>
      <c r="F753" s="734" t="s">
        <v>191</v>
      </c>
      <c r="G753" s="734" t="s">
        <v>191</v>
      </c>
      <c r="H753" s="517" t="s">
        <v>586</v>
      </c>
      <c r="I753" s="23"/>
      <c r="J753" s="737" t="s">
        <v>489</v>
      </c>
    </row>
    <row r="754" spans="1:10" ht="24.75" customHeight="1">
      <c r="A754" s="55"/>
      <c r="B754" s="55"/>
      <c r="C754" s="742"/>
      <c r="D754" s="735"/>
      <c r="E754" s="59"/>
      <c r="F754" s="735"/>
      <c r="G754" s="735"/>
      <c r="H754" s="518" t="s">
        <v>587</v>
      </c>
      <c r="I754" s="50"/>
      <c r="J754" s="738"/>
    </row>
    <row r="755" spans="1:10" ht="24.75" customHeight="1">
      <c r="A755" s="55"/>
      <c r="B755" s="55"/>
      <c r="C755" s="55"/>
      <c r="D755" s="735"/>
      <c r="E755" s="59"/>
      <c r="F755" s="735"/>
      <c r="G755" s="735"/>
      <c r="H755" s="518" t="s">
        <v>588</v>
      </c>
      <c r="I755" s="50"/>
      <c r="J755" s="738"/>
    </row>
    <row r="756" spans="1:10" ht="24.75" customHeight="1">
      <c r="A756" s="55"/>
      <c r="B756" s="55"/>
      <c r="C756" s="55"/>
      <c r="D756" s="735"/>
      <c r="E756" s="59"/>
      <c r="F756" s="735"/>
      <c r="G756" s="735"/>
      <c r="H756" s="518" t="s">
        <v>589</v>
      </c>
      <c r="I756" s="50"/>
      <c r="J756" s="738"/>
    </row>
    <row r="757" spans="1:10" ht="24.75" customHeight="1">
      <c r="A757" s="55"/>
      <c r="B757" s="55"/>
      <c r="C757" s="55"/>
      <c r="D757" s="735"/>
      <c r="E757" s="195"/>
      <c r="F757" s="735"/>
      <c r="G757" s="735"/>
      <c r="H757" s="518" t="s">
        <v>590</v>
      </c>
      <c r="I757" s="50"/>
      <c r="J757" s="738"/>
    </row>
    <row r="758" spans="1:10" ht="24.75" customHeight="1">
      <c r="A758" s="55"/>
      <c r="B758" s="55"/>
      <c r="C758" s="55"/>
      <c r="D758" s="735"/>
      <c r="E758" s="195"/>
      <c r="F758" s="735"/>
      <c r="G758" s="735"/>
      <c r="H758" s="483"/>
      <c r="I758" s="50"/>
      <c r="J758" s="738"/>
    </row>
    <row r="759" spans="1:10" ht="24.75" customHeight="1">
      <c r="A759" s="55"/>
      <c r="B759" s="55"/>
      <c r="C759" s="55"/>
      <c r="D759" s="735" t="s">
        <v>532</v>
      </c>
      <c r="E759" s="195"/>
      <c r="F759" s="735"/>
      <c r="G759" s="735"/>
      <c r="H759" s="483"/>
      <c r="I759" s="50"/>
      <c r="J759" s="738"/>
    </row>
    <row r="760" spans="1:10" ht="24.75" customHeight="1">
      <c r="A760" s="55"/>
      <c r="B760" s="55"/>
      <c r="C760" s="55"/>
      <c r="D760" s="735"/>
      <c r="E760" s="195"/>
      <c r="F760" s="735"/>
      <c r="G760" s="735"/>
      <c r="H760" s="302"/>
      <c r="I760" s="127"/>
      <c r="J760" s="738"/>
    </row>
    <row r="761" spans="1:10" ht="27" customHeight="1" thickBot="1">
      <c r="A761" s="55"/>
      <c r="B761" s="55"/>
      <c r="C761" s="55"/>
      <c r="D761" s="735"/>
      <c r="E761" s="193"/>
      <c r="F761" s="736"/>
      <c r="G761" s="736"/>
      <c r="H761" s="485" t="s">
        <v>186</v>
      </c>
      <c r="I761" s="102"/>
      <c r="J761" s="739"/>
    </row>
    <row r="762" spans="1:10" ht="23.25" customHeight="1" thickTop="1">
      <c r="A762" s="55"/>
      <c r="B762" s="55"/>
      <c r="C762" s="55"/>
      <c r="D762" s="735"/>
      <c r="E762" s="735" t="s">
        <v>114</v>
      </c>
      <c r="F762" s="734" t="s">
        <v>191</v>
      </c>
      <c r="G762" s="734" t="s">
        <v>191</v>
      </c>
      <c r="H762" s="517" t="s">
        <v>586</v>
      </c>
      <c r="I762" s="23"/>
      <c r="J762" s="737" t="s">
        <v>500</v>
      </c>
    </row>
    <row r="763" spans="1:10" ht="23.25" customHeight="1">
      <c r="A763" s="55"/>
      <c r="B763" s="55"/>
      <c r="C763" s="55"/>
      <c r="E763" s="735"/>
      <c r="F763" s="735"/>
      <c r="G763" s="735"/>
      <c r="H763" s="518" t="s">
        <v>587</v>
      </c>
      <c r="I763" s="50"/>
      <c r="J763" s="738"/>
    </row>
    <row r="764" spans="1:10" ht="23.25" customHeight="1">
      <c r="A764" s="55"/>
      <c r="B764" s="55"/>
      <c r="C764" s="55"/>
      <c r="D764" s="796" t="s">
        <v>548</v>
      </c>
      <c r="E764" s="735"/>
      <c r="F764" s="735"/>
      <c r="G764" s="735"/>
      <c r="H764" s="518" t="s">
        <v>588</v>
      </c>
      <c r="I764" s="50"/>
      <c r="J764" s="738"/>
    </row>
    <row r="765" spans="1:10" ht="23.25" customHeight="1">
      <c r="A765" s="55"/>
      <c r="B765" s="55"/>
      <c r="C765" s="55"/>
      <c r="D765" s="796"/>
      <c r="E765" s="735"/>
      <c r="F765" s="735"/>
      <c r="G765" s="735"/>
      <c r="H765" s="518" t="s">
        <v>589</v>
      </c>
      <c r="I765" s="50"/>
      <c r="J765" s="738"/>
    </row>
    <row r="766" spans="1:10" ht="20.25" customHeight="1">
      <c r="A766" s="55"/>
      <c r="B766" s="55"/>
      <c r="C766" s="55"/>
      <c r="D766" s="796"/>
      <c r="E766" s="1"/>
      <c r="F766" s="735"/>
      <c r="G766" s="735"/>
      <c r="H766" s="518" t="s">
        <v>590</v>
      </c>
      <c r="I766" s="50"/>
      <c r="J766" s="738"/>
    </row>
    <row r="767" spans="1:10" ht="23.25" customHeight="1">
      <c r="A767" s="55"/>
      <c r="B767" s="55"/>
      <c r="C767" s="55"/>
      <c r="D767" s="796" t="s">
        <v>121</v>
      </c>
      <c r="E767" s="1"/>
      <c r="F767" s="735"/>
      <c r="G767" s="735"/>
      <c r="H767" s="483"/>
      <c r="I767" s="50"/>
      <c r="J767" s="738"/>
    </row>
    <row r="768" spans="1:10" ht="23.25" customHeight="1">
      <c r="A768" s="55"/>
      <c r="B768" s="55"/>
      <c r="C768" s="55"/>
      <c r="D768" s="796"/>
      <c r="E768" s="1"/>
      <c r="F768" s="735"/>
      <c r="G768" s="735"/>
      <c r="H768" s="483"/>
      <c r="I768" s="50"/>
      <c r="J768" s="738"/>
    </row>
    <row r="769" spans="1:10" ht="23.25" customHeight="1">
      <c r="A769" s="55"/>
      <c r="B769" s="55"/>
      <c r="C769" s="55"/>
      <c r="D769" s="796"/>
      <c r="E769" s="1"/>
      <c r="F769" s="735"/>
      <c r="G769" s="735"/>
      <c r="H769" s="302"/>
      <c r="I769" s="127"/>
      <c r="J769" s="738"/>
    </row>
    <row r="770" spans="1:10" ht="23.25" customHeight="1" thickBot="1">
      <c r="A770" s="55"/>
      <c r="B770" s="55"/>
      <c r="C770" s="55"/>
      <c r="D770" s="796"/>
      <c r="E770" s="193"/>
      <c r="F770" s="736"/>
      <c r="G770" s="736"/>
      <c r="H770" s="485" t="s">
        <v>186</v>
      </c>
      <c r="I770" s="102"/>
      <c r="J770" s="739"/>
    </row>
    <row r="771" spans="1:10" ht="23.25" customHeight="1" thickTop="1">
      <c r="A771" s="55"/>
      <c r="B771" s="55"/>
      <c r="C771" s="55"/>
      <c r="D771" s="796" t="s">
        <v>549</v>
      </c>
      <c r="E771" s="735"/>
      <c r="F771" s="734" t="s">
        <v>191</v>
      </c>
      <c r="G771" s="734" t="s">
        <v>191</v>
      </c>
      <c r="H771" s="517" t="s">
        <v>586</v>
      </c>
      <c r="I771" s="23"/>
      <c r="J771" s="737" t="s">
        <v>501</v>
      </c>
    </row>
    <row r="772" spans="1:10" ht="23.25" customHeight="1">
      <c r="A772" s="55"/>
      <c r="B772" s="55"/>
      <c r="C772" s="55"/>
      <c r="D772" s="796"/>
      <c r="E772" s="735"/>
      <c r="F772" s="735"/>
      <c r="G772" s="735"/>
      <c r="H772" s="518" t="s">
        <v>587</v>
      </c>
      <c r="I772" s="50"/>
      <c r="J772" s="738"/>
    </row>
    <row r="773" spans="1:10" ht="23.25" customHeight="1">
      <c r="A773" s="55"/>
      <c r="B773" s="55"/>
      <c r="C773" s="55"/>
      <c r="D773" s="796"/>
      <c r="E773" s="4"/>
      <c r="F773" s="735"/>
      <c r="G773" s="735"/>
      <c r="H773" s="518" t="s">
        <v>588</v>
      </c>
      <c r="I773" s="50"/>
      <c r="J773" s="738"/>
    </row>
    <row r="774" spans="1:10" ht="23.25" customHeight="1">
      <c r="A774" s="55"/>
      <c r="B774" s="55"/>
      <c r="C774" s="55"/>
      <c r="D774" s="796" t="s">
        <v>122</v>
      </c>
      <c r="E774" s="4"/>
      <c r="F774" s="735"/>
      <c r="G774" s="735"/>
      <c r="H774" s="518" t="s">
        <v>589</v>
      </c>
      <c r="I774" s="50"/>
      <c r="J774" s="738"/>
    </row>
    <row r="775" spans="1:10" ht="23.25" customHeight="1">
      <c r="A775" s="55"/>
      <c r="B775" s="55"/>
      <c r="C775" s="55"/>
      <c r="D775" s="796"/>
      <c r="E775" s="55"/>
      <c r="F775" s="735"/>
      <c r="G775" s="735"/>
      <c r="H775" s="518" t="s">
        <v>590</v>
      </c>
      <c r="I775" s="50"/>
      <c r="J775" s="738"/>
    </row>
    <row r="776" spans="1:10" ht="23.25" customHeight="1">
      <c r="A776" s="55"/>
      <c r="B776" s="55"/>
      <c r="C776" s="55"/>
      <c r="D776" s="1"/>
      <c r="E776" s="55"/>
      <c r="F776" s="735"/>
      <c r="G776" s="735"/>
      <c r="H776" s="483"/>
      <c r="I776" s="50"/>
      <c r="J776" s="738"/>
    </row>
    <row r="777" spans="1:10" ht="23.25" customHeight="1">
      <c r="A777" s="55"/>
      <c r="B777" s="55"/>
      <c r="C777" s="55"/>
      <c r="D777" s="1"/>
      <c r="E777" s="55"/>
      <c r="F777" s="735"/>
      <c r="G777" s="735"/>
      <c r="H777" s="483"/>
      <c r="I777" s="50"/>
      <c r="J777" s="738"/>
    </row>
    <row r="778" spans="1:10" ht="23.25" customHeight="1">
      <c r="A778" s="55"/>
      <c r="B778" s="55"/>
      <c r="C778" s="55"/>
      <c r="D778" s="1"/>
      <c r="E778" s="55"/>
      <c r="F778" s="735"/>
      <c r="G778" s="735"/>
      <c r="H778" s="302"/>
      <c r="I778" s="127"/>
      <c r="J778" s="738"/>
    </row>
    <row r="779" spans="1:10" ht="23.25" customHeight="1" thickBot="1">
      <c r="A779" s="55"/>
      <c r="B779" s="55"/>
      <c r="C779" s="55"/>
      <c r="D779" s="1"/>
      <c r="E779" s="55"/>
      <c r="F779" s="747"/>
      <c r="G779" s="747"/>
      <c r="H779" s="485" t="s">
        <v>186</v>
      </c>
      <c r="I779" s="102"/>
      <c r="J779" s="739"/>
    </row>
    <row r="780" spans="1:10" ht="23.25" customHeight="1" thickTop="1">
      <c r="A780" s="746" t="s">
        <v>164</v>
      </c>
      <c r="B780" s="746" t="s">
        <v>572</v>
      </c>
      <c r="C780" s="746" t="s">
        <v>356</v>
      </c>
      <c r="D780" s="746" t="s">
        <v>130</v>
      </c>
      <c r="E780" s="746" t="s">
        <v>126</v>
      </c>
      <c r="F780" s="735" t="s">
        <v>191</v>
      </c>
      <c r="G780" s="735" t="s">
        <v>191</v>
      </c>
      <c r="H780" s="376" t="s">
        <v>586</v>
      </c>
      <c r="I780" s="40"/>
      <c r="J780" s="740" t="s">
        <v>201</v>
      </c>
    </row>
    <row r="781" spans="1:10" ht="23.25" customHeight="1">
      <c r="A781" s="735"/>
      <c r="B781" s="735"/>
      <c r="C781" s="735"/>
      <c r="D781" s="735"/>
      <c r="E781" s="735"/>
      <c r="F781" s="735"/>
      <c r="G781" s="735"/>
      <c r="H781" s="377" t="s">
        <v>587</v>
      </c>
      <c r="I781" s="38"/>
      <c r="J781" s="741"/>
    </row>
    <row r="782" spans="1:10" ht="23.25" customHeight="1">
      <c r="A782" s="735"/>
      <c r="B782" s="735"/>
      <c r="C782" s="58"/>
      <c r="D782" s="752" t="s">
        <v>133</v>
      </c>
      <c r="E782" s="55"/>
      <c r="F782" s="735"/>
      <c r="G782" s="735"/>
      <c r="H782" s="377" t="s">
        <v>588</v>
      </c>
      <c r="I782" s="38"/>
      <c r="J782" s="741"/>
    </row>
    <row r="783" spans="1:10" ht="23.25" customHeight="1">
      <c r="A783" s="735"/>
      <c r="B783" s="735"/>
      <c r="C783" s="58"/>
      <c r="D783" s="752"/>
      <c r="E783" s="55"/>
      <c r="F783" s="735"/>
      <c r="G783" s="735"/>
      <c r="H783" s="377" t="s">
        <v>589</v>
      </c>
      <c r="I783" s="38"/>
      <c r="J783" s="741"/>
    </row>
    <row r="784" spans="1:10" ht="23.25" customHeight="1">
      <c r="A784" s="735"/>
      <c r="B784" s="735"/>
      <c r="C784" s="58"/>
      <c r="D784" s="752"/>
      <c r="E784" s="55"/>
      <c r="F784" s="735"/>
      <c r="G784" s="735"/>
      <c r="H784" s="377" t="s">
        <v>590</v>
      </c>
      <c r="I784" s="38"/>
      <c r="J784" s="741"/>
    </row>
    <row r="785" spans="1:10" ht="23.25" customHeight="1">
      <c r="A785" s="735"/>
      <c r="B785" s="735"/>
      <c r="C785" s="58"/>
      <c r="D785" s="797" t="s">
        <v>129</v>
      </c>
      <c r="E785" s="55"/>
      <c r="F785" s="735"/>
      <c r="G785" s="735"/>
      <c r="H785" s="497"/>
      <c r="I785" s="38"/>
      <c r="J785" s="741"/>
    </row>
    <row r="786" spans="1:10" ht="23.25" customHeight="1">
      <c r="A786" s="735"/>
      <c r="B786" s="735"/>
      <c r="C786" s="58"/>
      <c r="D786" s="797"/>
      <c r="E786" s="55"/>
      <c r="F786" s="735"/>
      <c r="G786" s="735"/>
      <c r="H786" s="497"/>
      <c r="I786" s="38"/>
      <c r="J786" s="741"/>
    </row>
    <row r="787" spans="1:10" ht="23.25" customHeight="1">
      <c r="A787" s="735"/>
      <c r="B787" s="735"/>
      <c r="C787" s="58"/>
      <c r="D787" s="797"/>
      <c r="E787" s="55"/>
      <c r="F787" s="735"/>
      <c r="G787" s="735"/>
      <c r="H787" s="498"/>
      <c r="I787" s="118"/>
      <c r="J787" s="741"/>
    </row>
    <row r="788" spans="1:10" ht="23.25" customHeight="1" thickBot="1">
      <c r="A788" s="55"/>
      <c r="B788" s="735"/>
      <c r="C788" s="58"/>
      <c r="D788" s="1"/>
      <c r="E788" s="55"/>
      <c r="F788" s="736"/>
      <c r="G788" s="736"/>
      <c r="H788" s="485" t="s">
        <v>186</v>
      </c>
      <c r="I788" s="102"/>
      <c r="J788" s="748"/>
    </row>
    <row r="789" spans="1:10" ht="21" customHeight="1" thickTop="1">
      <c r="A789" s="55"/>
      <c r="B789" s="735"/>
      <c r="C789" s="58"/>
      <c r="D789" s="752" t="s">
        <v>128</v>
      </c>
      <c r="E789" s="735" t="s">
        <v>126</v>
      </c>
      <c r="F789" s="734" t="s">
        <v>191</v>
      </c>
      <c r="G789" s="734" t="s">
        <v>191</v>
      </c>
      <c r="H789" s="517" t="s">
        <v>586</v>
      </c>
      <c r="I789" s="23"/>
      <c r="J789" s="737" t="s">
        <v>502</v>
      </c>
    </row>
    <row r="790" spans="1:10" ht="21" customHeight="1">
      <c r="A790" s="55"/>
      <c r="B790" s="55"/>
      <c r="C790" s="58"/>
      <c r="D790" s="752"/>
      <c r="E790" s="735"/>
      <c r="F790" s="735"/>
      <c r="G790" s="735"/>
      <c r="H790" s="518" t="s">
        <v>587</v>
      </c>
      <c r="I790" s="50"/>
      <c r="J790" s="738"/>
    </row>
    <row r="791" spans="1:10" ht="21" customHeight="1">
      <c r="A791" s="55"/>
      <c r="B791" s="55"/>
      <c r="C791" s="58"/>
      <c r="D791" s="752"/>
      <c r="E791" s="55"/>
      <c r="F791" s="735"/>
      <c r="G791" s="735"/>
      <c r="H791" s="518" t="s">
        <v>588</v>
      </c>
      <c r="I791" s="50"/>
      <c r="J791" s="738"/>
    </row>
    <row r="792" spans="1:10" ht="21" customHeight="1">
      <c r="A792" s="55"/>
      <c r="B792" s="55"/>
      <c r="C792" s="58"/>
      <c r="D792" s="752" t="s">
        <v>127</v>
      </c>
      <c r="E792" s="55"/>
      <c r="F792" s="735"/>
      <c r="G792" s="735"/>
      <c r="H792" s="518" t="s">
        <v>589</v>
      </c>
      <c r="I792" s="50"/>
      <c r="J792" s="738"/>
    </row>
    <row r="793" spans="1:10" ht="21" customHeight="1">
      <c r="A793" s="55"/>
      <c r="B793" s="55"/>
      <c r="C793" s="58"/>
      <c r="D793" s="752"/>
      <c r="E793" s="55"/>
      <c r="F793" s="735"/>
      <c r="G793" s="735"/>
      <c r="H793" s="518" t="s">
        <v>590</v>
      </c>
      <c r="I793" s="50"/>
      <c r="J793" s="738"/>
    </row>
    <row r="794" spans="1:10" ht="21" customHeight="1">
      <c r="A794" s="55"/>
      <c r="B794" s="55"/>
      <c r="C794" s="58"/>
      <c r="D794" s="752"/>
      <c r="E794" s="55"/>
      <c r="F794" s="735"/>
      <c r="G794" s="735"/>
      <c r="H794" s="483"/>
      <c r="I794" s="50"/>
      <c r="J794" s="738"/>
    </row>
    <row r="795" spans="1:10" ht="21" customHeight="1">
      <c r="A795" s="55"/>
      <c r="B795" s="55"/>
      <c r="C795" s="58"/>
      <c r="D795" s="752"/>
      <c r="E795" s="55"/>
      <c r="F795" s="735"/>
      <c r="G795" s="735"/>
      <c r="H795" s="483"/>
      <c r="I795" s="50"/>
      <c r="J795" s="738"/>
    </row>
    <row r="796" spans="1:10" ht="21" customHeight="1">
      <c r="A796" s="55"/>
      <c r="B796" s="55"/>
      <c r="C796" s="58"/>
      <c r="D796" s="203"/>
      <c r="E796" s="55"/>
      <c r="F796" s="735"/>
      <c r="G796" s="735"/>
      <c r="H796" s="302"/>
      <c r="I796" s="127"/>
      <c r="J796" s="738"/>
    </row>
    <row r="797" spans="1:10" ht="21" customHeight="1" thickBot="1">
      <c r="A797" s="64"/>
      <c r="B797" s="64"/>
      <c r="C797" s="60"/>
      <c r="D797" s="14"/>
      <c r="E797" s="64"/>
      <c r="F797" s="747"/>
      <c r="G797" s="747"/>
      <c r="H797" s="485" t="s">
        <v>186</v>
      </c>
      <c r="I797" s="102"/>
      <c r="J797" s="739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9" t="s">
        <v>204</v>
      </c>
      <c r="B800" s="789" t="s">
        <v>190</v>
      </c>
      <c r="C800" s="43" t="s">
        <v>202</v>
      </c>
      <c r="D800" s="791" t="s">
        <v>547</v>
      </c>
      <c r="E800" s="791" t="s">
        <v>203</v>
      </c>
      <c r="F800" s="734" t="s">
        <v>191</v>
      </c>
      <c r="G800" s="734" t="s">
        <v>191</v>
      </c>
      <c r="H800" s="517" t="s">
        <v>586</v>
      </c>
      <c r="I800" s="23"/>
      <c r="J800" s="731" t="s">
        <v>503</v>
      </c>
    </row>
    <row r="801" spans="1:10" ht="21">
      <c r="A801" s="790"/>
      <c r="B801" s="790"/>
      <c r="C801" s="45"/>
      <c r="D801" s="792"/>
      <c r="E801" s="792"/>
      <c r="F801" s="735"/>
      <c r="G801" s="735"/>
      <c r="H801" s="518" t="s">
        <v>587</v>
      </c>
      <c r="I801" s="50"/>
      <c r="J801" s="732"/>
    </row>
    <row r="802" spans="1:10" ht="21">
      <c r="A802" s="790"/>
      <c r="B802" s="790"/>
      <c r="C802" s="45"/>
      <c r="D802" s="792"/>
      <c r="E802" s="792"/>
      <c r="F802" s="735"/>
      <c r="G802" s="735"/>
      <c r="H802" s="518" t="s">
        <v>588</v>
      </c>
      <c r="I802" s="50"/>
      <c r="J802" s="732"/>
    </row>
    <row r="803" spans="1:10" ht="21">
      <c r="A803" s="45"/>
      <c r="B803" s="790"/>
      <c r="C803" s="45"/>
      <c r="D803" s="792"/>
      <c r="E803" s="792"/>
      <c r="F803" s="735"/>
      <c r="G803" s="735"/>
      <c r="H803" s="518" t="s">
        <v>589</v>
      </c>
      <c r="I803" s="50"/>
      <c r="J803" s="732"/>
    </row>
    <row r="804" spans="1:10" ht="22.5" customHeight="1">
      <c r="A804" s="45"/>
      <c r="B804" s="45"/>
      <c r="C804" s="45"/>
      <c r="D804" s="792"/>
      <c r="E804" s="792"/>
      <c r="F804" s="735"/>
      <c r="G804" s="735"/>
      <c r="H804" s="518" t="s">
        <v>590</v>
      </c>
      <c r="I804" s="50"/>
      <c r="J804" s="732"/>
    </row>
    <row r="805" spans="1:10" ht="22.5" customHeight="1">
      <c r="A805" s="45"/>
      <c r="B805" s="45"/>
      <c r="C805" s="45"/>
      <c r="D805" s="792"/>
      <c r="E805" s="792"/>
      <c r="F805" s="735"/>
      <c r="G805" s="735"/>
      <c r="H805" s="483"/>
      <c r="I805" s="50"/>
      <c r="J805" s="732"/>
    </row>
    <row r="806" spans="1:10" ht="22.5" customHeight="1">
      <c r="A806" s="45"/>
      <c r="B806" s="45"/>
      <c r="C806" s="45"/>
      <c r="D806" s="792"/>
      <c r="E806" s="792"/>
      <c r="F806" s="735"/>
      <c r="G806" s="735"/>
      <c r="H806" s="483"/>
      <c r="I806" s="50"/>
      <c r="J806" s="732"/>
    </row>
    <row r="807" spans="1:10" ht="22.5" customHeight="1">
      <c r="A807" s="45"/>
      <c r="B807" s="45"/>
      <c r="C807" s="45"/>
      <c r="D807" s="792"/>
      <c r="E807" s="792"/>
      <c r="F807" s="735"/>
      <c r="G807" s="735"/>
      <c r="H807" s="302"/>
      <c r="I807" s="127"/>
      <c r="J807" s="732"/>
    </row>
    <row r="808" spans="1:10" ht="22.5" customHeight="1" thickBot="1">
      <c r="A808" s="45"/>
      <c r="B808" s="45"/>
      <c r="C808" s="45"/>
      <c r="D808" s="792"/>
      <c r="E808" s="792"/>
      <c r="F808" s="736"/>
      <c r="G808" s="736"/>
      <c r="H808" s="485" t="s">
        <v>186</v>
      </c>
      <c r="I808" s="102"/>
      <c r="J808" s="733"/>
    </row>
    <row r="809" spans="1:10" ht="22.5" customHeight="1" thickTop="1">
      <c r="A809" s="45"/>
      <c r="B809" s="45"/>
      <c r="C809" s="45"/>
      <c r="D809" s="792"/>
      <c r="E809" s="792"/>
      <c r="F809" s="734" t="s">
        <v>191</v>
      </c>
      <c r="G809" s="734" t="s">
        <v>191</v>
      </c>
      <c r="H809" s="517" t="s">
        <v>586</v>
      </c>
      <c r="I809" s="23"/>
      <c r="J809" s="795" t="s">
        <v>504</v>
      </c>
    </row>
    <row r="810" spans="1:10" ht="22.5" customHeight="1">
      <c r="A810" s="45"/>
      <c r="B810" s="45"/>
      <c r="C810" s="45"/>
      <c r="D810" s="792"/>
      <c r="E810" s="792"/>
      <c r="F810" s="735"/>
      <c r="G810" s="735"/>
      <c r="H810" s="518" t="s">
        <v>587</v>
      </c>
      <c r="I810" s="50"/>
      <c r="J810" s="738"/>
    </row>
    <row r="811" spans="1:10" ht="22.5" customHeight="1">
      <c r="A811" s="45"/>
      <c r="B811" s="45"/>
      <c r="C811" s="45"/>
      <c r="D811" s="792"/>
      <c r="E811" s="792"/>
      <c r="F811" s="735"/>
      <c r="G811" s="735"/>
      <c r="H811" s="518" t="s">
        <v>588</v>
      </c>
      <c r="I811" s="50"/>
      <c r="J811" s="738"/>
    </row>
    <row r="812" spans="1:10" ht="22.5" customHeight="1">
      <c r="A812" s="45"/>
      <c r="B812" s="45"/>
      <c r="C812" s="45"/>
      <c r="D812" s="792"/>
      <c r="E812" s="792"/>
      <c r="F812" s="735"/>
      <c r="G812" s="735"/>
      <c r="H812" s="518" t="s">
        <v>589</v>
      </c>
      <c r="I812" s="50"/>
      <c r="J812" s="738"/>
    </row>
    <row r="813" spans="1:10" ht="22.5" customHeight="1">
      <c r="A813" s="45"/>
      <c r="B813" s="45"/>
      <c r="C813" s="45"/>
      <c r="D813" s="792"/>
      <c r="E813" s="792"/>
      <c r="F813" s="735"/>
      <c r="G813" s="735"/>
      <c r="H813" s="518" t="s">
        <v>590</v>
      </c>
      <c r="I813" s="50"/>
      <c r="J813" s="738"/>
    </row>
    <row r="814" spans="1:10" ht="22.5" customHeight="1">
      <c r="A814" s="45"/>
      <c r="B814" s="45"/>
      <c r="C814" s="45"/>
      <c r="D814" s="792"/>
      <c r="E814" s="792"/>
      <c r="F814" s="735"/>
      <c r="G814" s="735"/>
      <c r="H814" s="483"/>
      <c r="I814" s="50"/>
      <c r="J814" s="738"/>
    </row>
    <row r="815" spans="1:10" ht="22.5" customHeight="1">
      <c r="A815" s="45"/>
      <c r="B815" s="45"/>
      <c r="C815" s="45"/>
      <c r="D815" s="792"/>
      <c r="E815" s="792"/>
      <c r="F815" s="735"/>
      <c r="G815" s="735"/>
      <c r="H815" s="483"/>
      <c r="I815" s="50"/>
      <c r="J815" s="738"/>
    </row>
    <row r="816" spans="1:10" ht="22.5" customHeight="1">
      <c r="A816" s="45"/>
      <c r="B816" s="45"/>
      <c r="C816" s="45"/>
      <c r="D816" s="792"/>
      <c r="E816" s="792"/>
      <c r="F816" s="735"/>
      <c r="G816" s="735"/>
      <c r="H816" s="302"/>
      <c r="I816" s="127"/>
      <c r="J816" s="738"/>
    </row>
    <row r="817" spans="1:10" ht="22.5" customHeight="1" thickBot="1">
      <c r="A817" s="45"/>
      <c r="B817" s="45"/>
      <c r="C817" s="45"/>
      <c r="D817" s="217"/>
      <c r="E817" s="45"/>
      <c r="F817" s="736"/>
      <c r="G817" s="736"/>
      <c r="H817" s="485" t="s">
        <v>186</v>
      </c>
      <c r="I817" s="102"/>
      <c r="J817" s="739"/>
    </row>
    <row r="818" spans="1:10" ht="24.75" customHeight="1" thickTop="1">
      <c r="A818" s="45"/>
      <c r="B818" s="45"/>
      <c r="C818" s="45"/>
      <c r="D818" s="217"/>
      <c r="E818" s="45"/>
      <c r="F818" s="734" t="s">
        <v>191</v>
      </c>
      <c r="G818" s="734" t="s">
        <v>191</v>
      </c>
      <c r="H818" s="517" t="s">
        <v>586</v>
      </c>
      <c r="I818" s="23"/>
      <c r="J818" s="795" t="s">
        <v>506</v>
      </c>
    </row>
    <row r="819" spans="1:10" ht="21">
      <c r="A819" s="45"/>
      <c r="B819" s="45"/>
      <c r="C819" s="45"/>
      <c r="D819" s="217"/>
      <c r="E819" s="45"/>
      <c r="F819" s="735"/>
      <c r="G819" s="735"/>
      <c r="H819" s="518" t="s">
        <v>587</v>
      </c>
      <c r="I819" s="50"/>
      <c r="J819" s="738"/>
    </row>
    <row r="820" spans="1:10" ht="21">
      <c r="A820" s="45"/>
      <c r="B820" s="45"/>
      <c r="C820" s="45"/>
      <c r="D820" s="217"/>
      <c r="E820" s="45"/>
      <c r="F820" s="735"/>
      <c r="G820" s="735"/>
      <c r="H820" s="518" t="s">
        <v>588</v>
      </c>
      <c r="I820" s="50"/>
      <c r="J820" s="738"/>
    </row>
    <row r="821" spans="1:10" ht="21">
      <c r="A821" s="45"/>
      <c r="B821" s="45"/>
      <c r="C821" s="45"/>
      <c r="D821" s="217"/>
      <c r="E821" s="45"/>
      <c r="F821" s="735"/>
      <c r="G821" s="735"/>
      <c r="H821" s="518" t="s">
        <v>589</v>
      </c>
      <c r="I821" s="50"/>
      <c r="J821" s="738"/>
    </row>
    <row r="822" spans="1:10" ht="21">
      <c r="A822" s="45"/>
      <c r="B822" s="45"/>
      <c r="C822" s="45"/>
      <c r="D822" s="217"/>
      <c r="E822" s="45"/>
      <c r="F822" s="735"/>
      <c r="G822" s="735"/>
      <c r="H822" s="518" t="s">
        <v>590</v>
      </c>
      <c r="I822" s="50"/>
      <c r="J822" s="738"/>
    </row>
    <row r="823" spans="1:10" ht="21">
      <c r="A823" s="45"/>
      <c r="B823" s="45"/>
      <c r="C823" s="45"/>
      <c r="D823" s="217"/>
      <c r="E823" s="45"/>
      <c r="F823" s="735"/>
      <c r="G823" s="735"/>
      <c r="H823" s="483"/>
      <c r="I823" s="50"/>
      <c r="J823" s="738"/>
    </row>
    <row r="824" spans="1:10" ht="21">
      <c r="A824" s="45"/>
      <c r="B824" s="45"/>
      <c r="C824" s="45"/>
      <c r="D824" s="217"/>
      <c r="E824" s="45"/>
      <c r="F824" s="735"/>
      <c r="G824" s="735"/>
      <c r="H824" s="483"/>
      <c r="I824" s="50"/>
      <c r="J824" s="738"/>
    </row>
    <row r="825" spans="1:10" ht="21">
      <c r="A825" s="45"/>
      <c r="B825" s="45"/>
      <c r="C825" s="45"/>
      <c r="D825" s="217"/>
      <c r="E825" s="45"/>
      <c r="F825" s="735"/>
      <c r="G825" s="735"/>
      <c r="H825" s="302"/>
      <c r="I825" s="127"/>
      <c r="J825" s="738"/>
    </row>
    <row r="826" spans="1:10" ht="21.75" thickBot="1">
      <c r="A826" s="45"/>
      <c r="B826" s="45"/>
      <c r="C826" s="45"/>
      <c r="D826" s="217"/>
      <c r="E826" s="45"/>
      <c r="F826" s="736"/>
      <c r="G826" s="736"/>
      <c r="H826" s="485" t="s">
        <v>186</v>
      </c>
      <c r="I826" s="102"/>
      <c r="J826" s="739"/>
    </row>
    <row r="827" spans="1:10" ht="24.75" customHeight="1" thickTop="1">
      <c r="A827" s="45"/>
      <c r="B827" s="45"/>
      <c r="C827" s="45"/>
      <c r="D827" s="93"/>
      <c r="E827" s="45"/>
      <c r="F827" s="734" t="s">
        <v>191</v>
      </c>
      <c r="G827" s="734" t="s">
        <v>191</v>
      </c>
      <c r="H827" s="517" t="s">
        <v>586</v>
      </c>
      <c r="I827" s="23"/>
      <c r="J827" s="795" t="s">
        <v>505</v>
      </c>
    </row>
    <row r="828" spans="1:10" ht="21">
      <c r="A828" s="45"/>
      <c r="B828" s="45"/>
      <c r="C828" s="45"/>
      <c r="D828" s="93"/>
      <c r="E828" s="45"/>
      <c r="F828" s="735"/>
      <c r="G828" s="735"/>
      <c r="H828" s="518" t="s">
        <v>587</v>
      </c>
      <c r="I828" s="50"/>
      <c r="J828" s="738"/>
    </row>
    <row r="829" spans="1:10" ht="21">
      <c r="A829" s="45"/>
      <c r="B829" s="45"/>
      <c r="C829" s="45"/>
      <c r="D829" s="93"/>
      <c r="E829" s="45"/>
      <c r="F829" s="735"/>
      <c r="G829" s="735"/>
      <c r="H829" s="518" t="s">
        <v>588</v>
      </c>
      <c r="I829" s="50"/>
      <c r="J829" s="738"/>
    </row>
    <row r="830" spans="1:10" ht="21">
      <c r="A830" s="45"/>
      <c r="B830" s="45"/>
      <c r="C830" s="45"/>
      <c r="D830" s="93"/>
      <c r="E830" s="45"/>
      <c r="F830" s="735"/>
      <c r="G830" s="735"/>
      <c r="H830" s="518" t="s">
        <v>589</v>
      </c>
      <c r="I830" s="50"/>
      <c r="J830" s="738"/>
    </row>
    <row r="831" spans="1:10" ht="21">
      <c r="A831" s="45"/>
      <c r="B831" s="45"/>
      <c r="C831" s="45"/>
      <c r="D831" s="93"/>
      <c r="E831" s="45"/>
      <c r="F831" s="735"/>
      <c r="G831" s="735"/>
      <c r="H831" s="518" t="s">
        <v>590</v>
      </c>
      <c r="I831" s="50"/>
      <c r="J831" s="738"/>
    </row>
    <row r="832" spans="1:10" ht="21">
      <c r="A832" s="45"/>
      <c r="B832" s="45"/>
      <c r="C832" s="45"/>
      <c r="D832" s="93"/>
      <c r="E832" s="45"/>
      <c r="F832" s="735"/>
      <c r="G832" s="735"/>
      <c r="H832" s="483"/>
      <c r="I832" s="50"/>
      <c r="J832" s="738"/>
    </row>
    <row r="833" spans="1:10" ht="21">
      <c r="A833" s="45"/>
      <c r="B833" s="45"/>
      <c r="C833" s="45"/>
      <c r="D833" s="93"/>
      <c r="E833" s="45"/>
      <c r="F833" s="735"/>
      <c r="G833" s="735"/>
      <c r="H833" s="483"/>
      <c r="I833" s="50"/>
      <c r="J833" s="738"/>
    </row>
    <row r="834" spans="1:10" ht="21">
      <c r="A834" s="45"/>
      <c r="B834" s="45"/>
      <c r="C834" s="45"/>
      <c r="D834" s="93"/>
      <c r="E834" s="45"/>
      <c r="F834" s="735"/>
      <c r="G834" s="735"/>
      <c r="H834" s="302"/>
      <c r="I834" s="50"/>
      <c r="J834" s="738"/>
    </row>
    <row r="835" spans="1:10" ht="21.75" thickBot="1">
      <c r="A835" s="45"/>
      <c r="B835" s="45"/>
      <c r="C835" s="45"/>
      <c r="D835" s="93"/>
      <c r="E835" s="45"/>
      <c r="F835" s="747"/>
      <c r="G835" s="747"/>
      <c r="H835" s="485" t="s">
        <v>186</v>
      </c>
      <c r="I835" s="26"/>
      <c r="J835" s="739"/>
    </row>
    <row r="836" spans="1:10" ht="22.5" customHeight="1" thickTop="1">
      <c r="A836" s="784" t="s">
        <v>205</v>
      </c>
      <c r="B836" s="784" t="s">
        <v>206</v>
      </c>
      <c r="C836" s="43" t="s">
        <v>0</v>
      </c>
      <c r="D836" s="791" t="s">
        <v>207</v>
      </c>
      <c r="E836" s="793" t="s">
        <v>533</v>
      </c>
      <c r="F836" s="735" t="s">
        <v>191</v>
      </c>
      <c r="G836" s="735" t="s">
        <v>191</v>
      </c>
      <c r="H836" s="517" t="s">
        <v>586</v>
      </c>
      <c r="I836" s="23"/>
      <c r="J836" s="146"/>
    </row>
    <row r="837" spans="1:10" ht="22.5" customHeight="1">
      <c r="A837" s="785"/>
      <c r="B837" s="785"/>
      <c r="C837" s="45"/>
      <c r="D837" s="792"/>
      <c r="E837" s="794"/>
      <c r="F837" s="735"/>
      <c r="G837" s="735"/>
      <c r="H837" s="518" t="s">
        <v>587</v>
      </c>
      <c r="I837" s="50"/>
      <c r="J837" s="144"/>
    </row>
    <row r="838" spans="1:10" ht="22.5" customHeight="1">
      <c r="A838" s="785"/>
      <c r="B838" s="785"/>
      <c r="C838" s="45"/>
      <c r="D838" s="792"/>
      <c r="E838" s="794"/>
      <c r="F838" s="735"/>
      <c r="G838" s="735"/>
      <c r="H838" s="518" t="s">
        <v>588</v>
      </c>
      <c r="I838" s="50"/>
      <c r="J838" s="158" t="s">
        <v>521</v>
      </c>
    </row>
    <row r="839" spans="1:10" ht="22.5" customHeight="1">
      <c r="A839" s="785"/>
      <c r="B839" s="785"/>
      <c r="C839" s="45"/>
      <c r="D839" s="792"/>
      <c r="E839" s="794"/>
      <c r="F839" s="735"/>
      <c r="G839" s="735"/>
      <c r="H839" s="518" t="s">
        <v>589</v>
      </c>
      <c r="I839" s="50"/>
      <c r="J839" s="45" t="s">
        <v>215</v>
      </c>
    </row>
    <row r="840" spans="1:10" ht="22.5" customHeight="1">
      <c r="A840" s="785"/>
      <c r="B840" s="785"/>
      <c r="C840" s="45"/>
      <c r="D840" s="792"/>
      <c r="E840" s="794"/>
      <c r="F840" s="735"/>
      <c r="G840" s="735"/>
      <c r="H840" s="518" t="s">
        <v>590</v>
      </c>
      <c r="I840" s="50"/>
      <c r="J840" s="45" t="s">
        <v>208</v>
      </c>
    </row>
    <row r="841" spans="1:10" ht="22.5" customHeight="1">
      <c r="A841" s="45"/>
      <c r="B841" s="45"/>
      <c r="C841" s="45"/>
      <c r="D841" s="792"/>
      <c r="E841" s="794"/>
      <c r="F841" s="735"/>
      <c r="G841" s="735"/>
      <c r="H841" s="483"/>
      <c r="I841" s="50"/>
      <c r="J841" s="144"/>
    </row>
    <row r="842" spans="1:10" ht="22.5" customHeight="1">
      <c r="A842" s="45"/>
      <c r="B842" s="45"/>
      <c r="C842" s="45"/>
      <c r="D842" s="792"/>
      <c r="E842" s="794"/>
      <c r="F842" s="735"/>
      <c r="G842" s="735"/>
      <c r="H842" s="483"/>
      <c r="I842" s="50"/>
      <c r="J842" s="144"/>
    </row>
    <row r="843" spans="1:10" ht="22.5" customHeight="1">
      <c r="A843" s="45"/>
      <c r="B843" s="45"/>
      <c r="C843" s="45"/>
      <c r="D843" s="792"/>
      <c r="E843" s="794"/>
      <c r="F843" s="735"/>
      <c r="G843" s="735"/>
      <c r="H843" s="302"/>
      <c r="I843" s="127"/>
      <c r="J843" s="144"/>
    </row>
    <row r="844" spans="1:10" ht="24" customHeight="1" thickBot="1">
      <c r="A844" s="45"/>
      <c r="B844" s="45"/>
      <c r="C844" s="45"/>
      <c r="D844" s="45"/>
      <c r="E844" s="794"/>
      <c r="F844" s="736"/>
      <c r="G844" s="736"/>
      <c r="H844" s="485" t="s">
        <v>186</v>
      </c>
      <c r="I844" s="507"/>
      <c r="J844" s="161"/>
    </row>
    <row r="845" spans="1:10" ht="27" customHeight="1" thickTop="1">
      <c r="A845" s="45"/>
      <c r="B845" s="45"/>
      <c r="C845" s="45"/>
      <c r="D845" s="45"/>
      <c r="E845" s="794" t="s">
        <v>534</v>
      </c>
      <c r="F845" s="45"/>
      <c r="G845" s="45"/>
      <c r="H845" s="517" t="s">
        <v>586</v>
      </c>
      <c r="I845" s="212"/>
      <c r="J845" s="204"/>
    </row>
    <row r="846" spans="1:10" ht="43.5" customHeight="1">
      <c r="A846" s="45"/>
      <c r="B846" s="45"/>
      <c r="C846" s="45"/>
      <c r="D846" s="45"/>
      <c r="E846" s="794"/>
      <c r="F846" s="45"/>
      <c r="G846" s="45"/>
      <c r="H846" s="518" t="s">
        <v>587</v>
      </c>
      <c r="I846" s="213"/>
      <c r="J846" s="214" t="s">
        <v>214</v>
      </c>
    </row>
    <row r="847" spans="1:10" ht="21">
      <c r="A847" s="45"/>
      <c r="B847" s="45"/>
      <c r="C847" s="45"/>
      <c r="D847" s="45"/>
      <c r="E847" s="794"/>
      <c r="F847" s="45"/>
      <c r="G847" s="45"/>
      <c r="H847" s="518" t="s">
        <v>588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85" t="s">
        <v>535</v>
      </c>
      <c r="F848" s="45"/>
      <c r="G848" s="45"/>
      <c r="H848" s="518" t="s">
        <v>589</v>
      </c>
      <c r="I848" s="50"/>
      <c r="J848" s="45" t="s">
        <v>209</v>
      </c>
    </row>
    <row r="849" spans="1:10" ht="21">
      <c r="A849" s="45"/>
      <c r="B849" s="45"/>
      <c r="C849" s="45"/>
      <c r="D849" s="45"/>
      <c r="E849" s="785"/>
      <c r="F849" s="45"/>
      <c r="G849" s="45"/>
      <c r="H849" s="518" t="s">
        <v>590</v>
      </c>
      <c r="I849" s="50"/>
      <c r="J849" s="45" t="s">
        <v>210</v>
      </c>
    </row>
    <row r="850" spans="1:10" ht="21">
      <c r="A850" s="45"/>
      <c r="B850" s="45"/>
      <c r="C850" s="45"/>
      <c r="D850" s="45"/>
      <c r="E850" s="785"/>
      <c r="F850" s="45"/>
      <c r="G850" s="45"/>
      <c r="H850" s="483"/>
      <c r="I850" s="50"/>
      <c r="J850" s="45" t="s">
        <v>211</v>
      </c>
    </row>
    <row r="851" spans="1:10" ht="21">
      <c r="A851" s="45"/>
      <c r="B851" s="45"/>
      <c r="C851" s="45"/>
      <c r="D851" s="45"/>
      <c r="E851" s="785"/>
      <c r="F851" s="45"/>
      <c r="G851" s="45"/>
      <c r="H851" s="483"/>
      <c r="I851" s="50"/>
      <c r="J851" s="45" t="s">
        <v>212</v>
      </c>
    </row>
    <row r="852" spans="1:10" ht="21">
      <c r="A852" s="45"/>
      <c r="B852" s="45"/>
      <c r="C852" s="45"/>
      <c r="D852" s="45"/>
      <c r="E852" s="48" t="s">
        <v>217</v>
      </c>
      <c r="F852" s="45"/>
      <c r="G852" s="45"/>
      <c r="H852" s="302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85" t="s">
        <v>536</v>
      </c>
      <c r="F853" s="45"/>
      <c r="G853" s="45"/>
      <c r="H853" s="485" t="s">
        <v>186</v>
      </c>
      <c r="I853" s="507"/>
      <c r="J853" s="161"/>
    </row>
    <row r="854" spans="1:10" ht="114.75" customHeight="1" thickTop="1">
      <c r="A854" s="45"/>
      <c r="B854" s="45"/>
      <c r="C854" s="45"/>
      <c r="D854" s="45"/>
      <c r="E854" s="785"/>
      <c r="F854" s="45"/>
      <c r="G854" s="45"/>
      <c r="H854" s="306"/>
      <c r="I854" s="306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4" t="s">
        <v>20</v>
      </c>
      <c r="G855" s="734" t="s">
        <v>191</v>
      </c>
      <c r="H855" s="517" t="s">
        <v>586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5"/>
      <c r="G856" s="735"/>
      <c r="H856" s="518" t="s">
        <v>587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5"/>
      <c r="G857" s="735"/>
      <c r="H857" s="518" t="s">
        <v>588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5"/>
      <c r="G858" s="735"/>
      <c r="H858" s="518" t="s">
        <v>589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5"/>
      <c r="G859" s="735"/>
      <c r="H859" s="518" t="s">
        <v>590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5"/>
      <c r="G860" s="735"/>
      <c r="H860" s="483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5"/>
      <c r="G861" s="735"/>
      <c r="H861" s="483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5"/>
      <c r="G862" s="735"/>
      <c r="H862" s="302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6"/>
      <c r="G863" s="736"/>
      <c r="H863" s="485" t="s">
        <v>186</v>
      </c>
      <c r="I863" s="507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20"/>
      <c r="I864" s="19"/>
      <c r="J864" s="163"/>
    </row>
    <row r="865" spans="1:10" ht="24" customHeight="1">
      <c r="A865" s="784" t="s">
        <v>240</v>
      </c>
      <c r="B865" s="784" t="s">
        <v>241</v>
      </c>
      <c r="C865" s="43" t="s">
        <v>2</v>
      </c>
      <c r="D865" s="784" t="s">
        <v>243</v>
      </c>
      <c r="E865" s="784" t="s">
        <v>242</v>
      </c>
      <c r="F865" s="735" t="s">
        <v>191</v>
      </c>
      <c r="G865" s="735" t="s">
        <v>191</v>
      </c>
      <c r="H865" s="517" t="s">
        <v>586</v>
      </c>
      <c r="I865" s="23"/>
      <c r="J865" s="786"/>
    </row>
    <row r="866" spans="1:10" ht="24" customHeight="1">
      <c r="A866" s="785"/>
      <c r="B866" s="785"/>
      <c r="C866" s="49"/>
      <c r="D866" s="785"/>
      <c r="E866" s="785"/>
      <c r="F866" s="735"/>
      <c r="G866" s="735"/>
      <c r="H866" s="518" t="s">
        <v>587</v>
      </c>
      <c r="I866" s="50"/>
      <c r="J866" s="787"/>
    </row>
    <row r="867" spans="1:10" ht="24" customHeight="1">
      <c r="A867" s="785"/>
      <c r="B867" s="785"/>
      <c r="C867" s="49"/>
      <c r="D867" s="785"/>
      <c r="E867" s="785"/>
      <c r="F867" s="735"/>
      <c r="G867" s="735"/>
      <c r="H867" s="518" t="s">
        <v>588</v>
      </c>
      <c r="I867" s="50"/>
      <c r="J867" s="787"/>
    </row>
    <row r="868" spans="1:10" ht="24" customHeight="1">
      <c r="A868" s="785"/>
      <c r="B868" s="785"/>
      <c r="C868" s="49"/>
      <c r="D868" s="785"/>
      <c r="E868" s="785"/>
      <c r="F868" s="735"/>
      <c r="G868" s="735"/>
      <c r="H868" s="518" t="s">
        <v>589</v>
      </c>
      <c r="I868" s="50"/>
      <c r="J868" s="787"/>
    </row>
    <row r="869" spans="1:10" ht="24" customHeight="1">
      <c r="A869" s="785"/>
      <c r="B869" s="785"/>
      <c r="C869" s="49"/>
      <c r="D869" s="785"/>
      <c r="E869" s="785"/>
      <c r="F869" s="735"/>
      <c r="G869" s="735"/>
      <c r="H869" s="518" t="s">
        <v>590</v>
      </c>
      <c r="I869" s="50"/>
      <c r="J869" s="787"/>
    </row>
    <row r="870" spans="1:10" ht="24" customHeight="1">
      <c r="A870" s="785"/>
      <c r="B870" s="785"/>
      <c r="C870" s="49"/>
      <c r="D870" s="785"/>
      <c r="E870" s="47"/>
      <c r="F870" s="735"/>
      <c r="G870" s="735"/>
      <c r="H870" s="483"/>
      <c r="I870" s="50"/>
      <c r="J870" s="787"/>
    </row>
    <row r="871" spans="1:10" ht="24" customHeight="1">
      <c r="A871" s="785"/>
      <c r="B871" s="785"/>
      <c r="C871" s="49"/>
      <c r="D871" s="785"/>
      <c r="E871" s="47"/>
      <c r="F871" s="735"/>
      <c r="G871" s="735"/>
      <c r="H871" s="483"/>
      <c r="I871" s="50"/>
      <c r="J871" s="787"/>
    </row>
    <row r="872" spans="1:10" ht="24" customHeight="1">
      <c r="A872" s="785"/>
      <c r="B872" s="47"/>
      <c r="C872" s="49"/>
      <c r="D872" s="47"/>
      <c r="E872" s="47"/>
      <c r="F872" s="735"/>
      <c r="G872" s="735"/>
      <c r="H872" s="302"/>
      <c r="I872" s="50"/>
      <c r="J872" s="788"/>
    </row>
    <row r="873" spans="1:10" ht="24" customHeight="1" thickBot="1">
      <c r="A873" s="47"/>
      <c r="B873" s="47"/>
      <c r="C873" s="49"/>
      <c r="D873" s="47"/>
      <c r="E873" s="47"/>
      <c r="F873" s="736"/>
      <c r="G873" s="736"/>
      <c r="H873" s="485" t="s">
        <v>186</v>
      </c>
      <c r="I873" s="507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4" t="s">
        <v>191</v>
      </c>
      <c r="G874" s="734" t="s">
        <v>191</v>
      </c>
      <c r="H874" s="517" t="s">
        <v>586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5"/>
      <c r="G875" s="735"/>
      <c r="H875" s="518" t="s">
        <v>587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5"/>
      <c r="G876" s="735"/>
      <c r="H876" s="518" t="s">
        <v>588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5"/>
      <c r="G877" s="735"/>
      <c r="H877" s="518" t="s">
        <v>589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5"/>
      <c r="G878" s="735"/>
      <c r="H878" s="518" t="s">
        <v>590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5"/>
      <c r="G879" s="735"/>
      <c r="H879" s="483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5"/>
      <c r="G880" s="735"/>
      <c r="H880" s="483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5"/>
      <c r="G881" s="735"/>
      <c r="H881" s="302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6"/>
      <c r="G882" s="736"/>
      <c r="H882" s="490" t="s">
        <v>186</v>
      </c>
      <c r="I882" s="507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517" t="s">
        <v>586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518" t="s">
        <v>587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518" t="s">
        <v>588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518" t="s">
        <v>589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518" t="s">
        <v>590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483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483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302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490" t="s">
        <v>186</v>
      </c>
      <c r="I891" s="507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517" t="s">
        <v>586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587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588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589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590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483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483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302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485" t="s">
        <v>186</v>
      </c>
      <c r="I900" s="507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5" t="s">
        <v>191</v>
      </c>
      <c r="G901" s="735" t="s">
        <v>191</v>
      </c>
      <c r="H901" s="517" t="s">
        <v>586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5"/>
      <c r="G902" s="735"/>
      <c r="H902" s="518" t="s">
        <v>587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5"/>
      <c r="G903" s="735"/>
      <c r="H903" s="518" t="s">
        <v>588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5"/>
      <c r="G904" s="735"/>
      <c r="H904" s="518" t="s">
        <v>589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5"/>
      <c r="G905" s="735"/>
      <c r="H905" s="518" t="s">
        <v>590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5"/>
      <c r="G906" s="735"/>
      <c r="H906" s="483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5"/>
      <c r="G907" s="735"/>
      <c r="H907" s="483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5"/>
      <c r="G908" s="735"/>
      <c r="H908" s="302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6"/>
      <c r="G909" s="736"/>
      <c r="H909" s="485" t="s">
        <v>186</v>
      </c>
      <c r="I909" s="507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517" t="s">
        <v>586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518" t="s">
        <v>587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518" t="s">
        <v>588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518" t="s">
        <v>589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518" t="s">
        <v>590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483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483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302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485" t="s">
        <v>186</v>
      </c>
      <c r="I918" s="507"/>
      <c r="J918" s="159"/>
    </row>
    <row r="919" spans="1:10" ht="21.75" thickTop="1">
      <c r="A919" s="45"/>
      <c r="B919" s="45"/>
      <c r="C919" s="45"/>
      <c r="D919" s="45" t="s">
        <v>276</v>
      </c>
      <c r="E919" s="45"/>
      <c r="F919" s="45"/>
      <c r="G919" s="45"/>
      <c r="H919" s="306"/>
      <c r="I919" s="306"/>
      <c r="J919" s="45"/>
    </row>
    <row r="920" spans="1:10" ht="21">
      <c r="A920" s="45"/>
      <c r="B920" s="45"/>
      <c r="C920" s="45"/>
      <c r="D920" s="45" t="s">
        <v>277</v>
      </c>
      <c r="E920" s="45"/>
      <c r="F920" s="45"/>
      <c r="G920" s="45"/>
      <c r="H920" s="306"/>
      <c r="I920" s="306"/>
      <c r="J920" s="45"/>
    </row>
    <row r="921" spans="1:10" ht="21">
      <c r="A921" s="45"/>
      <c r="B921" s="45"/>
      <c r="C921" s="45"/>
      <c r="D921" s="45" t="s">
        <v>278</v>
      </c>
      <c r="E921" s="45"/>
      <c r="F921" s="45"/>
      <c r="G921" s="45"/>
      <c r="H921" s="306"/>
      <c r="I921" s="306"/>
      <c r="J921" s="45"/>
    </row>
    <row r="922" spans="1:10" ht="21">
      <c r="A922" s="45"/>
      <c r="B922" s="45"/>
      <c r="C922" s="45"/>
      <c r="D922" s="45" t="s">
        <v>279</v>
      </c>
      <c r="E922" s="45"/>
      <c r="F922" s="45"/>
      <c r="G922" s="45"/>
      <c r="H922" s="306"/>
      <c r="I922" s="306"/>
      <c r="J922" s="45"/>
    </row>
    <row r="923" spans="1:10" ht="21">
      <c r="A923" s="45"/>
      <c r="B923" s="45"/>
      <c r="C923" s="45"/>
      <c r="D923" s="45" t="s">
        <v>280</v>
      </c>
      <c r="E923" s="45"/>
      <c r="F923" s="45"/>
      <c r="G923" s="45"/>
      <c r="H923" s="306"/>
      <c r="I923" s="306"/>
      <c r="J923" s="45"/>
    </row>
    <row r="924" spans="1:10" ht="21">
      <c r="A924" s="45"/>
      <c r="B924" s="45"/>
      <c r="C924" s="45"/>
      <c r="D924" s="45" t="s">
        <v>281</v>
      </c>
      <c r="E924" s="45"/>
      <c r="F924" s="45"/>
      <c r="G924" s="45"/>
      <c r="H924" s="306"/>
      <c r="I924" s="306"/>
      <c r="J924" s="45"/>
    </row>
    <row r="925" spans="1:10" ht="21">
      <c r="A925" s="45"/>
      <c r="B925" s="45"/>
      <c r="C925" s="45"/>
      <c r="D925" s="45" t="s">
        <v>282</v>
      </c>
      <c r="E925" s="45"/>
      <c r="F925" s="45"/>
      <c r="G925" s="45"/>
      <c r="H925" s="306"/>
      <c r="I925" s="306"/>
      <c r="J925" s="45"/>
    </row>
    <row r="926" spans="1:10" ht="21">
      <c r="A926" s="45"/>
      <c r="B926" s="45"/>
      <c r="C926" s="45"/>
      <c r="D926" s="45" t="s">
        <v>283</v>
      </c>
      <c r="E926" s="45"/>
      <c r="F926" s="45"/>
      <c r="G926" s="45"/>
      <c r="H926" s="306"/>
      <c r="I926" s="306"/>
      <c r="J926" s="45"/>
    </row>
    <row r="927" spans="1:10" ht="21">
      <c r="A927" s="45"/>
      <c r="B927" s="45"/>
      <c r="C927" s="45"/>
      <c r="D927" s="45" t="s">
        <v>284</v>
      </c>
      <c r="E927" s="45"/>
      <c r="F927" s="45"/>
      <c r="G927" s="45"/>
      <c r="H927" s="306"/>
      <c r="I927" s="306"/>
      <c r="J927" s="45"/>
    </row>
    <row r="928" spans="1:10" ht="21">
      <c r="A928" s="45"/>
      <c r="B928" s="45"/>
      <c r="C928" s="45"/>
      <c r="D928" s="45" t="s">
        <v>285</v>
      </c>
      <c r="E928" s="45"/>
      <c r="F928" s="45"/>
      <c r="G928" s="45"/>
      <c r="H928" s="306"/>
      <c r="I928" s="306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306"/>
      <c r="I929" s="307"/>
      <c r="J929" s="46"/>
    </row>
    <row r="930" spans="1:10" ht="21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4" t="s">
        <v>191</v>
      </c>
      <c r="G930" s="734" t="s">
        <v>191</v>
      </c>
      <c r="H930" s="517" t="s">
        <v>586</v>
      </c>
      <c r="I930" s="82"/>
      <c r="J930" s="146"/>
    </row>
    <row r="931" spans="1:10" ht="21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5"/>
      <c r="G931" s="735"/>
      <c r="H931" s="518" t="s">
        <v>587</v>
      </c>
      <c r="I931" s="83"/>
      <c r="J931" s="144"/>
    </row>
    <row r="932" spans="1:10" ht="21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5"/>
      <c r="G932" s="735"/>
      <c r="H932" s="518" t="s">
        <v>588</v>
      </c>
      <c r="I932" s="83"/>
      <c r="J932" s="45" t="s">
        <v>317</v>
      </c>
    </row>
    <row r="933" spans="1:10" ht="21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5"/>
      <c r="G933" s="735"/>
      <c r="H933" s="518" t="s">
        <v>589</v>
      </c>
      <c r="I933" s="83"/>
      <c r="J933" s="45" t="s">
        <v>318</v>
      </c>
    </row>
    <row r="934" spans="1:10" ht="21">
      <c r="A934" s="45" t="s">
        <v>293</v>
      </c>
      <c r="B934" s="45" t="s">
        <v>298</v>
      </c>
      <c r="C934" s="45"/>
      <c r="D934" s="45" t="s">
        <v>308</v>
      </c>
      <c r="E934" s="45"/>
      <c r="F934" s="735"/>
      <c r="G934" s="735"/>
      <c r="H934" s="518" t="s">
        <v>590</v>
      </c>
      <c r="I934" s="83"/>
      <c r="J934" s="45" t="s">
        <v>319</v>
      </c>
    </row>
    <row r="935" spans="1:10" ht="21">
      <c r="A935" s="45"/>
      <c r="B935" s="45" t="s">
        <v>299</v>
      </c>
      <c r="C935" s="45"/>
      <c r="D935" s="45" t="s">
        <v>309</v>
      </c>
      <c r="E935" s="45"/>
      <c r="F935" s="735"/>
      <c r="G935" s="735"/>
      <c r="H935" s="483"/>
      <c r="I935" s="83"/>
      <c r="J935" s="45" t="s">
        <v>320</v>
      </c>
    </row>
    <row r="936" spans="1:10" ht="21">
      <c r="A936" s="45"/>
      <c r="B936" s="45" t="s">
        <v>300</v>
      </c>
      <c r="C936" s="45"/>
      <c r="D936" s="45" t="s">
        <v>310</v>
      </c>
      <c r="E936" s="45"/>
      <c r="F936" s="735"/>
      <c r="G936" s="735"/>
      <c r="H936" s="483"/>
      <c r="I936" s="83"/>
      <c r="J936" s="144"/>
    </row>
    <row r="937" spans="1:10" ht="21">
      <c r="A937" s="45"/>
      <c r="B937" s="45" t="s">
        <v>301</v>
      </c>
      <c r="C937" s="45"/>
      <c r="D937" s="45" t="s">
        <v>311</v>
      </c>
      <c r="E937" s="45"/>
      <c r="F937" s="735"/>
      <c r="G937" s="735"/>
      <c r="H937" s="302"/>
      <c r="I937" s="127"/>
      <c r="J937" s="145"/>
    </row>
    <row r="938" spans="1:10" ht="21.75" thickBot="1">
      <c r="A938" s="45"/>
      <c r="B938" s="45" t="s">
        <v>302</v>
      </c>
      <c r="C938" s="45"/>
      <c r="D938" s="45" t="s">
        <v>312</v>
      </c>
      <c r="E938" s="45"/>
      <c r="F938" s="736"/>
      <c r="G938" s="736"/>
      <c r="H938" s="490" t="s">
        <v>186</v>
      </c>
      <c r="I938" s="507"/>
      <c r="J938" s="145"/>
    </row>
    <row r="939" spans="1:10" ht="21.75" thickTop="1">
      <c r="A939" s="45"/>
      <c r="B939" s="45"/>
      <c r="C939" s="45"/>
      <c r="D939" s="45" t="s">
        <v>231</v>
      </c>
      <c r="E939" s="45"/>
      <c r="F939" s="45"/>
      <c r="G939" s="45"/>
      <c r="H939" s="306"/>
      <c r="I939" s="306"/>
      <c r="J939" s="45"/>
    </row>
    <row r="940" spans="1:10" ht="21">
      <c r="A940" s="45"/>
      <c r="B940" s="45"/>
      <c r="C940" s="45"/>
      <c r="D940" s="45" t="s">
        <v>313</v>
      </c>
      <c r="E940" s="45"/>
      <c r="F940" s="45"/>
      <c r="G940" s="45"/>
      <c r="H940" s="306"/>
      <c r="I940" s="306"/>
      <c r="J940" s="45"/>
    </row>
    <row r="941" spans="1:10" ht="21">
      <c r="A941" s="45"/>
      <c r="B941" s="45"/>
      <c r="C941" s="45"/>
      <c r="D941" s="45" t="s">
        <v>314</v>
      </c>
      <c r="E941" s="45"/>
      <c r="F941" s="45"/>
      <c r="G941" s="45"/>
      <c r="H941" s="306"/>
      <c r="I941" s="306"/>
      <c r="J941" s="45"/>
    </row>
    <row r="942" spans="1:10" ht="21">
      <c r="A942" s="45"/>
      <c r="B942" s="45"/>
      <c r="C942" s="45"/>
      <c r="D942" s="45" t="s">
        <v>315</v>
      </c>
      <c r="E942" s="45"/>
      <c r="F942" s="45"/>
      <c r="G942" s="45"/>
      <c r="H942" s="306"/>
      <c r="I942" s="306"/>
      <c r="J942" s="45"/>
    </row>
    <row r="943" spans="1:10" ht="21">
      <c r="A943" s="46"/>
      <c r="B943" s="46"/>
      <c r="C943" s="46"/>
      <c r="D943" s="46" t="s">
        <v>316</v>
      </c>
      <c r="E943" s="46"/>
      <c r="F943" s="46"/>
      <c r="G943" s="46"/>
      <c r="H943" s="307"/>
      <c r="I943" s="307"/>
      <c r="J943" s="46"/>
    </row>
  </sheetData>
  <mergeCells count="501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5:A463"/>
    <mergeCell ref="B455:B463"/>
    <mergeCell ref="C455:C459"/>
    <mergeCell ref="F455:F463"/>
    <mergeCell ref="G455:G463"/>
    <mergeCell ref="J455:J463"/>
    <mergeCell ref="C460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4:J472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</mergeCells>
  <hyperlinks>
    <hyperlink ref="H316" r:id="rId1" display="http://203.157.10.11/report/std18report/rep_G01_amphur.php?provincecode=65" xr:uid="{00000000-0004-0000-0A00-000000000000}"/>
    <hyperlink ref="H313" r:id="rId2" display="http://203.157.10.11/report/std18report/rep_G01_amphur.php?provincecode=40" xr:uid="{00000000-0004-0000-0A00-000001000000}"/>
    <hyperlink ref="H314" r:id="rId3" display="http://203.157.10.11/report/std18report/rep_G01_amphur.php?provincecode=36" xr:uid="{00000000-0004-0000-0A00-000002000000}"/>
    <hyperlink ref="H317" r:id="rId4" display="http://203.157.10.11/report/std18report/rep_G01_amphur.php?provincecode=34" xr:uid="{00000000-0004-0000-0A00-000003000000}"/>
    <hyperlink ref="H315" r:id="rId5" display="http://203.157.10.11/report/std18report/rep_G01_amphur.php?provincecode=12" xr:uid="{00000000-0004-0000-0A00-000004000000}"/>
    <hyperlink ref="H546" r:id="rId6" display="http://203.157.10.11/report/std18report/rep_G01_amphur.php?provincecode=65" xr:uid="{00000000-0004-0000-0A00-000005000000}"/>
    <hyperlink ref="H543" r:id="rId7" display="http://203.157.10.11/report/std18report/rep_G01_amphur.php?provincecode=40" xr:uid="{00000000-0004-0000-0A00-000006000000}"/>
    <hyperlink ref="H544" r:id="rId8" display="http://203.157.10.11/report/std18report/rep_G01_amphur.php?provincecode=36" xr:uid="{00000000-0004-0000-0A00-000007000000}"/>
    <hyperlink ref="H547" r:id="rId9" display="http://203.157.10.11/report/std18report/rep_G01_amphur.php?provincecode=34" xr:uid="{00000000-0004-0000-0A00-000008000000}"/>
    <hyperlink ref="H545" r:id="rId10" display="http://203.157.10.11/report/std18report/rep_G01_amphur.php?provincecode=12" xr:uid="{00000000-0004-0000-0A00-000009000000}"/>
    <hyperlink ref="H555" r:id="rId11" display="http://203.157.10.11/report/std18report/rep_G01_amphur.php?provincecode=65" xr:uid="{00000000-0004-0000-0A00-00000A000000}"/>
    <hyperlink ref="H552" r:id="rId12" display="http://203.157.10.11/report/std18report/rep_G01_amphur.php?provincecode=40" xr:uid="{00000000-0004-0000-0A00-00000B000000}"/>
    <hyperlink ref="H553" r:id="rId13" display="http://203.157.10.11/report/std18report/rep_G01_amphur.php?provincecode=36" xr:uid="{00000000-0004-0000-0A00-00000C000000}"/>
    <hyperlink ref="H556" r:id="rId14" display="http://203.157.10.11/report/std18report/rep_G01_amphur.php?provincecode=34" xr:uid="{00000000-0004-0000-0A00-00000D000000}"/>
    <hyperlink ref="H554" r:id="rId15" display="http://203.157.10.11/report/std18report/rep_G01_amphur.php?provincecode=12" xr:uid="{00000000-0004-0000-0A00-00000E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6"/>
  <drawing r:id="rId1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:K942"/>
  <sheetViews>
    <sheetView zoomScale="70" zoomScaleNormal="70" workbookViewId="0">
      <pane xSplit="2" ySplit="2" topLeftCell="C540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8.85546875" style="54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513"/>
      <c r="I1" s="477"/>
      <c r="J1" s="477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480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3" t="s">
        <v>379</v>
      </c>
      <c r="F3" s="30"/>
      <c r="G3" s="822" t="s">
        <v>380</v>
      </c>
      <c r="H3" s="529" t="s">
        <v>720</v>
      </c>
      <c r="I3" s="481">
        <v>90.5</v>
      </c>
      <c r="J3" s="826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3"/>
      <c r="F4" s="30"/>
      <c r="G4" s="822"/>
      <c r="H4" s="530" t="s">
        <v>721</v>
      </c>
      <c r="I4" s="482">
        <v>95.45</v>
      </c>
      <c r="J4" s="826"/>
    </row>
    <row r="5" spans="1:10" s="3" customFormat="1" ht="23.25" customHeight="1">
      <c r="A5" s="735"/>
      <c r="B5" s="735"/>
      <c r="C5" s="4"/>
      <c r="D5" s="4" t="s">
        <v>30</v>
      </c>
      <c r="E5" s="763"/>
      <c r="F5" s="30"/>
      <c r="G5" s="822"/>
      <c r="H5" s="530" t="s">
        <v>722</v>
      </c>
      <c r="I5" s="482">
        <v>92.49</v>
      </c>
      <c r="J5" s="826"/>
    </row>
    <row r="6" spans="1:10" s="3" customFormat="1" ht="23.25" customHeight="1">
      <c r="A6" s="735"/>
      <c r="B6" s="735"/>
      <c r="C6" s="4"/>
      <c r="D6" s="4" t="s">
        <v>31</v>
      </c>
      <c r="E6" s="763" t="s">
        <v>25</v>
      </c>
      <c r="F6" s="30"/>
      <c r="G6" s="822"/>
      <c r="H6" s="530" t="s">
        <v>723</v>
      </c>
      <c r="I6" s="482">
        <v>87.78</v>
      </c>
      <c r="J6" s="826"/>
    </row>
    <row r="7" spans="1:10" s="3" customFormat="1" ht="23.25" customHeight="1">
      <c r="A7" s="735"/>
      <c r="B7" s="147"/>
      <c r="C7" s="4"/>
      <c r="D7" s="4" t="s">
        <v>33</v>
      </c>
      <c r="E7" s="763"/>
      <c r="F7" s="30"/>
      <c r="G7" s="822"/>
      <c r="H7" s="530" t="s">
        <v>724</v>
      </c>
      <c r="I7" s="482">
        <v>92.8</v>
      </c>
      <c r="J7" s="826"/>
    </row>
    <row r="8" spans="1:10" s="3" customFormat="1" ht="23.25" customHeight="1">
      <c r="A8" s="55"/>
      <c r="B8" s="148"/>
      <c r="C8" s="4"/>
      <c r="D8" s="735" t="s">
        <v>467</v>
      </c>
      <c r="E8" s="763" t="s">
        <v>26</v>
      </c>
      <c r="F8" s="30"/>
      <c r="G8" s="822"/>
      <c r="H8" s="514"/>
      <c r="I8" s="21"/>
      <c r="J8" s="826"/>
    </row>
    <row r="9" spans="1:10" s="3" customFormat="1" ht="23.25" customHeight="1">
      <c r="A9" s="55"/>
      <c r="B9" s="4"/>
      <c r="C9" s="4"/>
      <c r="D9" s="735"/>
      <c r="E9" s="763"/>
      <c r="F9" s="30"/>
      <c r="G9" s="822"/>
      <c r="H9" s="514"/>
      <c r="I9" s="21"/>
      <c r="J9" s="826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822"/>
      <c r="H10" s="515"/>
      <c r="I10" s="470"/>
      <c r="J10" s="826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823"/>
      <c r="H11" s="516" t="s">
        <v>186</v>
      </c>
      <c r="I11" s="471">
        <f>SUM(I3:I10)/5</f>
        <v>91.804000000000002</v>
      </c>
      <c r="J11" s="751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827" t="s">
        <v>20</v>
      </c>
      <c r="G12" s="824" t="s">
        <v>20</v>
      </c>
      <c r="H12" s="517" t="s">
        <v>581</v>
      </c>
      <c r="I12" s="80"/>
      <c r="J12" s="749" t="s">
        <v>391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828"/>
      <c r="G13" s="824"/>
      <c r="H13" s="518" t="s">
        <v>582</v>
      </c>
      <c r="I13" s="80"/>
      <c r="J13" s="75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828"/>
      <c r="G14" s="824"/>
      <c r="H14" s="518" t="s">
        <v>583</v>
      </c>
      <c r="I14" s="80"/>
      <c r="J14" s="75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828"/>
      <c r="G15" s="824"/>
      <c r="H15" s="518" t="s">
        <v>584</v>
      </c>
      <c r="I15" s="80"/>
      <c r="J15" s="75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828"/>
      <c r="G16" s="824"/>
      <c r="H16" s="518" t="s">
        <v>585</v>
      </c>
      <c r="I16" s="80"/>
      <c r="J16" s="75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8"/>
      <c r="G17" s="824"/>
      <c r="H17" s="514"/>
      <c r="I17" s="80"/>
      <c r="J17" s="75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8"/>
      <c r="G18" s="824"/>
      <c r="H18" s="514"/>
      <c r="I18" s="80"/>
      <c r="J18" s="75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8"/>
      <c r="G19" s="824"/>
      <c r="H19" s="515"/>
      <c r="I19" s="104"/>
      <c r="J19" s="75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9"/>
      <c r="G20" s="825"/>
      <c r="H20" s="489" t="s">
        <v>186</v>
      </c>
      <c r="I20" s="106"/>
      <c r="J20" s="751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71" t="s">
        <v>192</v>
      </c>
      <c r="G21" s="771" t="s">
        <v>192</v>
      </c>
      <c r="H21" s="517" t="s">
        <v>581</v>
      </c>
      <c r="I21" s="173"/>
      <c r="J21" s="74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2"/>
      <c r="G22" s="772"/>
      <c r="H22" s="518" t="s">
        <v>582</v>
      </c>
      <c r="I22" s="80"/>
      <c r="J22" s="75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2"/>
      <c r="G23" s="772"/>
      <c r="H23" s="518" t="s">
        <v>583</v>
      </c>
      <c r="I23" s="80"/>
      <c r="J23" s="75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772"/>
      <c r="G24" s="772"/>
      <c r="H24" s="518" t="s">
        <v>584</v>
      </c>
      <c r="I24" s="80"/>
      <c r="J24" s="75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772"/>
      <c r="G25" s="772"/>
      <c r="H25" s="518" t="s">
        <v>585</v>
      </c>
      <c r="I25" s="80"/>
      <c r="J25" s="750"/>
    </row>
    <row r="26" spans="1:10" s="3" customFormat="1" ht="23.25" customHeight="1">
      <c r="A26" s="55"/>
      <c r="B26" s="4"/>
      <c r="C26" s="4"/>
      <c r="D26" s="735"/>
      <c r="E26" s="55"/>
      <c r="F26" s="772"/>
      <c r="G26" s="772"/>
      <c r="H26" s="514"/>
      <c r="I26" s="80"/>
      <c r="J26" s="750"/>
    </row>
    <row r="27" spans="1:10" s="3" customFormat="1" ht="23.25" customHeight="1">
      <c r="A27" s="55"/>
      <c r="B27" s="4"/>
      <c r="C27" s="4"/>
      <c r="D27" s="735"/>
      <c r="E27" s="55"/>
      <c r="F27" s="772"/>
      <c r="G27" s="772"/>
      <c r="H27" s="514"/>
      <c r="I27" s="80"/>
      <c r="J27" s="750"/>
    </row>
    <row r="28" spans="1:10" s="3" customFormat="1" ht="23.25" customHeight="1">
      <c r="A28" s="55"/>
      <c r="B28" s="4"/>
      <c r="C28" s="4"/>
      <c r="D28" s="735"/>
      <c r="E28" s="55"/>
      <c r="F28" s="772"/>
      <c r="G28" s="772"/>
      <c r="H28" s="515"/>
      <c r="I28" s="104"/>
      <c r="J28" s="750"/>
    </row>
    <row r="29" spans="1:10" s="3" customFormat="1" ht="23.25" customHeight="1">
      <c r="A29" s="55"/>
      <c r="B29" s="4"/>
      <c r="C29" s="4"/>
      <c r="D29" s="735"/>
      <c r="E29" s="55"/>
      <c r="F29" s="773"/>
      <c r="G29" s="773"/>
      <c r="H29" s="519" t="s">
        <v>186</v>
      </c>
      <c r="I29" s="175"/>
      <c r="J29" s="761"/>
    </row>
    <row r="30" spans="1:10" s="3" customFormat="1" ht="21" customHeight="1">
      <c r="A30" s="55"/>
      <c r="B30" s="4"/>
      <c r="C30" s="4"/>
      <c r="D30" s="735"/>
      <c r="E30" s="734" t="s">
        <v>34</v>
      </c>
      <c r="F30" s="734" t="s">
        <v>192</v>
      </c>
      <c r="G30" s="734" t="s">
        <v>192</v>
      </c>
      <c r="H30" s="517" t="s">
        <v>581</v>
      </c>
      <c r="I30" s="172"/>
      <c r="J30" s="75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518" t="s">
        <v>582</v>
      </c>
      <c r="I31" s="80"/>
      <c r="J31" s="75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518" t="s">
        <v>583</v>
      </c>
      <c r="I32" s="80"/>
      <c r="J32" s="75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518" t="s">
        <v>584</v>
      </c>
      <c r="I33" s="80"/>
      <c r="J33" s="75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518" t="s">
        <v>585</v>
      </c>
      <c r="I34" s="80"/>
      <c r="J34" s="75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514"/>
      <c r="I35" s="80"/>
      <c r="J35" s="75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514"/>
      <c r="I36" s="80"/>
      <c r="J36" s="75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515"/>
      <c r="I37" s="104"/>
      <c r="J37" s="75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489" t="s">
        <v>186</v>
      </c>
      <c r="I38" s="106"/>
      <c r="J38" s="751"/>
    </row>
    <row r="39" spans="1:10" s="3" customFormat="1" ht="23.25" customHeight="1" thickTop="1">
      <c r="A39" s="55"/>
      <c r="B39" s="4"/>
      <c r="C39" s="4"/>
      <c r="D39" s="735"/>
      <c r="E39" s="777" t="s">
        <v>454</v>
      </c>
      <c r="F39" s="778" t="s">
        <v>191</v>
      </c>
      <c r="G39" s="778" t="s">
        <v>191</v>
      </c>
      <c r="H39" s="517" t="s">
        <v>581</v>
      </c>
      <c r="I39" s="80"/>
      <c r="J39" s="749" t="s">
        <v>469</v>
      </c>
    </row>
    <row r="40" spans="1:10" s="3" customFormat="1" ht="19.5" customHeight="1">
      <c r="A40" s="55"/>
      <c r="B40" s="4"/>
      <c r="C40" s="4"/>
      <c r="D40" s="735"/>
      <c r="E40" s="752"/>
      <c r="F40" s="779"/>
      <c r="G40" s="779"/>
      <c r="H40" s="518" t="s">
        <v>582</v>
      </c>
      <c r="I40" s="80"/>
      <c r="J40" s="750"/>
    </row>
    <row r="41" spans="1:10" s="3" customFormat="1" ht="19.5" customHeight="1">
      <c r="A41" s="55"/>
      <c r="B41" s="4"/>
      <c r="C41" s="4"/>
      <c r="D41" s="735"/>
      <c r="E41" s="752"/>
      <c r="F41" s="779"/>
      <c r="G41" s="779"/>
      <c r="H41" s="518" t="s">
        <v>583</v>
      </c>
      <c r="I41" s="80"/>
      <c r="J41" s="750"/>
    </row>
    <row r="42" spans="1:10" s="3" customFormat="1" ht="19.5" customHeight="1">
      <c r="A42" s="55"/>
      <c r="B42" s="4"/>
      <c r="C42" s="4"/>
      <c r="D42" s="735"/>
      <c r="E42" s="752"/>
      <c r="F42" s="779"/>
      <c r="G42" s="779"/>
      <c r="H42" s="518" t="s">
        <v>584</v>
      </c>
      <c r="I42" s="80"/>
      <c r="J42" s="750"/>
    </row>
    <row r="43" spans="1:10" s="3" customFormat="1" ht="19.5" customHeight="1">
      <c r="A43" s="55"/>
      <c r="B43" s="4"/>
      <c r="C43" s="4"/>
      <c r="D43" s="735"/>
      <c r="E43" s="752"/>
      <c r="F43" s="779"/>
      <c r="G43" s="779"/>
      <c r="H43" s="518" t="s">
        <v>585</v>
      </c>
      <c r="I43" s="80"/>
      <c r="J43" s="750"/>
    </row>
    <row r="44" spans="1:10" s="3" customFormat="1" ht="19.5" customHeight="1">
      <c r="A44" s="55"/>
      <c r="B44" s="4"/>
      <c r="C44" s="4"/>
      <c r="D44" s="735"/>
      <c r="E44" s="752"/>
      <c r="F44" s="779"/>
      <c r="G44" s="779"/>
      <c r="H44" s="514"/>
      <c r="I44" s="80"/>
      <c r="J44" s="750"/>
    </row>
    <row r="45" spans="1:10" s="3" customFormat="1" ht="19.5" customHeight="1">
      <c r="A45" s="55"/>
      <c r="B45" s="4"/>
      <c r="C45" s="4"/>
      <c r="D45" s="735"/>
      <c r="E45" s="200"/>
      <c r="F45" s="779"/>
      <c r="G45" s="779"/>
      <c r="H45" s="514"/>
      <c r="I45" s="80"/>
      <c r="J45" s="750"/>
    </row>
    <row r="46" spans="1:10" s="3" customFormat="1" ht="19.5" customHeight="1">
      <c r="A46" s="55"/>
      <c r="B46" s="4"/>
      <c r="C46" s="4"/>
      <c r="D46" s="735"/>
      <c r="E46" s="200"/>
      <c r="F46" s="779"/>
      <c r="G46" s="779"/>
      <c r="H46" s="515"/>
      <c r="I46" s="104"/>
      <c r="J46" s="750"/>
    </row>
    <row r="47" spans="1:10" s="3" customFormat="1" ht="19.5" customHeight="1" thickBot="1">
      <c r="A47" s="55"/>
      <c r="B47" s="4"/>
      <c r="C47" s="4"/>
      <c r="D47" s="735"/>
      <c r="E47" s="91"/>
      <c r="F47" s="780"/>
      <c r="G47" s="780"/>
      <c r="H47" s="489" t="s">
        <v>186</v>
      </c>
      <c r="I47" s="106"/>
      <c r="J47" s="751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778" t="s">
        <v>20</v>
      </c>
      <c r="G48" s="778" t="s">
        <v>20</v>
      </c>
      <c r="H48" s="517" t="s">
        <v>581</v>
      </c>
      <c r="I48" s="23"/>
      <c r="J48" s="74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779"/>
      <c r="G49" s="779"/>
      <c r="H49" s="518" t="s">
        <v>582</v>
      </c>
      <c r="I49" s="21"/>
      <c r="J49" s="750"/>
    </row>
    <row r="50" spans="1:10" s="3" customFormat="1" ht="19.5" customHeight="1">
      <c r="A50" s="55"/>
      <c r="B50" s="4"/>
      <c r="C50" s="4"/>
      <c r="D50" s="735"/>
      <c r="E50" s="735"/>
      <c r="F50" s="779"/>
      <c r="G50" s="779"/>
      <c r="H50" s="518" t="s">
        <v>583</v>
      </c>
      <c r="I50" s="21"/>
      <c r="J50" s="750"/>
    </row>
    <row r="51" spans="1:10" s="3" customFormat="1" ht="19.5" customHeight="1">
      <c r="A51" s="55"/>
      <c r="B51" s="4"/>
      <c r="C51" s="4"/>
      <c r="D51" s="735"/>
      <c r="E51" s="735"/>
      <c r="F51" s="779"/>
      <c r="G51" s="779"/>
      <c r="H51" s="518" t="s">
        <v>584</v>
      </c>
      <c r="I51" s="21"/>
      <c r="J51" s="750"/>
    </row>
    <row r="52" spans="1:10" s="3" customFormat="1" ht="19.5" customHeight="1">
      <c r="A52" s="55"/>
      <c r="B52" s="4"/>
      <c r="C52" s="4"/>
      <c r="D52" s="735"/>
      <c r="E52" s="735"/>
      <c r="F52" s="779"/>
      <c r="G52" s="779"/>
      <c r="H52" s="518" t="s">
        <v>585</v>
      </c>
      <c r="I52" s="21"/>
      <c r="J52" s="750"/>
    </row>
    <row r="53" spans="1:10" s="3" customFormat="1" ht="19.5" customHeight="1">
      <c r="A53" s="55"/>
      <c r="B53" s="4"/>
      <c r="C53" s="4"/>
      <c r="D53" s="735"/>
      <c r="E53" s="735"/>
      <c r="F53" s="779"/>
      <c r="G53" s="779"/>
      <c r="H53" s="514"/>
      <c r="I53" s="21"/>
      <c r="J53" s="750"/>
    </row>
    <row r="54" spans="1:10" s="3" customFormat="1" ht="19.5" customHeight="1">
      <c r="A54" s="55"/>
      <c r="B54" s="4"/>
      <c r="C54" s="4"/>
      <c r="D54" s="735"/>
      <c r="E54" s="735"/>
      <c r="F54" s="779"/>
      <c r="G54" s="779"/>
      <c r="H54" s="514"/>
      <c r="I54" s="21"/>
      <c r="J54" s="750"/>
    </row>
    <row r="55" spans="1:10" s="3" customFormat="1" ht="19.5" customHeight="1">
      <c r="A55" s="55"/>
      <c r="B55" s="4"/>
      <c r="C55" s="4"/>
      <c r="D55" s="735"/>
      <c r="E55" s="200"/>
      <c r="F55" s="779"/>
      <c r="G55" s="779"/>
      <c r="H55" s="515"/>
      <c r="I55" s="21"/>
      <c r="J55" s="750"/>
    </row>
    <row r="56" spans="1:10" s="3" customFormat="1" ht="19.5" customHeight="1" thickBot="1">
      <c r="A56" s="55"/>
      <c r="B56" s="4"/>
      <c r="C56" s="4"/>
      <c r="D56" s="735"/>
      <c r="E56" s="200"/>
      <c r="F56" s="779"/>
      <c r="G56" s="780"/>
      <c r="H56" s="489" t="s">
        <v>186</v>
      </c>
      <c r="I56" s="106"/>
      <c r="J56" s="751"/>
    </row>
    <row r="57" spans="1:10" s="3" customFormat="1" ht="282" thickTop="1">
      <c r="A57" s="55"/>
      <c r="B57" s="4"/>
      <c r="C57" s="4"/>
      <c r="D57" s="735"/>
      <c r="E57" s="206" t="s">
        <v>386</v>
      </c>
      <c r="F57" s="30"/>
      <c r="G57" s="767" t="s">
        <v>381</v>
      </c>
      <c r="H57" s="531"/>
      <c r="I57" s="30"/>
      <c r="J57" s="30"/>
    </row>
    <row r="58" spans="1:10" s="3" customFormat="1" ht="66.75" customHeight="1">
      <c r="A58" s="55"/>
      <c r="B58" s="4"/>
      <c r="C58" s="4"/>
      <c r="D58" s="735"/>
      <c r="E58" s="763" t="s">
        <v>37</v>
      </c>
      <c r="F58" s="30"/>
      <c r="G58" s="768"/>
      <c r="H58" s="531"/>
      <c r="I58" s="30"/>
      <c r="J58" s="30"/>
    </row>
    <row r="59" spans="1:10" s="3" customFormat="1" ht="48" customHeight="1">
      <c r="A59" s="64"/>
      <c r="B59" s="5"/>
      <c r="C59" s="5"/>
      <c r="D59" s="747"/>
      <c r="E59" s="770"/>
      <c r="F59" s="31"/>
      <c r="G59" s="769"/>
      <c r="H59" s="532"/>
      <c r="I59" s="31"/>
      <c r="J59" s="31"/>
    </row>
    <row r="60" spans="1:10" ht="14.25" customHeight="1">
      <c r="A60" s="746"/>
      <c r="B60" s="753" t="s">
        <v>166</v>
      </c>
      <c r="C60" s="753" t="s">
        <v>512</v>
      </c>
      <c r="D60" s="179" t="s">
        <v>38</v>
      </c>
      <c r="E60" s="806" t="s">
        <v>382</v>
      </c>
      <c r="F60" s="176"/>
      <c r="G60" s="809"/>
      <c r="H60" s="655" t="s">
        <v>720</v>
      </c>
      <c r="I60" s="656">
        <v>16.7</v>
      </c>
      <c r="J60" s="431"/>
    </row>
    <row r="61" spans="1:10" ht="14.25" customHeight="1">
      <c r="A61" s="735"/>
      <c r="B61" s="742"/>
      <c r="C61" s="742"/>
      <c r="D61" s="179" t="s">
        <v>39</v>
      </c>
      <c r="E61" s="763"/>
      <c r="F61" s="32"/>
      <c r="G61" s="810"/>
      <c r="H61" s="655" t="s">
        <v>721</v>
      </c>
      <c r="I61" s="656">
        <v>9.8000000000000007</v>
      </c>
      <c r="J61" s="816" t="s">
        <v>756</v>
      </c>
    </row>
    <row r="62" spans="1:10" ht="14.25" customHeight="1">
      <c r="A62" s="735"/>
      <c r="B62" s="742"/>
      <c r="C62" s="742"/>
      <c r="D62" s="179" t="s">
        <v>40</v>
      </c>
      <c r="E62" s="763"/>
      <c r="F62" s="32"/>
      <c r="G62" s="810"/>
      <c r="H62" s="655" t="s">
        <v>722</v>
      </c>
      <c r="I62" s="656">
        <v>15.17</v>
      </c>
      <c r="J62" s="816"/>
    </row>
    <row r="63" spans="1:10" ht="18" customHeight="1">
      <c r="A63" s="735"/>
      <c r="B63" s="742"/>
      <c r="C63" s="742"/>
      <c r="D63" s="179" t="s">
        <v>31</v>
      </c>
      <c r="E63" s="763"/>
      <c r="F63" s="34"/>
      <c r="G63" s="810"/>
      <c r="H63" s="655" t="s">
        <v>723</v>
      </c>
      <c r="I63" s="656">
        <v>10.52</v>
      </c>
      <c r="J63" s="816"/>
    </row>
    <row r="64" spans="1:10" ht="18" customHeight="1">
      <c r="A64" s="55"/>
      <c r="B64" s="742"/>
      <c r="C64" s="742"/>
      <c r="D64" s="735" t="s">
        <v>471</v>
      </c>
      <c r="E64" s="814" t="s">
        <v>42</v>
      </c>
      <c r="F64" s="34"/>
      <c r="G64" s="810"/>
      <c r="H64" s="655" t="s">
        <v>724</v>
      </c>
      <c r="I64" s="656">
        <v>9.85</v>
      </c>
      <c r="J64" s="816"/>
    </row>
    <row r="65" spans="1:10" ht="18" customHeight="1">
      <c r="A65" s="55"/>
      <c r="B65" s="742"/>
      <c r="C65" s="742"/>
      <c r="D65" s="735"/>
      <c r="E65" s="814"/>
      <c r="F65" s="34"/>
      <c r="G65" s="810"/>
      <c r="H65" s="523"/>
      <c r="I65" s="39"/>
      <c r="J65" s="816"/>
    </row>
    <row r="66" spans="1:10" ht="18" customHeight="1">
      <c r="A66" s="55"/>
      <c r="B66" s="55"/>
      <c r="C66" s="55"/>
      <c r="D66" s="735"/>
      <c r="E66" s="814"/>
      <c r="F66" s="34"/>
      <c r="G66" s="207"/>
      <c r="H66" s="523"/>
      <c r="I66" s="39"/>
      <c r="J66" s="816"/>
    </row>
    <row r="67" spans="1:10" ht="18" customHeight="1">
      <c r="A67" s="55"/>
      <c r="B67" s="55"/>
      <c r="C67" s="55"/>
      <c r="D67" s="735"/>
      <c r="E67" s="814"/>
      <c r="F67" s="34"/>
      <c r="G67" s="207"/>
      <c r="H67" s="301"/>
      <c r="I67" s="39"/>
      <c r="J67" s="816"/>
    </row>
    <row r="68" spans="1:10" ht="18" customHeight="1">
      <c r="A68" s="55"/>
      <c r="B68" s="55"/>
      <c r="C68" s="55"/>
      <c r="D68" s="735"/>
      <c r="E68" s="814"/>
      <c r="F68" s="34"/>
      <c r="G68" s="207"/>
      <c r="H68" s="301"/>
      <c r="I68" s="101"/>
      <c r="J68" s="816"/>
    </row>
    <row r="69" spans="1:10" ht="19.5" customHeight="1" thickBot="1">
      <c r="A69" s="55"/>
      <c r="B69" s="55"/>
      <c r="C69" s="55"/>
      <c r="D69" s="735"/>
      <c r="E69" s="815"/>
      <c r="F69" s="34"/>
      <c r="G69" s="207"/>
      <c r="H69" s="489" t="s">
        <v>186</v>
      </c>
      <c r="I69" s="471">
        <f>SUM(I60:I68)/5</f>
        <v>12.407999999999999</v>
      </c>
      <c r="J69" s="817"/>
    </row>
    <row r="70" spans="1:10" ht="18" customHeight="1" thickTop="1">
      <c r="A70" s="55"/>
      <c r="B70" s="55"/>
      <c r="C70" s="55"/>
      <c r="D70" s="735"/>
      <c r="E70" s="774" t="s">
        <v>167</v>
      </c>
      <c r="F70" s="755" t="s">
        <v>191</v>
      </c>
      <c r="G70" s="755" t="s">
        <v>191</v>
      </c>
      <c r="H70" s="517" t="s">
        <v>581</v>
      </c>
      <c r="I70" s="62"/>
      <c r="J70" s="811" t="s">
        <v>472</v>
      </c>
    </row>
    <row r="71" spans="1:10" ht="18" customHeight="1">
      <c r="A71" s="55"/>
      <c r="B71" s="55"/>
      <c r="C71" s="55"/>
      <c r="D71" s="735"/>
      <c r="E71" s="775"/>
      <c r="F71" s="742"/>
      <c r="G71" s="742"/>
      <c r="H71" s="518" t="s">
        <v>582</v>
      </c>
      <c r="I71" s="24"/>
      <c r="J71" s="812"/>
    </row>
    <row r="72" spans="1:10" ht="18" customHeight="1">
      <c r="A72" s="55"/>
      <c r="B72" s="55"/>
      <c r="C72" s="55"/>
      <c r="D72" s="735"/>
      <c r="E72" s="775"/>
      <c r="F72" s="742"/>
      <c r="G72" s="742"/>
      <c r="H72" s="518" t="s">
        <v>583</v>
      </c>
      <c r="I72" s="24"/>
      <c r="J72" s="812"/>
    </row>
    <row r="73" spans="1:10" ht="27" customHeight="1">
      <c r="A73" s="55"/>
      <c r="B73" s="55"/>
      <c r="C73" s="55"/>
      <c r="D73" s="735"/>
      <c r="E73" s="775"/>
      <c r="F73" s="742"/>
      <c r="G73" s="742"/>
      <c r="H73" s="518" t="s">
        <v>584</v>
      </c>
      <c r="I73" s="24"/>
      <c r="J73" s="812"/>
    </row>
    <row r="74" spans="1:10" ht="18" customHeight="1">
      <c r="A74" s="55"/>
      <c r="B74" s="55"/>
      <c r="C74" s="55"/>
      <c r="D74" s="735" t="s">
        <v>541</v>
      </c>
      <c r="E74" s="775"/>
      <c r="F74" s="742"/>
      <c r="G74" s="742"/>
      <c r="H74" s="518" t="s">
        <v>585</v>
      </c>
      <c r="I74" s="24"/>
      <c r="J74" s="812"/>
    </row>
    <row r="75" spans="1:10" ht="18" customHeight="1">
      <c r="A75" s="55"/>
      <c r="B75" s="55"/>
      <c r="C75" s="55"/>
      <c r="D75" s="735"/>
      <c r="E75" s="775"/>
      <c r="F75" s="742"/>
      <c r="G75" s="742"/>
      <c r="H75" s="514"/>
      <c r="I75" s="24"/>
      <c r="J75" s="812"/>
    </row>
    <row r="76" spans="1:10" ht="18" customHeight="1">
      <c r="A76" s="55"/>
      <c r="B76" s="55"/>
      <c r="C76" s="55"/>
      <c r="D76" s="735"/>
      <c r="E76" s="775"/>
      <c r="F76" s="742"/>
      <c r="G76" s="742"/>
      <c r="H76" s="514"/>
      <c r="I76" s="24"/>
      <c r="J76" s="812"/>
    </row>
    <row r="77" spans="1:10" ht="18" customHeight="1">
      <c r="A77" s="55"/>
      <c r="B77" s="55"/>
      <c r="C77" s="55"/>
      <c r="D77" s="735"/>
      <c r="E77" s="775"/>
      <c r="F77" s="742"/>
      <c r="G77" s="742"/>
      <c r="H77" s="515"/>
      <c r="I77" s="96"/>
      <c r="J77" s="812"/>
    </row>
    <row r="78" spans="1:10" ht="22.5" customHeight="1" thickBot="1">
      <c r="A78" s="55"/>
      <c r="B78" s="55"/>
      <c r="C78" s="55"/>
      <c r="D78" s="735"/>
      <c r="E78" s="776"/>
      <c r="F78" s="754"/>
      <c r="G78" s="754"/>
      <c r="H78" s="489" t="s">
        <v>186</v>
      </c>
      <c r="I78" s="102"/>
      <c r="J78" s="813"/>
    </row>
    <row r="79" spans="1:10" ht="21.75" customHeight="1" thickTop="1">
      <c r="A79" s="55"/>
      <c r="B79" s="55"/>
      <c r="C79" s="55"/>
      <c r="D79" s="735" t="s">
        <v>542</v>
      </c>
      <c r="E79" s="777" t="s">
        <v>473</v>
      </c>
      <c r="F79" s="781" t="s">
        <v>191</v>
      </c>
      <c r="G79" s="781" t="s">
        <v>191</v>
      </c>
      <c r="H79" s="517" t="s">
        <v>581</v>
      </c>
      <c r="I79" s="62"/>
      <c r="J79" s="811" t="s">
        <v>474</v>
      </c>
    </row>
    <row r="80" spans="1:10" ht="22.5" customHeight="1">
      <c r="A80" s="55"/>
      <c r="B80" s="55"/>
      <c r="C80" s="55"/>
      <c r="D80" s="735"/>
      <c r="E80" s="752"/>
      <c r="F80" s="782"/>
      <c r="G80" s="782"/>
      <c r="H80" s="518" t="s">
        <v>582</v>
      </c>
      <c r="I80" s="24"/>
      <c r="J80" s="812"/>
    </row>
    <row r="81" spans="1:10" ht="22.5" customHeight="1">
      <c r="A81" s="55"/>
      <c r="B81" s="55"/>
      <c r="C81" s="55"/>
      <c r="D81" s="735"/>
      <c r="E81" s="752"/>
      <c r="F81" s="782"/>
      <c r="G81" s="782"/>
      <c r="H81" s="518" t="s">
        <v>583</v>
      </c>
      <c r="I81" s="24"/>
      <c r="J81" s="812"/>
    </row>
    <row r="82" spans="1:10" ht="22.5" customHeight="1">
      <c r="A82" s="55"/>
      <c r="B82" s="55"/>
      <c r="C82" s="55"/>
      <c r="D82" s="735"/>
      <c r="E82" s="752"/>
      <c r="F82" s="782"/>
      <c r="G82" s="782"/>
      <c r="H82" s="518" t="s">
        <v>584</v>
      </c>
      <c r="I82" s="24"/>
      <c r="J82" s="812"/>
    </row>
    <row r="83" spans="1:10" ht="29.25" customHeight="1">
      <c r="A83" s="55"/>
      <c r="B83" s="55"/>
      <c r="C83" s="55"/>
      <c r="D83" s="735"/>
      <c r="E83" s="752"/>
      <c r="F83" s="782"/>
      <c r="G83" s="782"/>
      <c r="H83" s="518" t="s">
        <v>585</v>
      </c>
      <c r="I83" s="24"/>
      <c r="J83" s="812"/>
    </row>
    <row r="84" spans="1:10" ht="22.5" customHeight="1">
      <c r="A84" s="55"/>
      <c r="B84" s="55"/>
      <c r="C84" s="55"/>
      <c r="D84" s="735" t="s">
        <v>475</v>
      </c>
      <c r="E84" s="752"/>
      <c r="F84" s="782"/>
      <c r="G84" s="782"/>
      <c r="H84" s="514"/>
      <c r="I84" s="24"/>
      <c r="J84" s="812"/>
    </row>
    <row r="85" spans="1:10" ht="22.5" customHeight="1">
      <c r="A85" s="55"/>
      <c r="B85" s="55"/>
      <c r="C85" s="55"/>
      <c r="D85" s="735"/>
      <c r="E85" s="752"/>
      <c r="F85" s="782"/>
      <c r="G85" s="782"/>
      <c r="H85" s="514"/>
      <c r="I85" s="24"/>
      <c r="J85" s="812"/>
    </row>
    <row r="86" spans="1:10" ht="22.5" customHeight="1">
      <c r="A86" s="55"/>
      <c r="B86" s="55"/>
      <c r="C86" s="55"/>
      <c r="D86" s="735"/>
      <c r="E86" s="752"/>
      <c r="F86" s="782"/>
      <c r="G86" s="782"/>
      <c r="H86" s="515"/>
      <c r="I86" s="107"/>
      <c r="J86" s="812"/>
    </row>
    <row r="87" spans="1:10" ht="25.5" customHeight="1" thickBot="1">
      <c r="A87" s="55"/>
      <c r="B87" s="55"/>
      <c r="C87" s="55"/>
      <c r="D87" s="735"/>
      <c r="E87" s="1"/>
      <c r="F87" s="783"/>
      <c r="G87" s="783"/>
      <c r="H87" s="489" t="s">
        <v>186</v>
      </c>
      <c r="I87" s="108"/>
      <c r="J87" s="813"/>
    </row>
    <row r="88" spans="1:10" ht="20.25" customHeight="1" thickTop="1">
      <c r="A88" s="55"/>
      <c r="B88" s="55"/>
      <c r="C88" s="55"/>
      <c r="D88" s="4"/>
      <c r="E88" s="755" t="s">
        <v>43</v>
      </c>
      <c r="F88" s="734" t="s">
        <v>20</v>
      </c>
      <c r="G88" s="734" t="s">
        <v>20</v>
      </c>
      <c r="H88" s="517" t="s">
        <v>581</v>
      </c>
      <c r="I88" s="62"/>
      <c r="J88" s="811" t="s">
        <v>476</v>
      </c>
    </row>
    <row r="89" spans="1:10" ht="20.25" customHeight="1">
      <c r="A89" s="55"/>
      <c r="B89" s="55"/>
      <c r="C89" s="55"/>
      <c r="D89" s="4"/>
      <c r="E89" s="742"/>
      <c r="F89" s="735"/>
      <c r="G89" s="735"/>
      <c r="H89" s="518" t="s">
        <v>582</v>
      </c>
      <c r="I89" s="24"/>
      <c r="J89" s="812"/>
    </row>
    <row r="90" spans="1:10" ht="20.25" customHeight="1">
      <c r="A90" s="55"/>
      <c r="B90" s="55"/>
      <c r="C90" s="55"/>
      <c r="D90" s="4"/>
      <c r="E90" s="742"/>
      <c r="F90" s="735"/>
      <c r="G90" s="735"/>
      <c r="H90" s="518" t="s">
        <v>583</v>
      </c>
      <c r="I90" s="24"/>
      <c r="J90" s="812"/>
    </row>
    <row r="91" spans="1:10" ht="20.25" customHeight="1">
      <c r="A91" s="55"/>
      <c r="B91" s="55"/>
      <c r="C91" s="55"/>
      <c r="D91" s="4"/>
      <c r="E91" s="742"/>
      <c r="F91" s="735"/>
      <c r="G91" s="735"/>
      <c r="H91" s="518" t="s">
        <v>584</v>
      </c>
      <c r="I91" s="24"/>
      <c r="J91" s="812"/>
    </row>
    <row r="92" spans="1:10" ht="20.25" customHeight="1">
      <c r="A92" s="55"/>
      <c r="B92" s="55"/>
      <c r="C92" s="55"/>
      <c r="D92" s="4"/>
      <c r="E92" s="742"/>
      <c r="F92" s="735"/>
      <c r="G92" s="735"/>
      <c r="H92" s="518" t="s">
        <v>585</v>
      </c>
      <c r="I92" s="24"/>
      <c r="J92" s="812"/>
    </row>
    <row r="93" spans="1:10" ht="20.25" customHeight="1">
      <c r="A93" s="55"/>
      <c r="B93" s="55"/>
      <c r="C93" s="55"/>
      <c r="D93" s="4"/>
      <c r="E93" s="742"/>
      <c r="F93" s="735"/>
      <c r="G93" s="735"/>
      <c r="H93" s="514"/>
      <c r="I93" s="24"/>
      <c r="J93" s="812"/>
    </row>
    <row r="94" spans="1:10" ht="20.25" customHeight="1">
      <c r="A94" s="55"/>
      <c r="B94" s="55"/>
      <c r="C94" s="55"/>
      <c r="D94" s="4"/>
      <c r="E94" s="742"/>
      <c r="F94" s="735"/>
      <c r="G94" s="735"/>
      <c r="H94" s="514"/>
      <c r="I94" s="24"/>
      <c r="J94" s="812"/>
    </row>
    <row r="95" spans="1:10" ht="20.25" customHeight="1">
      <c r="A95" s="55"/>
      <c r="B95" s="55"/>
      <c r="C95" s="55"/>
      <c r="D95" s="4"/>
      <c r="E95" s="742"/>
      <c r="F95" s="735"/>
      <c r="G95" s="735"/>
      <c r="H95" s="515"/>
      <c r="I95" s="25"/>
      <c r="J95" s="812"/>
    </row>
    <row r="96" spans="1:10" ht="20.25" customHeight="1" thickBot="1">
      <c r="A96" s="55"/>
      <c r="B96" s="55"/>
      <c r="C96" s="55"/>
      <c r="D96" s="4"/>
      <c r="E96" s="754"/>
      <c r="F96" s="735"/>
      <c r="G96" s="735"/>
      <c r="H96" s="489" t="s">
        <v>186</v>
      </c>
      <c r="I96" s="108"/>
      <c r="J96" s="813"/>
    </row>
    <row r="97" spans="1:10" ht="22.5" customHeight="1" thickTop="1">
      <c r="A97" s="55"/>
      <c r="B97" s="55"/>
      <c r="C97" s="55"/>
      <c r="D97" s="4"/>
      <c r="E97" s="766" t="s">
        <v>383</v>
      </c>
      <c r="F97" s="69"/>
      <c r="G97" s="4"/>
      <c r="H97" s="862"/>
      <c r="I97" s="130"/>
      <c r="J97" s="131"/>
    </row>
    <row r="98" spans="1:10" ht="22.5" customHeight="1">
      <c r="A98" s="55"/>
      <c r="B98" s="55"/>
      <c r="C98" s="55"/>
      <c r="D98" s="4"/>
      <c r="E98" s="763"/>
      <c r="F98" s="69"/>
      <c r="G98" s="4"/>
      <c r="H98" s="863"/>
      <c r="I98" s="423"/>
      <c r="J98" s="71"/>
    </row>
    <row r="99" spans="1:10" ht="34.5" customHeight="1">
      <c r="A99" s="55"/>
      <c r="B99" s="55"/>
      <c r="C99" s="55"/>
      <c r="D99" s="4"/>
      <c r="E99" s="763"/>
      <c r="F99" s="69"/>
      <c r="G99" s="69"/>
      <c r="H99" s="863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64"/>
      <c r="I100" s="132"/>
      <c r="J100" s="133"/>
    </row>
    <row r="101" spans="1:10" ht="20.25" customHeight="1">
      <c r="A101" s="735"/>
      <c r="B101" s="735" t="s">
        <v>553</v>
      </c>
      <c r="C101" s="58" t="s">
        <v>1</v>
      </c>
      <c r="D101" s="4" t="s">
        <v>38</v>
      </c>
      <c r="E101" s="763" t="s">
        <v>387</v>
      </c>
      <c r="F101" s="746" t="s">
        <v>20</v>
      </c>
      <c r="G101" s="746" t="s">
        <v>20</v>
      </c>
      <c r="H101" s="517" t="s">
        <v>581</v>
      </c>
      <c r="I101" s="62"/>
      <c r="J101" s="750" t="s">
        <v>414</v>
      </c>
    </row>
    <row r="102" spans="1:10" ht="20.25" customHeight="1">
      <c r="A102" s="735"/>
      <c r="B102" s="735"/>
      <c r="C102" s="58"/>
      <c r="D102" s="4" t="s">
        <v>39</v>
      </c>
      <c r="E102" s="763"/>
      <c r="F102" s="735"/>
      <c r="G102" s="735"/>
      <c r="H102" s="518" t="s">
        <v>582</v>
      </c>
      <c r="I102" s="24"/>
      <c r="J102" s="750"/>
    </row>
    <row r="103" spans="1:10" ht="20.25" customHeight="1">
      <c r="A103" s="735"/>
      <c r="B103" s="735"/>
      <c r="C103" s="58"/>
      <c r="D103" s="4" t="s">
        <v>40</v>
      </c>
      <c r="E103" s="763"/>
      <c r="F103" s="735"/>
      <c r="G103" s="735"/>
      <c r="H103" s="518" t="s">
        <v>583</v>
      </c>
      <c r="I103" s="24"/>
      <c r="J103" s="750"/>
    </row>
    <row r="104" spans="1:10" ht="20.25" customHeight="1">
      <c r="A104" s="735"/>
      <c r="B104" s="735"/>
      <c r="C104" s="58"/>
      <c r="D104" s="4" t="s">
        <v>31</v>
      </c>
      <c r="E104" s="197" t="s">
        <v>153</v>
      </c>
      <c r="F104" s="735"/>
      <c r="G104" s="735"/>
      <c r="H104" s="518" t="s">
        <v>584</v>
      </c>
      <c r="I104" s="24"/>
      <c r="J104" s="750"/>
    </row>
    <row r="105" spans="1:10" ht="20.25" customHeight="1">
      <c r="A105" s="58"/>
      <c r="B105" s="735"/>
      <c r="C105" s="58"/>
      <c r="D105" s="4" t="s">
        <v>41</v>
      </c>
      <c r="E105" s="197" t="s">
        <v>357</v>
      </c>
      <c r="F105" s="735"/>
      <c r="G105" s="735"/>
      <c r="H105" s="518" t="s">
        <v>585</v>
      </c>
      <c r="I105" s="24"/>
      <c r="J105" s="750"/>
    </row>
    <row r="106" spans="1:10" ht="23.25" customHeight="1">
      <c r="A106" s="58"/>
      <c r="B106" s="735"/>
      <c r="C106" s="58"/>
      <c r="D106" s="742" t="s">
        <v>156</v>
      </c>
      <c r="E106" s="55"/>
      <c r="F106" s="735"/>
      <c r="G106" s="735"/>
      <c r="H106" s="514"/>
      <c r="I106" s="24"/>
      <c r="J106" s="750"/>
    </row>
    <row r="107" spans="1:10" ht="24" customHeight="1">
      <c r="A107" s="58"/>
      <c r="B107" s="149"/>
      <c r="C107" s="58"/>
      <c r="D107" s="742"/>
      <c r="E107" s="55"/>
      <c r="F107" s="735"/>
      <c r="G107" s="735"/>
      <c r="H107" s="514"/>
      <c r="I107" s="24"/>
      <c r="J107" s="750"/>
    </row>
    <row r="108" spans="1:10" ht="22.5" customHeight="1">
      <c r="A108" s="58"/>
      <c r="B108" s="150"/>
      <c r="C108" s="58"/>
      <c r="D108" s="742"/>
      <c r="E108" s="55"/>
      <c r="F108" s="735"/>
      <c r="G108" s="735"/>
      <c r="H108" s="515"/>
      <c r="I108" s="25"/>
      <c r="J108" s="750"/>
    </row>
    <row r="109" spans="1:10" ht="24" customHeight="1" thickBot="1">
      <c r="A109" s="58"/>
      <c r="B109" s="55"/>
      <c r="C109" s="58"/>
      <c r="D109" s="742"/>
      <c r="E109" s="55"/>
      <c r="F109" s="736"/>
      <c r="G109" s="736"/>
      <c r="H109" s="489" t="s">
        <v>186</v>
      </c>
      <c r="I109" s="108"/>
      <c r="J109" s="761"/>
    </row>
    <row r="110" spans="1:10" ht="24" customHeight="1" thickTop="1">
      <c r="A110" s="58"/>
      <c r="B110" s="55"/>
      <c r="C110" s="58"/>
      <c r="D110" s="742"/>
      <c r="E110" s="55"/>
      <c r="F110" s="59" t="s">
        <v>20</v>
      </c>
      <c r="G110" s="55" t="s">
        <v>20</v>
      </c>
      <c r="H110" s="517" t="s">
        <v>581</v>
      </c>
      <c r="I110" s="62"/>
      <c r="J110" s="760" t="s">
        <v>415</v>
      </c>
    </row>
    <row r="111" spans="1:10" ht="24" customHeight="1">
      <c r="A111" s="58"/>
      <c r="B111" s="55"/>
      <c r="C111" s="58"/>
      <c r="D111" s="742"/>
      <c r="E111" s="55"/>
      <c r="F111" s="35"/>
      <c r="G111" s="58"/>
      <c r="H111" s="518" t="s">
        <v>582</v>
      </c>
      <c r="I111" s="24"/>
      <c r="J111" s="750"/>
    </row>
    <row r="112" spans="1:10" ht="24" customHeight="1">
      <c r="A112" s="58"/>
      <c r="B112" s="55"/>
      <c r="C112" s="58"/>
      <c r="D112" s="742"/>
      <c r="E112" s="55"/>
      <c r="F112" s="35"/>
      <c r="G112" s="58"/>
      <c r="H112" s="518" t="s">
        <v>583</v>
      </c>
      <c r="I112" s="24"/>
      <c r="J112" s="750"/>
    </row>
    <row r="113" spans="1:10" ht="24" customHeight="1">
      <c r="A113" s="58"/>
      <c r="B113" s="55"/>
      <c r="C113" s="58"/>
      <c r="D113" s="742"/>
      <c r="E113" s="55"/>
      <c r="F113" s="35"/>
      <c r="G113" s="58"/>
      <c r="H113" s="518" t="s">
        <v>584</v>
      </c>
      <c r="I113" s="24"/>
      <c r="J113" s="750"/>
    </row>
    <row r="114" spans="1:10" ht="24" customHeight="1">
      <c r="A114" s="58"/>
      <c r="B114" s="55"/>
      <c r="C114" s="58"/>
      <c r="D114" s="742"/>
      <c r="E114" s="55"/>
      <c r="F114" s="35"/>
      <c r="G114" s="58"/>
      <c r="H114" s="518" t="s">
        <v>585</v>
      </c>
      <c r="I114" s="24"/>
      <c r="J114" s="750"/>
    </row>
    <row r="115" spans="1:10" ht="23.25" customHeight="1">
      <c r="A115" s="58"/>
      <c r="B115" s="55"/>
      <c r="C115" s="58"/>
      <c r="D115" s="742"/>
      <c r="E115" s="55"/>
      <c r="F115" s="35"/>
      <c r="G115" s="58"/>
      <c r="H115" s="514"/>
      <c r="I115" s="24"/>
      <c r="J115" s="750"/>
    </row>
    <row r="116" spans="1:10" ht="23.25" customHeight="1">
      <c r="A116" s="58"/>
      <c r="B116" s="55"/>
      <c r="C116" s="58"/>
      <c r="D116" s="742"/>
      <c r="E116" s="55"/>
      <c r="F116" s="35"/>
      <c r="G116" s="58"/>
      <c r="H116" s="514"/>
      <c r="I116" s="24"/>
      <c r="J116" s="750"/>
    </row>
    <row r="117" spans="1:10" ht="23.25" customHeight="1">
      <c r="A117" s="58"/>
      <c r="B117" s="55"/>
      <c r="C117" s="58"/>
      <c r="D117" s="742"/>
      <c r="E117" s="55"/>
      <c r="F117" s="35"/>
      <c r="G117" s="58"/>
      <c r="H117" s="515"/>
      <c r="I117" s="25"/>
      <c r="J117" s="750"/>
    </row>
    <row r="118" spans="1:10" ht="23.25" customHeight="1" thickBot="1">
      <c r="A118" s="58"/>
      <c r="B118" s="55"/>
      <c r="C118" s="58"/>
      <c r="D118" s="742"/>
      <c r="E118" s="55"/>
      <c r="F118" s="36"/>
      <c r="G118" s="61"/>
      <c r="H118" s="489" t="s">
        <v>186</v>
      </c>
      <c r="I118" s="108"/>
      <c r="J118" s="761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581</v>
      </c>
      <c r="I119" s="23"/>
      <c r="J119" s="760" t="s">
        <v>416</v>
      </c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518" t="s">
        <v>582</v>
      </c>
      <c r="I120" s="24"/>
      <c r="J120" s="75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518" t="s">
        <v>583</v>
      </c>
      <c r="I121" s="24"/>
      <c r="J121" s="75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518" t="s">
        <v>584</v>
      </c>
      <c r="I122" s="24"/>
      <c r="J122" s="75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518" t="s">
        <v>585</v>
      </c>
      <c r="I123" s="24"/>
      <c r="J123" s="750"/>
    </row>
    <row r="124" spans="1:10" ht="23.25" customHeight="1">
      <c r="A124" s="58"/>
      <c r="B124" s="55"/>
      <c r="C124" s="58"/>
      <c r="D124" s="735"/>
      <c r="E124" s="55"/>
      <c r="F124" s="35"/>
      <c r="G124" s="58"/>
      <c r="H124" s="514"/>
      <c r="I124" s="24"/>
      <c r="J124" s="75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514"/>
      <c r="I125" s="24"/>
      <c r="J125" s="750"/>
    </row>
    <row r="126" spans="1:10" ht="23.25" customHeight="1">
      <c r="A126" s="58"/>
      <c r="B126" s="55"/>
      <c r="C126" s="58"/>
      <c r="D126" s="735"/>
      <c r="E126" s="55"/>
      <c r="F126" s="54"/>
      <c r="G126" s="54"/>
      <c r="H126" s="515"/>
      <c r="I126" s="96"/>
      <c r="J126" s="750"/>
    </row>
    <row r="127" spans="1:10" ht="23.25" customHeight="1" thickBot="1">
      <c r="A127" s="58"/>
      <c r="B127" s="55"/>
      <c r="C127" s="58"/>
      <c r="D127" s="735"/>
      <c r="E127" s="62"/>
      <c r="F127" s="88"/>
      <c r="G127" s="88"/>
      <c r="H127" s="489" t="s">
        <v>186</v>
      </c>
      <c r="I127" s="108"/>
      <c r="J127" s="751"/>
    </row>
    <row r="128" spans="1:10" ht="23.25" customHeight="1" thickTop="1">
      <c r="A128" s="58"/>
      <c r="B128" s="55"/>
      <c r="C128" s="58"/>
      <c r="D128" s="735"/>
      <c r="E128" s="734" t="s">
        <v>168</v>
      </c>
      <c r="F128" s="33"/>
      <c r="G128" s="63"/>
      <c r="H128" s="517" t="s">
        <v>581</v>
      </c>
      <c r="I128" s="23"/>
      <c r="J128" s="749" t="s">
        <v>477</v>
      </c>
    </row>
    <row r="129" spans="1:10" ht="23.25" customHeight="1">
      <c r="A129" s="58"/>
      <c r="B129" s="55"/>
      <c r="C129" s="58"/>
      <c r="D129" s="735"/>
      <c r="E129" s="735"/>
      <c r="F129" s="735" t="s">
        <v>191</v>
      </c>
      <c r="G129" s="735" t="s">
        <v>191</v>
      </c>
      <c r="H129" s="518" t="s">
        <v>582</v>
      </c>
      <c r="I129" s="24"/>
      <c r="J129" s="75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518" t="s">
        <v>583</v>
      </c>
      <c r="I130" s="24"/>
      <c r="J130" s="75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518" t="s">
        <v>584</v>
      </c>
      <c r="I131" s="24"/>
      <c r="J131" s="75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518" t="s">
        <v>585</v>
      </c>
      <c r="I132" s="24"/>
      <c r="J132" s="75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514"/>
      <c r="I133" s="24"/>
      <c r="J133" s="75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514"/>
      <c r="I134" s="24"/>
      <c r="J134" s="750"/>
    </row>
    <row r="135" spans="1:10" ht="23.25" customHeight="1">
      <c r="A135" s="58"/>
      <c r="B135" s="55"/>
      <c r="C135" s="58"/>
      <c r="D135" s="735"/>
      <c r="E135" s="55"/>
      <c r="F135" s="735"/>
      <c r="G135" s="735"/>
      <c r="H135" s="515"/>
      <c r="I135" s="96"/>
      <c r="J135" s="750"/>
    </row>
    <row r="136" spans="1:10" ht="23.25" customHeight="1" thickBot="1">
      <c r="A136" s="58"/>
      <c r="B136" s="55"/>
      <c r="C136" s="58"/>
      <c r="D136" s="735"/>
      <c r="E136" s="62"/>
      <c r="F136" s="736"/>
      <c r="G136" s="736"/>
      <c r="H136" s="489" t="s">
        <v>186</v>
      </c>
      <c r="I136" s="108"/>
      <c r="J136" s="751"/>
    </row>
    <row r="137" spans="1:10" ht="23.25" customHeight="1" thickTop="1">
      <c r="A137" s="58"/>
      <c r="B137" s="55"/>
      <c r="C137" s="58"/>
      <c r="D137" s="735"/>
      <c r="E137" s="63" t="s">
        <v>366</v>
      </c>
      <c r="F137" s="734" t="s">
        <v>191</v>
      </c>
      <c r="G137" s="734" t="s">
        <v>191</v>
      </c>
      <c r="H137" s="517" t="s">
        <v>581</v>
      </c>
      <c r="I137" s="23"/>
      <c r="J137" s="749" t="s">
        <v>478</v>
      </c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518" t="s">
        <v>582</v>
      </c>
      <c r="I138" s="24"/>
      <c r="J138" s="75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518" t="s">
        <v>583</v>
      </c>
      <c r="I139" s="24"/>
      <c r="J139" s="75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518" t="s">
        <v>584</v>
      </c>
      <c r="I140" s="24"/>
      <c r="J140" s="75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518" t="s">
        <v>585</v>
      </c>
      <c r="I141" s="24"/>
      <c r="J141" s="75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514"/>
      <c r="I142" s="24"/>
      <c r="J142" s="75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514"/>
      <c r="I143" s="24"/>
      <c r="J143" s="750"/>
    </row>
    <row r="144" spans="1:10" ht="23.25" customHeight="1">
      <c r="A144" s="58"/>
      <c r="B144" s="55"/>
      <c r="C144" s="58"/>
      <c r="D144" s="735"/>
      <c r="E144" s="55"/>
      <c r="F144" s="735"/>
      <c r="G144" s="735"/>
      <c r="H144" s="515"/>
      <c r="I144" s="96"/>
      <c r="J144" s="750"/>
    </row>
    <row r="145" spans="1:10" ht="23.25" customHeight="1" thickBot="1">
      <c r="A145" s="58"/>
      <c r="B145" s="55"/>
      <c r="C145" s="58"/>
      <c r="D145" s="735"/>
      <c r="E145" s="62"/>
      <c r="F145" s="736"/>
      <c r="G145" s="736"/>
      <c r="H145" s="489" t="s">
        <v>186</v>
      </c>
      <c r="I145" s="108"/>
      <c r="J145" s="751"/>
    </row>
    <row r="146" spans="1:10" ht="23.25" customHeight="1" thickTop="1">
      <c r="A146" s="58"/>
      <c r="B146" s="55"/>
      <c r="C146" s="58"/>
      <c r="D146" s="735"/>
      <c r="E146" s="63" t="s">
        <v>154</v>
      </c>
      <c r="F146" s="734" t="s">
        <v>191</v>
      </c>
      <c r="G146" s="734" t="s">
        <v>191</v>
      </c>
      <c r="H146" s="517" t="s">
        <v>581</v>
      </c>
      <c r="I146" s="23"/>
      <c r="J146" s="749" t="s">
        <v>479</v>
      </c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518" t="s">
        <v>582</v>
      </c>
      <c r="I147" s="24"/>
      <c r="J147" s="75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518" t="s">
        <v>583</v>
      </c>
      <c r="I148" s="24"/>
      <c r="J148" s="75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518" t="s">
        <v>584</v>
      </c>
      <c r="I149" s="24"/>
      <c r="J149" s="75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518" t="s">
        <v>585</v>
      </c>
      <c r="I150" s="24"/>
      <c r="J150" s="75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514"/>
      <c r="I151" s="24"/>
      <c r="J151" s="75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514"/>
      <c r="I152" s="24"/>
      <c r="J152" s="750"/>
    </row>
    <row r="153" spans="1:10" ht="23.25" customHeight="1">
      <c r="A153" s="58"/>
      <c r="B153" s="55"/>
      <c r="C153" s="58"/>
      <c r="D153" s="735"/>
      <c r="E153" s="55"/>
      <c r="F153" s="735"/>
      <c r="G153" s="735"/>
      <c r="H153" s="515"/>
      <c r="I153" s="96"/>
      <c r="J153" s="750"/>
    </row>
    <row r="154" spans="1:10" ht="23.25" customHeight="1" thickBot="1">
      <c r="A154" s="58"/>
      <c r="B154" s="55"/>
      <c r="C154" s="58"/>
      <c r="D154" s="735"/>
      <c r="E154" s="62"/>
      <c r="F154" s="736"/>
      <c r="G154" s="736"/>
      <c r="H154" s="489" t="s">
        <v>186</v>
      </c>
      <c r="I154" s="97"/>
      <c r="J154" s="751"/>
    </row>
    <row r="155" spans="1:10" ht="18.75" customHeight="1" thickTop="1">
      <c r="A155" s="58"/>
      <c r="B155" s="55"/>
      <c r="C155" s="58"/>
      <c r="D155" s="735"/>
      <c r="E155" s="734" t="s">
        <v>155</v>
      </c>
      <c r="F155" s="734" t="s">
        <v>20</v>
      </c>
      <c r="G155" s="734" t="s">
        <v>20</v>
      </c>
      <c r="H155" s="517" t="s">
        <v>581</v>
      </c>
      <c r="I155" s="23"/>
      <c r="J155" s="749" t="s">
        <v>480</v>
      </c>
    </row>
    <row r="156" spans="1:10" ht="18.75" customHeight="1">
      <c r="A156" s="58"/>
      <c r="B156" s="55"/>
      <c r="C156" s="58"/>
      <c r="D156" s="735"/>
      <c r="E156" s="735"/>
      <c r="F156" s="735"/>
      <c r="G156" s="735"/>
      <c r="H156" s="518" t="s">
        <v>582</v>
      </c>
      <c r="I156" s="24"/>
      <c r="J156" s="75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518" t="s">
        <v>583</v>
      </c>
      <c r="I157" s="24"/>
      <c r="J157" s="75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518" t="s">
        <v>584</v>
      </c>
      <c r="I158" s="24"/>
      <c r="J158" s="75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518" t="s">
        <v>585</v>
      </c>
      <c r="I159" s="24"/>
      <c r="J159" s="75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514"/>
      <c r="I160" s="24"/>
      <c r="J160" s="75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514"/>
      <c r="I161" s="24"/>
      <c r="J161" s="750"/>
    </row>
    <row r="162" spans="1:10" ht="18.75" customHeight="1">
      <c r="A162" s="58"/>
      <c r="B162" s="55"/>
      <c r="C162" s="58"/>
      <c r="D162" s="735"/>
      <c r="E162" s="55"/>
      <c r="F162" s="735"/>
      <c r="G162" s="735"/>
      <c r="H162" s="515"/>
      <c r="I162" s="96"/>
      <c r="J162" s="750"/>
    </row>
    <row r="163" spans="1:10" ht="18.75" customHeight="1" thickBot="1">
      <c r="A163" s="58"/>
      <c r="B163" s="55"/>
      <c r="C163" s="58"/>
      <c r="D163" s="735"/>
      <c r="E163" s="55"/>
      <c r="F163" s="735"/>
      <c r="G163" s="735"/>
      <c r="H163" s="489" t="s">
        <v>186</v>
      </c>
      <c r="I163" s="97"/>
      <c r="J163" s="751"/>
    </row>
    <row r="164" spans="1:10" ht="19.5" customHeight="1" thickTop="1">
      <c r="A164" s="58"/>
      <c r="B164" s="55"/>
      <c r="C164" s="58"/>
      <c r="D164" s="735"/>
      <c r="E164" s="763" t="s">
        <v>384</v>
      </c>
      <c r="F164" s="54"/>
      <c r="G164" s="732"/>
      <c r="H164" s="533"/>
      <c r="I164" s="111"/>
      <c r="J164" s="112"/>
    </row>
    <row r="165" spans="1:10" ht="19.5" customHeight="1">
      <c r="A165" s="58"/>
      <c r="B165" s="55"/>
      <c r="C165" s="58"/>
      <c r="D165" s="735"/>
      <c r="E165" s="763"/>
      <c r="F165" s="54"/>
      <c r="G165" s="732"/>
      <c r="H165" s="534"/>
      <c r="I165" s="114"/>
      <c r="J165" s="115"/>
    </row>
    <row r="166" spans="1:10" ht="19.5" customHeight="1">
      <c r="A166" s="58"/>
      <c r="B166" s="55"/>
      <c r="C166" s="58"/>
      <c r="D166" s="735"/>
      <c r="E166" s="763" t="s">
        <v>370</v>
      </c>
      <c r="F166" s="54"/>
      <c r="G166" s="54"/>
      <c r="H166" s="534"/>
      <c r="I166" s="114"/>
      <c r="J166" s="115"/>
    </row>
    <row r="167" spans="1:10" ht="19.5" customHeight="1">
      <c r="A167" s="58"/>
      <c r="B167" s="55"/>
      <c r="C167" s="58"/>
      <c r="D167" s="735"/>
      <c r="E167" s="763"/>
      <c r="F167" s="54"/>
      <c r="G167" s="54"/>
      <c r="H167" s="534"/>
      <c r="I167" s="114"/>
      <c r="J167" s="115"/>
    </row>
    <row r="168" spans="1:10" ht="19.5" customHeight="1">
      <c r="A168" s="58"/>
      <c r="B168" s="55"/>
      <c r="C168" s="58"/>
      <c r="D168" s="735"/>
      <c r="E168" s="208" t="s">
        <v>362</v>
      </c>
      <c r="F168" s="54"/>
      <c r="G168" s="54"/>
      <c r="H168" s="535"/>
      <c r="I168" s="117"/>
      <c r="J168" s="115"/>
    </row>
    <row r="169" spans="1:10" ht="21.75" customHeight="1">
      <c r="A169" s="56" t="s">
        <v>159</v>
      </c>
      <c r="B169" s="746" t="s">
        <v>169</v>
      </c>
      <c r="C169" s="57" t="s">
        <v>0</v>
      </c>
      <c r="D169" s="57"/>
      <c r="E169" s="832" t="s">
        <v>507</v>
      </c>
      <c r="F169" s="753" t="s">
        <v>20</v>
      </c>
      <c r="G169" s="753" t="s">
        <v>191</v>
      </c>
      <c r="H169" s="517" t="s">
        <v>581</v>
      </c>
      <c r="I169" s="62"/>
      <c r="J169" s="760" t="s">
        <v>757</v>
      </c>
    </row>
    <row r="170" spans="1:10" ht="21.75" customHeight="1">
      <c r="A170" s="55"/>
      <c r="B170" s="735"/>
      <c r="C170" s="58"/>
      <c r="D170" s="58"/>
      <c r="E170" s="832"/>
      <c r="F170" s="742"/>
      <c r="G170" s="742"/>
      <c r="H170" s="518" t="s">
        <v>582</v>
      </c>
      <c r="I170" s="24"/>
      <c r="J170" s="750"/>
    </row>
    <row r="171" spans="1:10" ht="21.75" customHeight="1">
      <c r="A171" s="55"/>
      <c r="B171" s="735"/>
      <c r="C171" s="58"/>
      <c r="D171" s="58"/>
      <c r="F171" s="742"/>
      <c r="G171" s="742"/>
      <c r="H171" s="518" t="s">
        <v>583</v>
      </c>
      <c r="I171" s="24"/>
      <c r="J171" s="750"/>
    </row>
    <row r="172" spans="1:10" ht="21.75" customHeight="1">
      <c r="A172" s="55"/>
      <c r="B172" s="735"/>
      <c r="C172" s="58"/>
      <c r="D172" s="58"/>
      <c r="F172" s="742"/>
      <c r="G172" s="742"/>
      <c r="H172" s="518" t="s">
        <v>584</v>
      </c>
      <c r="I172" s="24"/>
      <c r="J172" s="750"/>
    </row>
    <row r="173" spans="1:10" ht="21" customHeight="1">
      <c r="A173" s="55"/>
      <c r="B173" s="735"/>
      <c r="C173" s="58"/>
      <c r="D173" s="58"/>
      <c r="F173" s="742"/>
      <c r="G173" s="742"/>
      <c r="H173" s="518" t="s">
        <v>585</v>
      </c>
      <c r="I173" s="24"/>
      <c r="J173" s="750"/>
    </row>
    <row r="174" spans="1:10" ht="21" customHeight="1">
      <c r="A174" s="55"/>
      <c r="B174" s="735"/>
      <c r="C174" s="58"/>
      <c r="D174" s="58"/>
      <c r="F174" s="742"/>
      <c r="G174" s="742"/>
      <c r="H174" s="514"/>
      <c r="I174" s="24"/>
      <c r="J174" s="750"/>
    </row>
    <row r="175" spans="1:10" ht="21" customHeight="1">
      <c r="A175" s="55"/>
      <c r="B175" s="149"/>
      <c r="C175" s="58"/>
      <c r="D175" s="58"/>
      <c r="F175" s="742"/>
      <c r="G175" s="742"/>
      <c r="H175" s="514"/>
      <c r="I175" s="24"/>
      <c r="J175" s="750"/>
    </row>
    <row r="176" spans="1:10" ht="18.75" customHeight="1">
      <c r="A176" s="55"/>
      <c r="B176" s="55"/>
      <c r="C176" s="58"/>
      <c r="D176" s="58"/>
      <c r="F176" s="742"/>
      <c r="G176" s="742"/>
      <c r="H176" s="515"/>
      <c r="I176" s="96"/>
      <c r="J176" s="750"/>
    </row>
    <row r="177" spans="1:10" ht="18.75" customHeight="1" thickBot="1">
      <c r="A177" s="55"/>
      <c r="B177" s="55"/>
      <c r="C177" s="58"/>
      <c r="D177" s="58"/>
      <c r="F177" s="754"/>
      <c r="G177" s="754"/>
      <c r="H177" s="489" t="s">
        <v>186</v>
      </c>
      <c r="I177" s="102"/>
      <c r="J177" s="751"/>
    </row>
    <row r="178" spans="1:10" ht="18.75" customHeight="1" thickTop="1">
      <c r="A178" s="55"/>
      <c r="B178" s="55"/>
      <c r="C178" s="58"/>
      <c r="D178" s="58"/>
      <c r="E178" s="143"/>
      <c r="F178" s="742" t="s">
        <v>20</v>
      </c>
      <c r="G178" s="742" t="s">
        <v>191</v>
      </c>
      <c r="H178" s="517" t="s">
        <v>581</v>
      </c>
      <c r="I178" s="62"/>
      <c r="J178" s="749" t="s">
        <v>481</v>
      </c>
    </row>
    <row r="179" spans="1:10" ht="18.75" customHeight="1">
      <c r="A179" s="55"/>
      <c r="B179" s="55"/>
      <c r="C179" s="58"/>
      <c r="D179" s="58"/>
      <c r="E179" s="55"/>
      <c r="F179" s="742"/>
      <c r="G179" s="742"/>
      <c r="H179" s="518" t="s">
        <v>582</v>
      </c>
      <c r="I179" s="24"/>
      <c r="J179" s="750"/>
    </row>
    <row r="180" spans="1:10" ht="18.75" customHeight="1">
      <c r="A180" s="55"/>
      <c r="B180" s="55"/>
      <c r="C180" s="58"/>
      <c r="D180" s="58"/>
      <c r="E180" s="55"/>
      <c r="F180" s="742"/>
      <c r="G180" s="742"/>
      <c r="H180" s="518" t="s">
        <v>583</v>
      </c>
      <c r="I180" s="24"/>
      <c r="J180" s="750"/>
    </row>
    <row r="181" spans="1:10" ht="18.75" customHeight="1">
      <c r="A181" s="55"/>
      <c r="B181" s="55"/>
      <c r="C181" s="58"/>
      <c r="D181" s="58"/>
      <c r="E181" s="55"/>
      <c r="F181" s="742"/>
      <c r="G181" s="742"/>
      <c r="H181" s="518" t="s">
        <v>584</v>
      </c>
      <c r="I181" s="24"/>
      <c r="J181" s="750"/>
    </row>
    <row r="182" spans="1:10" ht="18.75" customHeight="1">
      <c r="A182" s="55"/>
      <c r="B182" s="55"/>
      <c r="C182" s="58"/>
      <c r="D182" s="58"/>
      <c r="E182" s="55"/>
      <c r="F182" s="742"/>
      <c r="G182" s="742"/>
      <c r="H182" s="518" t="s">
        <v>585</v>
      </c>
      <c r="I182" s="24"/>
      <c r="J182" s="750"/>
    </row>
    <row r="183" spans="1:10" ht="18.75" customHeight="1">
      <c r="A183" s="55"/>
      <c r="B183" s="55"/>
      <c r="C183" s="58"/>
      <c r="D183" s="58"/>
      <c r="E183" s="55"/>
      <c r="F183" s="742"/>
      <c r="G183" s="742"/>
      <c r="H183" s="514"/>
      <c r="I183" s="24"/>
      <c r="J183" s="750"/>
    </row>
    <row r="184" spans="1:10" ht="18.75" customHeight="1">
      <c r="A184" s="55"/>
      <c r="B184" s="55"/>
      <c r="C184" s="58"/>
      <c r="D184" s="58"/>
      <c r="E184" s="55"/>
      <c r="F184" s="742"/>
      <c r="G184" s="742"/>
      <c r="H184" s="514"/>
      <c r="I184" s="24"/>
      <c r="J184" s="750"/>
    </row>
    <row r="185" spans="1:10" ht="18.75" customHeight="1">
      <c r="A185" s="55"/>
      <c r="B185" s="55"/>
      <c r="C185" s="58"/>
      <c r="D185" s="58"/>
      <c r="E185" s="55"/>
      <c r="F185" s="742"/>
      <c r="G185" s="742"/>
      <c r="H185" s="515"/>
      <c r="I185" s="96"/>
      <c r="J185" s="750"/>
    </row>
    <row r="186" spans="1:10" ht="18.75" customHeight="1" thickBot="1">
      <c r="A186" s="55"/>
      <c r="B186" s="55"/>
      <c r="C186" s="58"/>
      <c r="D186" s="58"/>
      <c r="E186" s="55"/>
      <c r="F186" s="754"/>
      <c r="G186" s="754"/>
      <c r="H186" s="489" t="s">
        <v>186</v>
      </c>
      <c r="I186" s="490"/>
      <c r="J186" s="751"/>
    </row>
    <row r="187" spans="1:10" ht="21.75" customHeight="1" thickTop="1">
      <c r="A187" s="55"/>
      <c r="B187" s="55"/>
      <c r="C187" s="58"/>
      <c r="D187" s="58"/>
      <c r="E187" s="831" t="s">
        <v>519</v>
      </c>
      <c r="F187" s="55" t="s">
        <v>20</v>
      </c>
      <c r="G187" s="55" t="s">
        <v>20</v>
      </c>
      <c r="H187" s="517" t="s">
        <v>581</v>
      </c>
      <c r="I187" s="62"/>
      <c r="J187" s="749" t="s">
        <v>514</v>
      </c>
    </row>
    <row r="188" spans="1:10" ht="21.75" customHeight="1">
      <c r="A188" s="55"/>
      <c r="B188" s="55"/>
      <c r="C188" s="58"/>
      <c r="D188" s="58"/>
      <c r="E188" s="831"/>
      <c r="F188" s="58"/>
      <c r="G188" s="58"/>
      <c r="H188" s="518" t="s">
        <v>582</v>
      </c>
      <c r="I188" s="24"/>
      <c r="J188" s="750"/>
    </row>
    <row r="189" spans="1:10" ht="21.75" customHeight="1">
      <c r="A189" s="55"/>
      <c r="B189" s="55"/>
      <c r="C189" s="58"/>
      <c r="D189" s="58"/>
      <c r="E189" s="831"/>
      <c r="F189" s="58"/>
      <c r="G189" s="58"/>
      <c r="H189" s="518" t="s">
        <v>583</v>
      </c>
      <c r="I189" s="24"/>
      <c r="J189" s="750"/>
    </row>
    <row r="190" spans="1:10" ht="21.75" customHeight="1">
      <c r="A190" s="55"/>
      <c r="B190" s="55"/>
      <c r="C190" s="58"/>
      <c r="D190" s="58"/>
      <c r="E190" s="831"/>
      <c r="F190" s="58"/>
      <c r="G190" s="58"/>
      <c r="H190" s="518" t="s">
        <v>584</v>
      </c>
      <c r="I190" s="24"/>
      <c r="J190" s="75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585</v>
      </c>
      <c r="I191" s="24"/>
      <c r="J191" s="75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5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50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50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9" t="s">
        <v>186</v>
      </c>
      <c r="I195" s="490"/>
      <c r="J195" s="751"/>
    </row>
    <row r="196" spans="1:10" ht="21.75" customHeight="1" thickTop="1">
      <c r="A196" s="55"/>
      <c r="B196" s="55"/>
      <c r="C196" s="58"/>
      <c r="D196" s="58"/>
      <c r="E196" s="830" t="s">
        <v>520</v>
      </c>
      <c r="F196" s="55" t="s">
        <v>20</v>
      </c>
      <c r="G196" s="55" t="s">
        <v>20</v>
      </c>
      <c r="H196" s="517" t="s">
        <v>581</v>
      </c>
      <c r="I196" s="62"/>
      <c r="J196" s="749" t="s">
        <v>515</v>
      </c>
    </row>
    <row r="197" spans="1:10" ht="21.75" customHeight="1">
      <c r="A197" s="55"/>
      <c r="B197" s="55"/>
      <c r="C197" s="58"/>
      <c r="D197" s="58"/>
      <c r="E197" s="831"/>
      <c r="F197" s="58"/>
      <c r="G197" s="58"/>
      <c r="H197" s="518" t="s">
        <v>582</v>
      </c>
      <c r="I197" s="24"/>
      <c r="J197" s="750"/>
    </row>
    <row r="198" spans="1:10" ht="21.75" customHeight="1">
      <c r="A198" s="55"/>
      <c r="B198" s="55"/>
      <c r="C198" s="58"/>
      <c r="D198" s="58"/>
      <c r="E198" s="831"/>
      <c r="F198" s="58"/>
      <c r="G198" s="58"/>
      <c r="H198" s="518" t="s">
        <v>583</v>
      </c>
      <c r="I198" s="24"/>
      <c r="J198" s="750"/>
    </row>
    <row r="199" spans="1:10" ht="21.75" customHeight="1">
      <c r="A199" s="55"/>
      <c r="B199" s="55"/>
      <c r="C199" s="58"/>
      <c r="D199" s="58"/>
      <c r="E199" s="831"/>
      <c r="F199" s="58"/>
      <c r="G199" s="58"/>
      <c r="H199" s="518" t="s">
        <v>584</v>
      </c>
      <c r="I199" s="24"/>
      <c r="J199" s="750"/>
    </row>
    <row r="200" spans="1:10" ht="21.75" customHeight="1">
      <c r="A200" s="55"/>
      <c r="B200" s="55"/>
      <c r="C200" s="58"/>
      <c r="D200" s="58"/>
      <c r="E200" s="831"/>
      <c r="F200" s="58"/>
      <c r="G200" s="58"/>
      <c r="H200" s="518" t="s">
        <v>585</v>
      </c>
      <c r="I200" s="24"/>
      <c r="J200" s="750"/>
    </row>
    <row r="201" spans="1:10" ht="24.75" customHeight="1">
      <c r="A201" s="55"/>
      <c r="B201" s="55"/>
      <c r="C201" s="58"/>
      <c r="D201" s="58"/>
      <c r="E201" s="831"/>
      <c r="F201" s="58"/>
      <c r="G201" s="58"/>
      <c r="H201" s="514"/>
      <c r="I201" s="24"/>
      <c r="J201" s="75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50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50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9" t="s">
        <v>186</v>
      </c>
      <c r="I204" s="490"/>
      <c r="J204" s="751"/>
    </row>
    <row r="205" spans="1:10" ht="22.5" customHeight="1" thickTop="1">
      <c r="A205" s="55"/>
      <c r="B205" s="753" t="s">
        <v>554</v>
      </c>
      <c r="C205" s="57" t="s">
        <v>21</v>
      </c>
      <c r="D205" s="746" t="s">
        <v>543</v>
      </c>
      <c r="E205" s="753" t="s">
        <v>371</v>
      </c>
      <c r="F205" s="753" t="s">
        <v>20</v>
      </c>
      <c r="G205" s="753" t="s">
        <v>191</v>
      </c>
      <c r="H205" s="517" t="s">
        <v>581</v>
      </c>
      <c r="I205" s="62"/>
      <c r="J205" s="749" t="s">
        <v>418</v>
      </c>
    </row>
    <row r="206" spans="1:10" ht="22.5" customHeight="1">
      <c r="A206" s="55"/>
      <c r="B206" s="742"/>
      <c r="C206" s="58"/>
      <c r="D206" s="735"/>
      <c r="E206" s="742"/>
      <c r="F206" s="742"/>
      <c r="G206" s="742"/>
      <c r="H206" s="518" t="s">
        <v>582</v>
      </c>
      <c r="I206" s="24"/>
      <c r="J206" s="750"/>
    </row>
    <row r="207" spans="1:10" ht="22.5" customHeight="1">
      <c r="A207" s="55"/>
      <c r="B207" s="742"/>
      <c r="C207" s="58"/>
      <c r="D207" s="735"/>
      <c r="E207" s="742"/>
      <c r="F207" s="742"/>
      <c r="G207" s="742"/>
      <c r="H207" s="518" t="s">
        <v>583</v>
      </c>
      <c r="I207" s="24"/>
      <c r="J207" s="750"/>
    </row>
    <row r="208" spans="1:10" ht="22.5" customHeight="1">
      <c r="A208" s="55"/>
      <c r="B208" s="742"/>
      <c r="C208" s="58"/>
      <c r="D208" s="735"/>
      <c r="E208" s="742"/>
      <c r="F208" s="742"/>
      <c r="G208" s="742"/>
      <c r="H208" s="518" t="s">
        <v>584</v>
      </c>
      <c r="I208" s="24"/>
      <c r="J208" s="750"/>
    </row>
    <row r="209" spans="1:10" ht="22.5" customHeight="1">
      <c r="A209" s="55"/>
      <c r="B209" s="742"/>
      <c r="C209" s="58"/>
      <c r="D209" s="735"/>
      <c r="E209" s="742"/>
      <c r="F209" s="742"/>
      <c r="G209" s="742"/>
      <c r="H209" s="518" t="s">
        <v>585</v>
      </c>
      <c r="I209" s="24"/>
      <c r="J209" s="750"/>
    </row>
    <row r="210" spans="1:10" ht="22.5" customHeight="1">
      <c r="A210" s="55"/>
      <c r="B210" s="742"/>
      <c r="C210" s="58"/>
      <c r="D210" s="735"/>
      <c r="E210" s="742"/>
      <c r="F210" s="742"/>
      <c r="G210" s="742"/>
      <c r="H210" s="514"/>
      <c r="I210" s="24"/>
      <c r="J210" s="750"/>
    </row>
    <row r="211" spans="1:10" ht="22.5" customHeight="1">
      <c r="A211" s="55"/>
      <c r="B211" s="55"/>
      <c r="C211" s="58"/>
      <c r="D211" s="735"/>
      <c r="E211" s="742"/>
      <c r="F211" s="742"/>
      <c r="G211" s="742"/>
      <c r="H211" s="514"/>
      <c r="I211" s="24"/>
      <c r="J211" s="750"/>
    </row>
    <row r="212" spans="1:10" ht="21" customHeight="1">
      <c r="A212" s="55"/>
      <c r="B212" s="55"/>
      <c r="C212" s="58"/>
      <c r="D212" s="735"/>
      <c r="E212" s="58"/>
      <c r="F212" s="742"/>
      <c r="G212" s="742"/>
      <c r="H212" s="515"/>
      <c r="I212" s="96"/>
      <c r="J212" s="750"/>
    </row>
    <row r="213" spans="1:10" ht="21" customHeight="1" thickBot="1">
      <c r="A213" s="55"/>
      <c r="B213" s="55"/>
      <c r="C213" s="58"/>
      <c r="D213" s="735"/>
      <c r="E213" s="58"/>
      <c r="F213" s="754"/>
      <c r="G213" s="754"/>
      <c r="H213" s="489" t="s">
        <v>186</v>
      </c>
      <c r="I213" s="490"/>
      <c r="J213" s="751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520"/>
      <c r="I214" s="491"/>
      <c r="J214" s="427"/>
    </row>
    <row r="215" spans="1:10" ht="26.25" customHeight="1">
      <c r="A215" s="55"/>
      <c r="B215" s="55"/>
      <c r="C215" s="58"/>
      <c r="D215" s="735" t="s">
        <v>544</v>
      </c>
      <c r="E215" s="58"/>
      <c r="F215" s="742" t="s">
        <v>20</v>
      </c>
      <c r="G215" s="742" t="s">
        <v>191</v>
      </c>
      <c r="H215" s="517" t="s">
        <v>581</v>
      </c>
      <c r="I215" s="62"/>
      <c r="J215" s="750" t="s">
        <v>417</v>
      </c>
    </row>
    <row r="216" spans="1:10" ht="26.25" customHeight="1">
      <c r="A216" s="55"/>
      <c r="B216" s="55"/>
      <c r="C216" s="58"/>
      <c r="D216" s="735"/>
      <c r="E216" s="58"/>
      <c r="F216" s="742"/>
      <c r="G216" s="742"/>
      <c r="H216" s="518" t="s">
        <v>582</v>
      </c>
      <c r="I216" s="24"/>
      <c r="J216" s="750"/>
    </row>
    <row r="217" spans="1:10" ht="26.25" customHeight="1">
      <c r="A217" s="55"/>
      <c r="B217" s="55"/>
      <c r="C217" s="58"/>
      <c r="D217" s="735"/>
      <c r="E217" s="58"/>
      <c r="F217" s="742"/>
      <c r="G217" s="742"/>
      <c r="H217" s="518" t="s">
        <v>583</v>
      </c>
      <c r="I217" s="24"/>
      <c r="J217" s="750"/>
    </row>
    <row r="218" spans="1:10" ht="21.75" customHeight="1">
      <c r="A218" s="55"/>
      <c r="B218" s="55"/>
      <c r="C218" s="58"/>
      <c r="D218" s="735"/>
      <c r="E218" s="58"/>
      <c r="F218" s="742"/>
      <c r="G218" s="742"/>
      <c r="H218" s="518" t="s">
        <v>584</v>
      </c>
      <c r="I218" s="24"/>
      <c r="J218" s="750"/>
    </row>
    <row r="219" spans="1:10" ht="26.25" customHeight="1">
      <c r="A219" s="55"/>
      <c r="B219" s="55"/>
      <c r="C219" s="58"/>
      <c r="D219" s="735" t="s">
        <v>419</v>
      </c>
      <c r="E219" s="58"/>
      <c r="F219" s="742"/>
      <c r="G219" s="742"/>
      <c r="H219" s="518" t="s">
        <v>585</v>
      </c>
      <c r="I219" s="24"/>
      <c r="J219" s="750"/>
    </row>
    <row r="220" spans="1:10" ht="26.25" customHeight="1">
      <c r="A220" s="55"/>
      <c r="B220" s="55"/>
      <c r="C220" s="58"/>
      <c r="D220" s="735"/>
      <c r="E220" s="58"/>
      <c r="F220" s="742"/>
      <c r="G220" s="742"/>
      <c r="H220" s="514"/>
      <c r="I220" s="24"/>
      <c r="J220" s="750"/>
    </row>
    <row r="221" spans="1:10" ht="26.25" customHeight="1">
      <c r="A221" s="55"/>
      <c r="B221" s="55"/>
      <c r="C221" s="58"/>
      <c r="D221" s="735"/>
      <c r="E221" s="58"/>
      <c r="F221" s="742"/>
      <c r="G221" s="742"/>
      <c r="H221" s="514"/>
      <c r="I221" s="24"/>
      <c r="J221" s="750"/>
    </row>
    <row r="222" spans="1:10" ht="26.25" customHeight="1">
      <c r="A222" s="55"/>
      <c r="B222" s="55"/>
      <c r="C222" s="58"/>
      <c r="D222" s="735"/>
      <c r="E222" s="58"/>
      <c r="F222" s="742"/>
      <c r="G222" s="742"/>
      <c r="H222" s="515"/>
      <c r="I222" s="96"/>
      <c r="J222" s="750"/>
    </row>
    <row r="223" spans="1:10" ht="25.5" customHeight="1" thickBot="1">
      <c r="A223" s="55"/>
      <c r="B223" s="55"/>
      <c r="C223" s="58"/>
      <c r="D223" s="735"/>
      <c r="E223" s="58"/>
      <c r="F223" s="754"/>
      <c r="G223" s="754"/>
      <c r="H223" s="489" t="s">
        <v>186</v>
      </c>
      <c r="I223" s="490"/>
      <c r="J223" s="751"/>
    </row>
    <row r="224" spans="1:10" ht="23.25" customHeight="1" thickTop="1">
      <c r="A224" s="55"/>
      <c r="B224" s="55"/>
      <c r="C224" s="58"/>
      <c r="D224" s="735" t="s">
        <v>420</v>
      </c>
      <c r="E224" s="58"/>
      <c r="F224" s="742" t="s">
        <v>20</v>
      </c>
      <c r="G224" s="742" t="s">
        <v>191</v>
      </c>
      <c r="H224" s="517" t="s">
        <v>581</v>
      </c>
      <c r="I224" s="62"/>
      <c r="J224" s="749" t="s">
        <v>421</v>
      </c>
    </row>
    <row r="225" spans="1:10" ht="23.25" customHeight="1">
      <c r="A225" s="55"/>
      <c r="B225" s="55"/>
      <c r="C225" s="58"/>
      <c r="D225" s="735"/>
      <c r="E225" s="58"/>
      <c r="F225" s="742"/>
      <c r="G225" s="742"/>
      <c r="H225" s="518" t="s">
        <v>582</v>
      </c>
      <c r="I225" s="24"/>
      <c r="J225" s="750"/>
    </row>
    <row r="226" spans="1:10" ht="23.25" customHeight="1">
      <c r="A226" s="55"/>
      <c r="B226" s="55"/>
      <c r="C226" s="58"/>
      <c r="D226" s="735"/>
      <c r="E226" s="58"/>
      <c r="F226" s="742"/>
      <c r="G226" s="742"/>
      <c r="H226" s="518" t="s">
        <v>583</v>
      </c>
      <c r="I226" s="24"/>
      <c r="J226" s="750"/>
    </row>
    <row r="227" spans="1:10" ht="23.25" customHeight="1">
      <c r="A227" s="55"/>
      <c r="B227" s="55"/>
      <c r="C227" s="58"/>
      <c r="D227" s="735"/>
      <c r="E227" s="58"/>
      <c r="F227" s="742"/>
      <c r="G227" s="742"/>
      <c r="H227" s="518" t="s">
        <v>584</v>
      </c>
      <c r="I227" s="24"/>
      <c r="J227" s="750"/>
    </row>
    <row r="228" spans="1:10" ht="23.25" customHeight="1">
      <c r="A228" s="55"/>
      <c r="B228" s="55"/>
      <c r="C228" s="58"/>
      <c r="D228" s="735"/>
      <c r="E228" s="58"/>
      <c r="F228" s="742"/>
      <c r="G228" s="742"/>
      <c r="H228" s="518" t="s">
        <v>585</v>
      </c>
      <c r="I228" s="24"/>
      <c r="J228" s="750"/>
    </row>
    <row r="229" spans="1:10" ht="23.25" customHeight="1">
      <c r="A229" s="55"/>
      <c r="B229" s="55"/>
      <c r="C229" s="58"/>
      <c r="D229" s="735" t="s">
        <v>170</v>
      </c>
      <c r="E229" s="58"/>
      <c r="F229" s="742"/>
      <c r="G229" s="742"/>
      <c r="H229" s="514"/>
      <c r="I229" s="24"/>
      <c r="J229" s="750"/>
    </row>
    <row r="230" spans="1:10" ht="23.25" customHeight="1">
      <c r="A230" s="55"/>
      <c r="B230" s="55"/>
      <c r="C230" s="58"/>
      <c r="D230" s="735"/>
      <c r="E230" s="58"/>
      <c r="F230" s="742"/>
      <c r="G230" s="742"/>
      <c r="H230" s="514"/>
      <c r="I230" s="24"/>
      <c r="J230" s="750"/>
    </row>
    <row r="231" spans="1:10" ht="23.25" customHeight="1">
      <c r="A231" s="55"/>
      <c r="B231" s="55"/>
      <c r="C231" s="58"/>
      <c r="D231" s="735"/>
      <c r="E231" s="58"/>
      <c r="F231" s="742"/>
      <c r="G231" s="742"/>
      <c r="H231" s="515"/>
      <c r="I231" s="96"/>
      <c r="J231" s="750"/>
    </row>
    <row r="232" spans="1:10" ht="23.25" customHeight="1" thickBot="1">
      <c r="A232" s="55"/>
      <c r="B232" s="55"/>
      <c r="C232" s="58"/>
      <c r="D232" s="735"/>
      <c r="E232" s="58"/>
      <c r="F232" s="742"/>
      <c r="G232" s="742"/>
      <c r="H232" s="489" t="s">
        <v>186</v>
      </c>
      <c r="I232" s="490"/>
      <c r="J232" s="751"/>
    </row>
    <row r="233" spans="1:10" ht="20.25" customHeight="1" thickTop="1">
      <c r="A233" s="55"/>
      <c r="B233" s="55"/>
      <c r="C233" s="58"/>
      <c r="D233" s="735"/>
      <c r="E233" s="58"/>
      <c r="F233" s="755" t="s">
        <v>20</v>
      </c>
      <c r="G233" s="755" t="s">
        <v>191</v>
      </c>
      <c r="H233" s="517" t="s">
        <v>581</v>
      </c>
      <c r="I233" s="62"/>
      <c r="J233" s="749" t="s">
        <v>422</v>
      </c>
    </row>
    <row r="234" spans="1:10" ht="20.25" customHeight="1">
      <c r="A234" s="55"/>
      <c r="B234" s="55"/>
      <c r="C234" s="58"/>
      <c r="D234" s="735" t="s">
        <v>171</v>
      </c>
      <c r="E234" s="58"/>
      <c r="F234" s="742"/>
      <c r="G234" s="742"/>
      <c r="H234" s="518" t="s">
        <v>582</v>
      </c>
      <c r="I234" s="24"/>
      <c r="J234" s="750"/>
    </row>
    <row r="235" spans="1:10" ht="20.25" customHeight="1">
      <c r="A235" s="55"/>
      <c r="B235" s="55"/>
      <c r="C235" s="58"/>
      <c r="D235" s="735"/>
      <c r="E235" s="58"/>
      <c r="F235" s="742"/>
      <c r="G235" s="742"/>
      <c r="H235" s="518" t="s">
        <v>583</v>
      </c>
      <c r="I235" s="24"/>
      <c r="J235" s="750"/>
    </row>
    <row r="236" spans="1:10" ht="20.25" customHeight="1">
      <c r="A236" s="55"/>
      <c r="B236" s="55"/>
      <c r="C236" s="58"/>
      <c r="D236" s="735"/>
      <c r="E236" s="58"/>
      <c r="F236" s="742"/>
      <c r="G236" s="742"/>
      <c r="H236" s="518" t="s">
        <v>584</v>
      </c>
      <c r="I236" s="24"/>
      <c r="J236" s="750"/>
    </row>
    <row r="237" spans="1:10" ht="20.25" customHeight="1">
      <c r="A237" s="55"/>
      <c r="B237" s="55"/>
      <c r="C237" s="58"/>
      <c r="D237" s="735"/>
      <c r="E237" s="58"/>
      <c r="F237" s="742"/>
      <c r="G237" s="742"/>
      <c r="H237" s="518" t="s">
        <v>585</v>
      </c>
      <c r="I237" s="24"/>
      <c r="J237" s="750"/>
    </row>
    <row r="238" spans="1:10" ht="20.25" customHeight="1">
      <c r="A238" s="55"/>
      <c r="B238" s="55"/>
      <c r="C238" s="58"/>
      <c r="D238" s="735"/>
      <c r="E238" s="58"/>
      <c r="F238" s="742"/>
      <c r="G238" s="742"/>
      <c r="H238" s="514"/>
      <c r="I238" s="24"/>
      <c r="J238" s="750"/>
    </row>
    <row r="239" spans="1:10" ht="20.25" customHeight="1">
      <c r="A239" s="55"/>
      <c r="B239" s="55"/>
      <c r="C239" s="58"/>
      <c r="D239" s="55"/>
      <c r="E239" s="58"/>
      <c r="F239" s="742"/>
      <c r="G239" s="742"/>
      <c r="H239" s="514"/>
      <c r="I239" s="24"/>
      <c r="J239" s="750"/>
    </row>
    <row r="240" spans="1:10" ht="20.25" customHeight="1">
      <c r="A240" s="55"/>
      <c r="B240" s="55"/>
      <c r="C240" s="58"/>
      <c r="D240" s="55"/>
      <c r="E240" s="58"/>
      <c r="F240" s="742"/>
      <c r="G240" s="742"/>
      <c r="H240" s="515"/>
      <c r="I240" s="96"/>
      <c r="J240" s="750"/>
    </row>
    <row r="241" spans="1:10" ht="20.25" customHeight="1" thickBot="1">
      <c r="A241" s="55"/>
      <c r="B241" s="55"/>
      <c r="C241" s="58"/>
      <c r="D241" s="55"/>
      <c r="E241" s="58"/>
      <c r="F241" s="754"/>
      <c r="G241" s="754"/>
      <c r="H241" s="489" t="s">
        <v>186</v>
      </c>
      <c r="I241" s="102"/>
      <c r="J241" s="751"/>
    </row>
    <row r="242" spans="1:10" ht="20.25" customHeight="1" thickTop="1">
      <c r="A242" s="55"/>
      <c r="B242" s="55"/>
      <c r="C242" s="58"/>
      <c r="D242" s="55"/>
      <c r="E242" s="58"/>
      <c r="F242" s="742" t="s">
        <v>20</v>
      </c>
      <c r="G242" s="742" t="s">
        <v>191</v>
      </c>
      <c r="H242" s="517" t="s">
        <v>581</v>
      </c>
      <c r="I242" s="62"/>
      <c r="J242" s="749" t="s">
        <v>423</v>
      </c>
    </row>
    <row r="243" spans="1:10" ht="20.25" customHeight="1">
      <c r="A243" s="55"/>
      <c r="B243" s="55"/>
      <c r="C243" s="58"/>
      <c r="D243" s="55"/>
      <c r="E243" s="58"/>
      <c r="F243" s="742"/>
      <c r="G243" s="742"/>
      <c r="H243" s="518" t="s">
        <v>582</v>
      </c>
      <c r="I243" s="24"/>
      <c r="J243" s="750"/>
    </row>
    <row r="244" spans="1:10" ht="20.25" customHeight="1">
      <c r="A244" s="55"/>
      <c r="B244" s="55"/>
      <c r="C244" s="58"/>
      <c r="D244" s="55"/>
      <c r="E244" s="58"/>
      <c r="F244" s="742"/>
      <c r="G244" s="742"/>
      <c r="H244" s="518" t="s">
        <v>583</v>
      </c>
      <c r="I244" s="24"/>
      <c r="J244" s="750"/>
    </row>
    <row r="245" spans="1:10" ht="20.25" customHeight="1">
      <c r="A245" s="55"/>
      <c r="B245" s="55"/>
      <c r="C245" s="58"/>
      <c r="D245" s="55"/>
      <c r="E245" s="58"/>
      <c r="F245" s="742"/>
      <c r="G245" s="742"/>
      <c r="H245" s="518" t="s">
        <v>584</v>
      </c>
      <c r="I245" s="24"/>
      <c r="J245" s="750"/>
    </row>
    <row r="246" spans="1:10" ht="20.25" customHeight="1">
      <c r="A246" s="55"/>
      <c r="B246" s="55"/>
      <c r="C246" s="58"/>
      <c r="D246" s="55"/>
      <c r="E246" s="58"/>
      <c r="F246" s="742"/>
      <c r="G246" s="742"/>
      <c r="H246" s="518" t="s">
        <v>585</v>
      </c>
      <c r="I246" s="24"/>
      <c r="J246" s="750"/>
    </row>
    <row r="247" spans="1:10" ht="20.25" customHeight="1">
      <c r="A247" s="55"/>
      <c r="B247" s="55"/>
      <c r="C247" s="58"/>
      <c r="D247" s="55"/>
      <c r="E247" s="58"/>
      <c r="F247" s="742"/>
      <c r="G247" s="742"/>
      <c r="H247" s="514"/>
      <c r="I247" s="24"/>
      <c r="J247" s="750"/>
    </row>
    <row r="248" spans="1:10" ht="20.25" customHeight="1">
      <c r="A248" s="55"/>
      <c r="B248" s="55"/>
      <c r="C248" s="58"/>
      <c r="D248" s="55"/>
      <c r="E248" s="58"/>
      <c r="F248" s="742"/>
      <c r="G248" s="742"/>
      <c r="H248" s="514"/>
      <c r="I248" s="24"/>
      <c r="J248" s="750"/>
    </row>
    <row r="249" spans="1:10" ht="20.25" customHeight="1">
      <c r="A249" s="55"/>
      <c r="B249" s="55"/>
      <c r="C249" s="58"/>
      <c r="D249" s="55"/>
      <c r="E249" s="58"/>
      <c r="F249" s="742"/>
      <c r="G249" s="742"/>
      <c r="H249" s="515"/>
      <c r="I249" s="96"/>
      <c r="J249" s="750"/>
    </row>
    <row r="250" spans="1:10" ht="19.5" thickBot="1">
      <c r="A250" s="55"/>
      <c r="B250" s="64"/>
      <c r="C250" s="60"/>
      <c r="D250" s="64"/>
      <c r="E250" s="60"/>
      <c r="F250" s="742"/>
      <c r="G250" s="742"/>
      <c r="H250" s="521" t="s">
        <v>186</v>
      </c>
      <c r="I250" s="473"/>
      <c r="J250" s="751"/>
    </row>
    <row r="251" spans="1:10" ht="18.75" customHeight="1" thickTop="1">
      <c r="A251" s="55"/>
      <c r="B251" s="735" t="s">
        <v>555</v>
      </c>
      <c r="C251" s="58" t="s">
        <v>2</v>
      </c>
      <c r="D251" s="735"/>
      <c r="E251" s="58"/>
      <c r="F251" s="746" t="s">
        <v>20</v>
      </c>
      <c r="G251" s="746" t="s">
        <v>191</v>
      </c>
      <c r="H251" s="522"/>
      <c r="I251" s="68"/>
      <c r="J251" s="836" t="s">
        <v>758</v>
      </c>
    </row>
    <row r="252" spans="1:10" ht="21.75" customHeight="1">
      <c r="A252" s="55"/>
      <c r="B252" s="735"/>
      <c r="C252" s="58"/>
      <c r="D252" s="735"/>
      <c r="E252" s="58"/>
      <c r="F252" s="735"/>
      <c r="G252" s="735"/>
      <c r="H252" s="523" t="s">
        <v>720</v>
      </c>
      <c r="I252" s="493">
        <v>872</v>
      </c>
      <c r="J252" s="816"/>
    </row>
    <row r="253" spans="1:10">
      <c r="A253" s="55"/>
      <c r="B253" s="735"/>
      <c r="C253" s="1"/>
      <c r="D253" s="735"/>
      <c r="E253" s="58"/>
      <c r="F253" s="735"/>
      <c r="G253" s="735"/>
      <c r="H253" s="523" t="s">
        <v>723</v>
      </c>
      <c r="I253" s="493">
        <v>1868</v>
      </c>
      <c r="J253" s="816"/>
    </row>
    <row r="254" spans="1:10">
      <c r="A254" s="55"/>
      <c r="B254" s="735"/>
      <c r="C254" s="58"/>
      <c r="D254" s="37"/>
      <c r="E254" s="58"/>
      <c r="F254" s="735"/>
      <c r="G254" s="735"/>
      <c r="H254" s="523" t="s">
        <v>721</v>
      </c>
      <c r="I254" s="493">
        <v>2853</v>
      </c>
      <c r="J254" s="816"/>
    </row>
    <row r="255" spans="1:10">
      <c r="A255" s="55"/>
      <c r="B255" s="735"/>
      <c r="C255" s="58"/>
      <c r="D255" s="37"/>
      <c r="E255" s="58"/>
      <c r="F255" s="735"/>
      <c r="G255" s="735"/>
      <c r="H255" s="523" t="s">
        <v>722</v>
      </c>
      <c r="I255" s="493">
        <v>2154</v>
      </c>
      <c r="J255" s="816"/>
    </row>
    <row r="256" spans="1:10">
      <c r="A256" s="55"/>
      <c r="B256" s="6"/>
      <c r="C256" s="58"/>
      <c r="D256" s="37"/>
      <c r="E256" s="58"/>
      <c r="F256" s="735"/>
      <c r="G256" s="735"/>
      <c r="H256" s="377" t="s">
        <v>585</v>
      </c>
      <c r="I256" s="39"/>
      <c r="J256" s="816"/>
    </row>
    <row r="257" spans="1:10">
      <c r="A257" s="55"/>
      <c r="B257" s="6"/>
      <c r="C257" s="58"/>
      <c r="D257" s="37"/>
      <c r="E257" s="58"/>
      <c r="F257" s="735"/>
      <c r="G257" s="735"/>
      <c r="H257" s="523"/>
      <c r="I257" s="39"/>
      <c r="J257" s="816"/>
    </row>
    <row r="258" spans="1:10">
      <c r="A258" s="55"/>
      <c r="B258" s="742"/>
      <c r="C258" s="58"/>
      <c r="D258" s="55"/>
      <c r="E258" s="58"/>
      <c r="F258" s="735"/>
      <c r="G258" s="735"/>
      <c r="H258" s="523"/>
      <c r="I258" s="39"/>
      <c r="J258" s="816"/>
    </row>
    <row r="259" spans="1:10">
      <c r="A259" s="55"/>
      <c r="B259" s="742"/>
      <c r="C259" s="58"/>
      <c r="D259" s="55"/>
      <c r="E259" s="58"/>
      <c r="F259" s="735"/>
      <c r="G259" s="735"/>
      <c r="H259" s="301"/>
      <c r="I259" s="101"/>
      <c r="J259" s="816"/>
    </row>
    <row r="260" spans="1:10" ht="19.5" thickBot="1">
      <c r="A260" s="55"/>
      <c r="B260" s="742"/>
      <c r="C260" s="58"/>
      <c r="D260" s="55"/>
      <c r="E260" s="61"/>
      <c r="F260" s="736"/>
      <c r="G260" s="736"/>
      <c r="H260" s="489" t="s">
        <v>186</v>
      </c>
      <c r="I260" s="472">
        <f>SUM(I252:I259)</f>
        <v>7747</v>
      </c>
      <c r="J260" s="817"/>
    </row>
    <row r="261" spans="1:10" ht="24.75" customHeight="1" thickTop="1">
      <c r="A261" s="55"/>
      <c r="B261" s="742"/>
      <c r="C261" s="58"/>
      <c r="D261" s="735" t="s">
        <v>172</v>
      </c>
      <c r="E261" s="742" t="s">
        <v>194</v>
      </c>
      <c r="F261" s="742" t="s">
        <v>191</v>
      </c>
      <c r="G261" s="742" t="s">
        <v>191</v>
      </c>
      <c r="H261" s="517" t="s">
        <v>581</v>
      </c>
      <c r="I261" s="62"/>
      <c r="J261" s="749" t="s">
        <v>426</v>
      </c>
    </row>
    <row r="262" spans="1:10" ht="24.75" customHeight="1">
      <c r="A262" s="55"/>
      <c r="B262" s="742"/>
      <c r="C262" s="58"/>
      <c r="D262" s="735"/>
      <c r="E262" s="742"/>
      <c r="F262" s="742"/>
      <c r="G262" s="742"/>
      <c r="H262" s="518" t="s">
        <v>582</v>
      </c>
      <c r="I262" s="24"/>
      <c r="J262" s="750"/>
    </row>
    <row r="263" spans="1:10" ht="24.75" customHeight="1">
      <c r="A263" s="55"/>
      <c r="B263" s="4"/>
      <c r="C263" s="58"/>
      <c r="D263" s="735"/>
      <c r="E263" s="59"/>
      <c r="F263" s="742"/>
      <c r="G263" s="742"/>
      <c r="H263" s="518" t="s">
        <v>583</v>
      </c>
      <c r="I263" s="24"/>
      <c r="J263" s="750"/>
    </row>
    <row r="264" spans="1:10" ht="24.75" customHeight="1">
      <c r="A264" s="55"/>
      <c r="B264" s="4"/>
      <c r="C264" s="58"/>
      <c r="E264" s="59"/>
      <c r="F264" s="742"/>
      <c r="G264" s="742"/>
      <c r="H264" s="518" t="s">
        <v>584</v>
      </c>
      <c r="I264" s="24"/>
      <c r="J264" s="750"/>
    </row>
    <row r="265" spans="1:10" ht="24.75" customHeight="1">
      <c r="A265" s="55"/>
      <c r="B265" s="4"/>
      <c r="C265" s="58"/>
      <c r="E265" s="59"/>
      <c r="F265" s="742"/>
      <c r="G265" s="742"/>
      <c r="H265" s="518" t="s">
        <v>585</v>
      </c>
      <c r="I265" s="24"/>
      <c r="J265" s="750"/>
    </row>
    <row r="266" spans="1:10" ht="24.75" customHeight="1">
      <c r="A266" s="55"/>
      <c r="B266" s="4"/>
      <c r="C266" s="58"/>
      <c r="E266" s="59"/>
      <c r="F266" s="742"/>
      <c r="G266" s="742"/>
      <c r="H266" s="514"/>
      <c r="I266" s="24"/>
      <c r="J266" s="750"/>
    </row>
    <row r="267" spans="1:10" ht="24.75" customHeight="1">
      <c r="A267" s="55"/>
      <c r="B267" s="4"/>
      <c r="C267" s="58"/>
      <c r="E267" s="59"/>
      <c r="F267" s="742"/>
      <c r="G267" s="742"/>
      <c r="H267" s="514"/>
      <c r="I267" s="24"/>
      <c r="J267" s="750"/>
    </row>
    <row r="268" spans="1:10" ht="24.75" customHeight="1">
      <c r="A268" s="55"/>
      <c r="B268" s="4"/>
      <c r="C268" s="58"/>
      <c r="E268" s="59"/>
      <c r="F268" s="742"/>
      <c r="G268" s="742"/>
      <c r="H268" s="515"/>
      <c r="I268" s="96"/>
      <c r="J268" s="750"/>
    </row>
    <row r="269" spans="1:10" ht="24.75" customHeight="1" thickBot="1">
      <c r="A269" s="55"/>
      <c r="B269" s="4"/>
      <c r="C269" s="58"/>
      <c r="E269" s="62"/>
      <c r="F269" s="754"/>
      <c r="G269" s="754"/>
      <c r="H269" s="489" t="s">
        <v>186</v>
      </c>
      <c r="I269" s="102"/>
      <c r="J269" s="751"/>
    </row>
    <row r="270" spans="1:10" ht="25.5" customHeight="1" thickTop="1">
      <c r="A270" s="55"/>
      <c r="B270" s="4"/>
      <c r="C270" s="58"/>
      <c r="D270" s="735" t="s">
        <v>173</v>
      </c>
      <c r="E270" s="734" t="s">
        <v>45</v>
      </c>
      <c r="F270" s="755" t="s">
        <v>20</v>
      </c>
      <c r="G270" s="755" t="s">
        <v>20</v>
      </c>
      <c r="H270" s="517" t="s">
        <v>581</v>
      </c>
      <c r="I270" s="62"/>
      <c r="J270" s="749" t="s">
        <v>427</v>
      </c>
    </row>
    <row r="271" spans="1:10" ht="25.5" customHeight="1">
      <c r="A271" s="55"/>
      <c r="B271" s="4"/>
      <c r="C271" s="58"/>
      <c r="D271" s="735"/>
      <c r="E271" s="735"/>
      <c r="F271" s="742"/>
      <c r="G271" s="742"/>
      <c r="H271" s="518" t="s">
        <v>582</v>
      </c>
      <c r="I271" s="24"/>
      <c r="J271" s="750"/>
    </row>
    <row r="272" spans="1:10" ht="25.5" customHeight="1">
      <c r="A272" s="55"/>
      <c r="B272" s="4"/>
      <c r="C272" s="58"/>
      <c r="D272" s="735"/>
      <c r="E272" s="735"/>
      <c r="F272" s="742"/>
      <c r="G272" s="742"/>
      <c r="H272" s="518" t="s">
        <v>583</v>
      </c>
      <c r="I272" s="24"/>
      <c r="J272" s="750"/>
    </row>
    <row r="273" spans="1:10" ht="25.5" customHeight="1">
      <c r="A273" s="55"/>
      <c r="B273" s="4"/>
      <c r="C273" s="58"/>
      <c r="D273" s="735" t="s">
        <v>44</v>
      </c>
      <c r="E273" s="735"/>
      <c r="F273" s="742"/>
      <c r="G273" s="742"/>
      <c r="H273" s="518" t="s">
        <v>584</v>
      </c>
      <c r="I273" s="24"/>
      <c r="J273" s="750"/>
    </row>
    <row r="274" spans="1:10" ht="25.5" customHeight="1">
      <c r="A274" s="55"/>
      <c r="B274" s="4"/>
      <c r="C274" s="58"/>
      <c r="D274" s="735"/>
      <c r="E274" s="4"/>
      <c r="F274" s="742"/>
      <c r="G274" s="742"/>
      <c r="H274" s="518" t="s">
        <v>585</v>
      </c>
      <c r="I274" s="24"/>
      <c r="J274" s="750"/>
    </row>
    <row r="275" spans="1:10" ht="25.5" customHeight="1">
      <c r="A275" s="55"/>
      <c r="B275" s="4"/>
      <c r="C275" s="58"/>
      <c r="D275" s="735"/>
      <c r="E275" s="4"/>
      <c r="F275" s="742"/>
      <c r="G275" s="742"/>
      <c r="H275" s="514"/>
      <c r="I275" s="24"/>
      <c r="J275" s="750"/>
    </row>
    <row r="276" spans="1:10" ht="25.5" customHeight="1">
      <c r="A276" s="55"/>
      <c r="B276" s="4"/>
      <c r="C276" s="58"/>
      <c r="D276" s="735" t="s">
        <v>46</v>
      </c>
      <c r="E276" s="4"/>
      <c r="F276" s="742"/>
      <c r="G276" s="742"/>
      <c r="H276" s="514"/>
      <c r="I276" s="24"/>
      <c r="J276" s="750"/>
    </row>
    <row r="277" spans="1:10" ht="25.5" customHeight="1">
      <c r="A277" s="55"/>
      <c r="B277" s="4"/>
      <c r="C277" s="58"/>
      <c r="D277" s="735"/>
      <c r="E277" s="4"/>
      <c r="F277" s="742"/>
      <c r="G277" s="742"/>
      <c r="H277" s="515"/>
      <c r="I277" s="96"/>
      <c r="J277" s="750"/>
    </row>
    <row r="278" spans="1:10" ht="25.5" customHeight="1" thickBot="1">
      <c r="A278" s="55"/>
      <c r="B278" s="4"/>
      <c r="C278" s="58"/>
      <c r="D278" s="735"/>
      <c r="E278" s="138"/>
      <c r="F278" s="754"/>
      <c r="G278" s="754"/>
      <c r="H278" s="489" t="s">
        <v>186</v>
      </c>
      <c r="I278" s="102"/>
      <c r="J278" s="751"/>
    </row>
    <row r="279" spans="1:10" ht="26.25" customHeight="1" thickTop="1">
      <c r="A279" s="55"/>
      <c r="B279" s="55"/>
      <c r="C279" s="58"/>
      <c r="D279" s="808" t="s">
        <v>151</v>
      </c>
      <c r="E279" s="735" t="s">
        <v>47</v>
      </c>
      <c r="F279" s="734" t="s">
        <v>20</v>
      </c>
      <c r="G279" s="734" t="s">
        <v>20</v>
      </c>
      <c r="H279" s="517" t="s">
        <v>581</v>
      </c>
      <c r="I279" s="62"/>
      <c r="J279" s="749" t="s">
        <v>428</v>
      </c>
    </row>
    <row r="280" spans="1:10" ht="28.5" customHeight="1">
      <c r="A280" s="55"/>
      <c r="B280" s="55"/>
      <c r="C280" s="58"/>
      <c r="D280" s="808"/>
      <c r="E280" s="735"/>
      <c r="F280" s="735"/>
      <c r="G280" s="735"/>
      <c r="H280" s="518" t="s">
        <v>582</v>
      </c>
      <c r="I280" s="24"/>
      <c r="J280" s="750"/>
    </row>
    <row r="281" spans="1:10" ht="28.5" customHeight="1">
      <c r="A281" s="55"/>
      <c r="B281" s="55"/>
      <c r="C281" s="58"/>
      <c r="D281" s="808"/>
      <c r="E281" s="735"/>
      <c r="F281" s="735"/>
      <c r="G281" s="735"/>
      <c r="H281" s="518" t="s">
        <v>583</v>
      </c>
      <c r="I281" s="24"/>
      <c r="J281" s="750"/>
    </row>
    <row r="282" spans="1:10" ht="28.5" customHeight="1">
      <c r="A282" s="55"/>
      <c r="B282" s="55"/>
      <c r="C282" s="58"/>
      <c r="D282" s="808" t="s">
        <v>152</v>
      </c>
      <c r="E282" s="735"/>
      <c r="F282" s="735"/>
      <c r="G282" s="735"/>
      <c r="H282" s="518" t="s">
        <v>584</v>
      </c>
      <c r="I282" s="24"/>
      <c r="J282" s="750"/>
    </row>
    <row r="283" spans="1:10" ht="28.5" customHeight="1">
      <c r="A283" s="55"/>
      <c r="B283" s="55"/>
      <c r="C283" s="58"/>
      <c r="D283" s="808"/>
      <c r="E283" s="735"/>
      <c r="F283" s="735"/>
      <c r="G283" s="735"/>
      <c r="H283" s="518" t="s">
        <v>585</v>
      </c>
      <c r="I283" s="24"/>
      <c r="J283" s="75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514"/>
      <c r="I284" s="24"/>
      <c r="J284" s="750"/>
    </row>
    <row r="285" spans="1:10" ht="28.5" customHeight="1">
      <c r="A285" s="55"/>
      <c r="B285" s="55"/>
      <c r="C285" s="58"/>
      <c r="D285" s="1"/>
      <c r="E285" s="735"/>
      <c r="F285" s="735"/>
      <c r="G285" s="735"/>
      <c r="H285" s="514"/>
      <c r="I285" s="24"/>
      <c r="J285" s="750"/>
    </row>
    <row r="286" spans="1:10" ht="26.25" customHeight="1">
      <c r="A286" s="55"/>
      <c r="B286" s="55"/>
      <c r="C286" s="58"/>
      <c r="D286" s="1"/>
      <c r="E286" s="735"/>
      <c r="F286" s="735"/>
      <c r="G286" s="735"/>
      <c r="H286" s="515"/>
      <c r="I286" s="107"/>
      <c r="J286" s="750"/>
    </row>
    <row r="287" spans="1:10" ht="34.5" customHeight="1" thickBot="1">
      <c r="A287" s="55"/>
      <c r="B287" s="55"/>
      <c r="C287" s="58"/>
      <c r="D287" s="1"/>
      <c r="E287" s="735"/>
      <c r="F287" s="736"/>
      <c r="G287" s="736"/>
      <c r="H287" s="489" t="s">
        <v>186</v>
      </c>
      <c r="I287" s="108"/>
      <c r="J287" s="751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4"/>
      <c r="I288" s="139"/>
      <c r="J288" s="42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536"/>
      <c r="I289" s="62"/>
      <c r="J289" s="425"/>
    </row>
    <row r="290" spans="1:10" ht="25.5" customHeight="1">
      <c r="A290" s="55"/>
      <c r="B290" s="55"/>
      <c r="C290" s="58"/>
      <c r="E290" s="735" t="s">
        <v>48</v>
      </c>
      <c r="F290" s="742" t="s">
        <v>191</v>
      </c>
      <c r="G290" s="742" t="s">
        <v>191</v>
      </c>
      <c r="H290" s="517" t="s">
        <v>581</v>
      </c>
      <c r="I290" s="62"/>
      <c r="J290" s="750" t="s">
        <v>429</v>
      </c>
    </row>
    <row r="291" spans="1:10" ht="29.25" customHeight="1">
      <c r="A291" s="55"/>
      <c r="B291" s="55"/>
      <c r="C291" s="58"/>
      <c r="D291" s="136"/>
      <c r="E291" s="735"/>
      <c r="F291" s="742"/>
      <c r="G291" s="742"/>
      <c r="H291" s="518" t="s">
        <v>582</v>
      </c>
      <c r="I291" s="24"/>
      <c r="J291" s="750"/>
    </row>
    <row r="292" spans="1:10" ht="29.25" customHeight="1">
      <c r="A292" s="55"/>
      <c r="B292" s="55"/>
      <c r="C292" s="58"/>
      <c r="E292" s="735"/>
      <c r="F292" s="742"/>
      <c r="G292" s="742"/>
      <c r="H292" s="518" t="s">
        <v>583</v>
      </c>
      <c r="I292" s="24"/>
      <c r="J292" s="750"/>
    </row>
    <row r="293" spans="1:10" ht="29.25" customHeight="1">
      <c r="A293" s="55"/>
      <c r="B293" s="55"/>
      <c r="C293" s="58"/>
      <c r="E293" s="735"/>
      <c r="F293" s="742"/>
      <c r="G293" s="742"/>
      <c r="H293" s="518" t="s">
        <v>584</v>
      </c>
      <c r="I293" s="24"/>
      <c r="J293" s="750"/>
    </row>
    <row r="294" spans="1:10" ht="29.25" customHeight="1">
      <c r="A294" s="55"/>
      <c r="B294" s="55"/>
      <c r="C294" s="58"/>
      <c r="E294" s="55"/>
      <c r="F294" s="742"/>
      <c r="G294" s="742"/>
      <c r="H294" s="518" t="s">
        <v>585</v>
      </c>
      <c r="I294" s="24"/>
      <c r="J294" s="750"/>
    </row>
    <row r="295" spans="1:10" ht="29.25" customHeight="1">
      <c r="A295" s="55"/>
      <c r="B295" s="55"/>
      <c r="C295" s="58"/>
      <c r="E295" s="55"/>
      <c r="F295" s="742"/>
      <c r="G295" s="742"/>
      <c r="H295" s="514"/>
      <c r="I295" s="24"/>
      <c r="J295" s="750"/>
    </row>
    <row r="296" spans="1:10" ht="29.25" customHeight="1">
      <c r="A296" s="55"/>
      <c r="B296" s="55"/>
      <c r="C296" s="58"/>
      <c r="D296" s="7"/>
      <c r="E296" s="55"/>
      <c r="F296" s="742"/>
      <c r="G296" s="742"/>
      <c r="H296" s="514"/>
      <c r="I296" s="24"/>
      <c r="J296" s="750"/>
    </row>
    <row r="297" spans="1:10" ht="23.25" customHeight="1">
      <c r="A297" s="55"/>
      <c r="B297" s="55"/>
      <c r="C297" s="58"/>
      <c r="D297" s="7"/>
      <c r="E297" s="55"/>
      <c r="F297" s="742"/>
      <c r="G297" s="742"/>
      <c r="H297" s="515"/>
      <c r="I297" s="107"/>
      <c r="J297" s="750"/>
    </row>
    <row r="298" spans="1:10" ht="29.25" customHeight="1" thickBot="1">
      <c r="A298" s="55"/>
      <c r="B298" s="55"/>
      <c r="C298" s="58"/>
      <c r="D298" s="7"/>
      <c r="E298" s="62"/>
      <c r="F298" s="754"/>
      <c r="G298" s="754"/>
      <c r="H298" s="489" t="s">
        <v>186</v>
      </c>
      <c r="I298" s="108"/>
      <c r="J298" s="751"/>
    </row>
    <row r="299" spans="1:10" ht="22.5" customHeight="1" thickTop="1">
      <c r="A299" s="55"/>
      <c r="B299" s="55"/>
      <c r="C299" s="58"/>
      <c r="E299" s="735" t="s">
        <v>49</v>
      </c>
      <c r="F299" s="755" t="s">
        <v>191</v>
      </c>
      <c r="G299" s="755" t="s">
        <v>191</v>
      </c>
      <c r="H299" s="517" t="s">
        <v>581</v>
      </c>
      <c r="I299" s="62"/>
      <c r="J299" s="749" t="s">
        <v>430</v>
      </c>
    </row>
    <row r="300" spans="1:10" ht="22.5" customHeight="1">
      <c r="A300" s="55"/>
      <c r="B300" s="55"/>
      <c r="C300" s="58"/>
      <c r="E300" s="735"/>
      <c r="F300" s="742"/>
      <c r="G300" s="742"/>
      <c r="H300" s="518" t="s">
        <v>582</v>
      </c>
      <c r="I300" s="24"/>
      <c r="J300" s="750"/>
    </row>
    <row r="301" spans="1:10" ht="22.5" customHeight="1">
      <c r="A301" s="55"/>
      <c r="B301" s="55"/>
      <c r="C301" s="58"/>
      <c r="E301" s="735"/>
      <c r="F301" s="742"/>
      <c r="G301" s="742"/>
      <c r="H301" s="518" t="s">
        <v>583</v>
      </c>
      <c r="I301" s="24"/>
      <c r="J301" s="750"/>
    </row>
    <row r="302" spans="1:10" ht="22.5" customHeight="1">
      <c r="A302" s="55"/>
      <c r="B302" s="55"/>
      <c r="C302" s="58"/>
      <c r="E302" s="735"/>
      <c r="F302" s="742"/>
      <c r="G302" s="742"/>
      <c r="H302" s="518" t="s">
        <v>584</v>
      </c>
      <c r="I302" s="24"/>
      <c r="J302" s="750"/>
    </row>
    <row r="303" spans="1:10" ht="22.5" customHeight="1">
      <c r="A303" s="55"/>
      <c r="B303" s="55"/>
      <c r="C303" s="58"/>
      <c r="D303" s="7"/>
      <c r="E303" s="735"/>
      <c r="F303" s="742"/>
      <c r="G303" s="742"/>
      <c r="H303" s="518" t="s">
        <v>585</v>
      </c>
      <c r="I303" s="24"/>
      <c r="J303" s="750"/>
    </row>
    <row r="304" spans="1:10" ht="22.5" customHeight="1">
      <c r="A304" s="55"/>
      <c r="B304" s="55"/>
      <c r="C304" s="58"/>
      <c r="D304" s="7"/>
      <c r="E304" s="735"/>
      <c r="F304" s="742"/>
      <c r="G304" s="742"/>
      <c r="H304" s="514"/>
      <c r="I304" s="24"/>
      <c r="J304" s="750"/>
    </row>
    <row r="305" spans="1:10" ht="22.5" customHeight="1">
      <c r="A305" s="55"/>
      <c r="B305" s="55"/>
      <c r="C305" s="58"/>
      <c r="D305" s="7"/>
      <c r="E305" s="735"/>
      <c r="F305" s="742"/>
      <c r="G305" s="742"/>
      <c r="H305" s="514"/>
      <c r="I305" s="24"/>
      <c r="J305" s="750"/>
    </row>
    <row r="306" spans="1:10" ht="22.5" customHeight="1">
      <c r="A306" s="55"/>
      <c r="B306" s="55"/>
      <c r="C306" s="58"/>
      <c r="D306" s="7"/>
      <c r="E306" s="735"/>
      <c r="F306" s="742"/>
      <c r="G306" s="742"/>
      <c r="H306" s="515"/>
      <c r="I306" s="96"/>
      <c r="J306" s="750"/>
    </row>
    <row r="307" spans="1:10" ht="22.5" customHeight="1" thickBot="1">
      <c r="A307" s="55"/>
      <c r="B307" s="55"/>
      <c r="C307" s="58"/>
      <c r="D307" s="7"/>
      <c r="E307" s="735"/>
      <c r="F307" s="754"/>
      <c r="G307" s="754"/>
      <c r="H307" s="489" t="s">
        <v>186</v>
      </c>
      <c r="I307" s="102"/>
      <c r="J307" s="751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537"/>
      <c r="I308" s="139"/>
      <c r="J308" s="424"/>
    </row>
    <row r="309" spans="1:10" ht="148.5">
      <c r="A309" s="55"/>
      <c r="B309" s="55"/>
      <c r="C309" s="58"/>
      <c r="D309" s="8"/>
      <c r="E309" s="76" t="s">
        <v>104</v>
      </c>
      <c r="F309" s="139"/>
      <c r="G309" s="139"/>
      <c r="H309" s="537"/>
      <c r="I309" s="139"/>
      <c r="J309" s="424"/>
    </row>
    <row r="310" spans="1:10" ht="27">
      <c r="A310" s="55"/>
      <c r="B310" s="55"/>
      <c r="C310" s="58"/>
      <c r="D310" s="8"/>
      <c r="E310" s="76" t="s">
        <v>64</v>
      </c>
      <c r="F310" s="139"/>
      <c r="G310" s="139"/>
      <c r="H310" s="537"/>
      <c r="I310" s="139"/>
      <c r="J310" s="42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537"/>
      <c r="I311" s="139"/>
      <c r="J311" s="42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538"/>
      <c r="I312" s="141"/>
      <c r="J312" s="142"/>
    </row>
    <row r="313" spans="1:10" s="13" customFormat="1" ht="22.5" customHeight="1">
      <c r="A313" s="55"/>
      <c r="B313" s="746" t="s">
        <v>174</v>
      </c>
      <c r="C313" s="753" t="s">
        <v>14</v>
      </c>
      <c r="D313" s="753"/>
      <c r="E313" s="753" t="s">
        <v>522</v>
      </c>
      <c r="F313" s="753" t="s">
        <v>191</v>
      </c>
      <c r="G313" s="753" t="s">
        <v>191</v>
      </c>
      <c r="H313" s="548"/>
      <c r="I313" s="549"/>
      <c r="J313" s="765" t="s">
        <v>755</v>
      </c>
    </row>
    <row r="314" spans="1:10" s="13" customFormat="1" ht="22.5" customHeight="1">
      <c r="A314" s="55"/>
      <c r="B314" s="735"/>
      <c r="C314" s="742"/>
      <c r="D314" s="742"/>
      <c r="E314" s="742"/>
      <c r="F314" s="742"/>
      <c r="G314" s="742"/>
      <c r="H314" s="550" t="s">
        <v>720</v>
      </c>
      <c r="I314" s="551">
        <v>1.5649942095214247</v>
      </c>
      <c r="J314" s="741"/>
    </row>
    <row r="315" spans="1:10" s="13" customFormat="1" ht="22.5" customHeight="1">
      <c r="A315" s="55"/>
      <c r="B315" s="735"/>
      <c r="C315" s="742"/>
      <c r="D315" s="742"/>
      <c r="E315" s="742"/>
      <c r="F315" s="742"/>
      <c r="G315" s="742"/>
      <c r="H315" s="550" t="s">
        <v>721</v>
      </c>
      <c r="I315" s="551">
        <v>2.1247211303516416</v>
      </c>
      <c r="J315" s="741"/>
    </row>
    <row r="316" spans="1:10" s="13" customFormat="1" ht="22.5" customHeight="1">
      <c r="A316" s="55"/>
      <c r="B316" s="735"/>
      <c r="C316" s="742"/>
      <c r="D316" s="742"/>
      <c r="E316" s="742"/>
      <c r="F316" s="742"/>
      <c r="G316" s="742"/>
      <c r="H316" s="550" t="s">
        <v>722</v>
      </c>
      <c r="I316" s="551">
        <v>1.1486397234075547</v>
      </c>
      <c r="J316" s="741"/>
    </row>
    <row r="317" spans="1:10" s="13" customFormat="1" ht="22.5" customHeight="1">
      <c r="A317" s="55"/>
      <c r="B317" s="735"/>
      <c r="C317" s="742"/>
      <c r="D317" s="742"/>
      <c r="E317" s="742"/>
      <c r="F317" s="742"/>
      <c r="G317" s="742"/>
      <c r="H317" s="550" t="s">
        <v>723</v>
      </c>
      <c r="I317" s="551">
        <v>3.1238285642883921</v>
      </c>
      <c r="J317" s="741"/>
    </row>
    <row r="318" spans="1:10" s="13" customFormat="1" ht="22.5" customHeight="1">
      <c r="A318" s="55"/>
      <c r="B318" s="735"/>
      <c r="C318" s="742"/>
      <c r="D318" s="742"/>
      <c r="E318" s="742"/>
      <c r="F318" s="742"/>
      <c r="G318" s="742"/>
      <c r="H318" s="550" t="s">
        <v>724</v>
      </c>
      <c r="I318" s="280">
        <v>1.3957902964658588</v>
      </c>
      <c r="J318" s="741"/>
    </row>
    <row r="319" spans="1:10" s="13" customFormat="1" ht="22.5" customHeight="1">
      <c r="A319" s="55"/>
      <c r="B319" s="735"/>
      <c r="C319" s="742"/>
      <c r="D319" s="742"/>
      <c r="E319" s="742"/>
      <c r="F319" s="742"/>
      <c r="G319" s="742"/>
      <c r="H319" s="487"/>
      <c r="I319" s="38"/>
      <c r="J319" s="741"/>
    </row>
    <row r="320" spans="1:10" s="13" customFormat="1" ht="22.5" customHeight="1">
      <c r="A320" s="55"/>
      <c r="B320" s="735"/>
      <c r="C320" s="742"/>
      <c r="D320" s="742"/>
      <c r="E320" s="742"/>
      <c r="F320" s="742"/>
      <c r="G320" s="742"/>
      <c r="H320" s="488"/>
      <c r="I320" s="118"/>
      <c r="J320" s="741"/>
    </row>
    <row r="321" spans="1:10" s="13" customFormat="1" ht="23.25" customHeight="1" thickBot="1">
      <c r="A321" s="55"/>
      <c r="B321" s="735"/>
      <c r="C321" s="742"/>
      <c r="D321" s="742"/>
      <c r="E321" s="742"/>
      <c r="F321" s="756"/>
      <c r="G321" s="756"/>
      <c r="H321" s="489" t="s">
        <v>186</v>
      </c>
      <c r="I321" s="552">
        <f>SUM(I313:I320)/5</f>
        <v>1.8715947848069745</v>
      </c>
      <c r="J321" s="748"/>
    </row>
    <row r="322" spans="1:10" ht="21.75" customHeight="1" thickTop="1">
      <c r="A322" s="55"/>
      <c r="B322" s="746" t="s">
        <v>556</v>
      </c>
      <c r="C322" s="746" t="s">
        <v>3</v>
      </c>
      <c r="D322" s="56" t="s">
        <v>146</v>
      </c>
      <c r="E322" s="57" t="s">
        <v>51</v>
      </c>
      <c r="F322" s="753" t="s">
        <v>191</v>
      </c>
      <c r="G322" s="753" t="s">
        <v>191</v>
      </c>
      <c r="H322" s="553" t="s">
        <v>720</v>
      </c>
      <c r="I322" s="554">
        <v>3.3728139949295364</v>
      </c>
      <c r="J322" s="765" t="s">
        <v>755</v>
      </c>
    </row>
    <row r="323" spans="1:10" ht="21.75" customHeight="1">
      <c r="A323" s="55"/>
      <c r="B323" s="735"/>
      <c r="C323" s="735"/>
      <c r="D323" s="55" t="s">
        <v>147</v>
      </c>
      <c r="E323" s="58"/>
      <c r="F323" s="742"/>
      <c r="G323" s="742"/>
      <c r="H323" s="555" t="s">
        <v>721</v>
      </c>
      <c r="I323" s="556">
        <v>9.1434338570939158</v>
      </c>
      <c r="J323" s="741"/>
    </row>
    <row r="324" spans="1:10" ht="21.75" customHeight="1">
      <c r="A324" s="55"/>
      <c r="B324" s="735"/>
      <c r="C324" s="735"/>
      <c r="D324" s="55" t="s">
        <v>148</v>
      </c>
      <c r="E324" s="58"/>
      <c r="F324" s="742"/>
      <c r="G324" s="742"/>
      <c r="H324" s="555" t="s">
        <v>722</v>
      </c>
      <c r="I324" s="556">
        <v>7.1044544929670908</v>
      </c>
      <c r="J324" s="741"/>
    </row>
    <row r="325" spans="1:10" ht="21.75" customHeight="1">
      <c r="A325" s="55"/>
      <c r="B325" s="147"/>
      <c r="C325" s="735"/>
      <c r="D325" s="55" t="s">
        <v>149</v>
      </c>
      <c r="E325" s="58"/>
      <c r="F325" s="742"/>
      <c r="G325" s="742"/>
      <c r="H325" s="555" t="s">
        <v>723</v>
      </c>
      <c r="I325" s="556">
        <v>4.1376822028358022</v>
      </c>
      <c r="J325" s="741"/>
    </row>
    <row r="326" spans="1:10" ht="21.75" customHeight="1">
      <c r="A326" s="55"/>
      <c r="B326" s="148"/>
      <c r="C326" s="55"/>
      <c r="D326" s="55"/>
      <c r="E326" s="58"/>
      <c r="F326" s="742"/>
      <c r="G326" s="742"/>
      <c r="H326" s="555" t="s">
        <v>724</v>
      </c>
      <c r="I326" s="556">
        <v>6.5016123998751683</v>
      </c>
      <c r="J326" s="741"/>
    </row>
    <row r="327" spans="1:10" ht="21.75" customHeight="1">
      <c r="A327" s="55"/>
      <c r="B327" s="148"/>
      <c r="C327" s="55"/>
      <c r="D327" s="55"/>
      <c r="E327" s="58"/>
      <c r="F327" s="742"/>
      <c r="G327" s="742"/>
      <c r="H327" s="487"/>
      <c r="I327" s="38"/>
      <c r="J327" s="741"/>
    </row>
    <row r="328" spans="1:10" ht="21.75" customHeight="1">
      <c r="A328" s="55"/>
      <c r="B328" s="55"/>
      <c r="C328" s="55"/>
      <c r="D328" s="55"/>
      <c r="E328" s="58"/>
      <c r="F328" s="742"/>
      <c r="G328" s="742"/>
      <c r="H328" s="487"/>
      <c r="I328" s="38"/>
      <c r="J328" s="741"/>
    </row>
    <row r="329" spans="1:10" ht="21.75" customHeight="1">
      <c r="A329" s="55"/>
      <c r="B329" s="55"/>
      <c r="C329" s="55"/>
      <c r="D329" s="55"/>
      <c r="E329" s="58"/>
      <c r="F329" s="742"/>
      <c r="G329" s="742"/>
      <c r="H329" s="488"/>
      <c r="I329" s="118"/>
      <c r="J329" s="741"/>
    </row>
    <row r="330" spans="1:10" ht="21.75" customHeight="1" thickBot="1">
      <c r="A330" s="55"/>
      <c r="B330" s="55"/>
      <c r="C330" s="55"/>
      <c r="D330" s="55"/>
      <c r="E330" s="58"/>
      <c r="F330" s="756"/>
      <c r="G330" s="756"/>
      <c r="H330" s="489" t="s">
        <v>186</v>
      </c>
      <c r="I330" s="552">
        <f>SUM(I322:I329)/5</f>
        <v>6.0519993895403026</v>
      </c>
      <c r="J330" s="748"/>
    </row>
    <row r="331" spans="1:10" ht="22.5" customHeight="1" thickTop="1">
      <c r="A331" s="55"/>
      <c r="B331" s="805" t="s">
        <v>557</v>
      </c>
      <c r="C331" s="753" t="s">
        <v>4</v>
      </c>
      <c r="D331" s="746" t="s">
        <v>482</v>
      </c>
      <c r="E331" s="746" t="s">
        <v>52</v>
      </c>
      <c r="F331" s="753" t="s">
        <v>191</v>
      </c>
      <c r="G331" s="753" t="s">
        <v>191</v>
      </c>
      <c r="H331" s="288" t="s">
        <v>720</v>
      </c>
      <c r="I331" s="285">
        <v>5001</v>
      </c>
      <c r="J331" s="740" t="s">
        <v>759</v>
      </c>
    </row>
    <row r="332" spans="1:10" ht="22.5" customHeight="1">
      <c r="A332" s="55"/>
      <c r="B332" s="807"/>
      <c r="C332" s="742"/>
      <c r="D332" s="735"/>
      <c r="E332" s="735"/>
      <c r="F332" s="742"/>
      <c r="G332" s="742"/>
      <c r="H332" s="288" t="s">
        <v>721</v>
      </c>
      <c r="I332" s="286">
        <v>13011</v>
      </c>
      <c r="J332" s="741"/>
    </row>
    <row r="333" spans="1:10" ht="22.5" customHeight="1">
      <c r="A333" s="55"/>
      <c r="B333" s="807"/>
      <c r="C333" s="742"/>
      <c r="D333" s="735"/>
      <c r="E333" s="735"/>
      <c r="F333" s="742"/>
      <c r="G333" s="742"/>
      <c r="H333" s="288" t="s">
        <v>722</v>
      </c>
      <c r="I333" s="286">
        <v>12289</v>
      </c>
      <c r="J333" s="741"/>
    </row>
    <row r="334" spans="1:10" ht="22.5" customHeight="1">
      <c r="A334" s="55"/>
      <c r="B334" s="807"/>
      <c r="C334" s="742"/>
      <c r="D334" s="735"/>
      <c r="E334" s="55"/>
      <c r="F334" s="742"/>
      <c r="G334" s="742"/>
      <c r="H334" s="288" t="s">
        <v>723</v>
      </c>
      <c r="I334" s="286">
        <v>12385</v>
      </c>
      <c r="J334" s="741"/>
    </row>
    <row r="335" spans="1:10" ht="22.5" customHeight="1">
      <c r="A335" s="55"/>
      <c r="B335" s="807"/>
      <c r="C335" s="742"/>
      <c r="D335" s="735"/>
      <c r="E335" s="55"/>
      <c r="F335" s="742"/>
      <c r="G335" s="742"/>
      <c r="H335" s="288" t="s">
        <v>724</v>
      </c>
      <c r="I335" s="286">
        <v>4773</v>
      </c>
      <c r="J335" s="741"/>
    </row>
    <row r="336" spans="1:10" ht="22.5" customHeight="1">
      <c r="A336" s="55"/>
      <c r="B336" s="807"/>
      <c r="C336" s="742"/>
      <c r="D336" s="735"/>
      <c r="E336" s="55"/>
      <c r="F336" s="742"/>
      <c r="G336" s="742"/>
      <c r="H336" s="487"/>
      <c r="I336" s="38"/>
      <c r="J336" s="741"/>
    </row>
    <row r="337" spans="1:10" ht="22.5" customHeight="1">
      <c r="A337" s="55"/>
      <c r="B337" s="807"/>
      <c r="C337" s="742"/>
      <c r="D337" s="4" t="s">
        <v>53</v>
      </c>
      <c r="E337" s="55"/>
      <c r="F337" s="742"/>
      <c r="G337" s="742"/>
      <c r="H337" s="487"/>
      <c r="I337" s="38"/>
      <c r="J337" s="741"/>
    </row>
    <row r="338" spans="1:10" ht="22.5" customHeight="1">
      <c r="A338" s="55"/>
      <c r="B338" s="807"/>
      <c r="C338" s="735" t="s">
        <v>5</v>
      </c>
      <c r="D338" s="804" t="s">
        <v>54</v>
      </c>
      <c r="E338" s="55"/>
      <c r="F338" s="742"/>
      <c r="G338" s="742"/>
      <c r="H338" s="488"/>
      <c r="I338" s="118"/>
      <c r="J338" s="741"/>
    </row>
    <row r="339" spans="1:10" ht="22.5" customHeight="1" thickBot="1">
      <c r="A339" s="55"/>
      <c r="B339" s="807"/>
      <c r="C339" s="735"/>
      <c r="D339" s="804"/>
      <c r="E339" s="55"/>
      <c r="F339" s="742"/>
      <c r="G339" s="742"/>
      <c r="H339" s="489" t="s">
        <v>186</v>
      </c>
      <c r="I339" s="557">
        <f>SUM(I331:I338)</f>
        <v>47459</v>
      </c>
      <c r="J339" s="741"/>
    </row>
    <row r="340" spans="1:10" ht="22.5" customHeight="1" thickTop="1">
      <c r="A340" s="55"/>
      <c r="B340" s="281"/>
      <c r="C340" s="735"/>
      <c r="D340" s="742" t="s">
        <v>55</v>
      </c>
      <c r="E340" s="55"/>
      <c r="F340" s="58"/>
      <c r="G340" s="58"/>
      <c r="H340" s="288" t="s">
        <v>720</v>
      </c>
      <c r="I340" s="285">
        <v>1713</v>
      </c>
      <c r="J340" s="740" t="s">
        <v>760</v>
      </c>
    </row>
    <row r="341" spans="1:10" ht="22.5" customHeight="1">
      <c r="A341" s="55"/>
      <c r="B341" s="281"/>
      <c r="C341" s="735"/>
      <c r="D341" s="742"/>
      <c r="E341" s="55"/>
      <c r="F341" s="58"/>
      <c r="G341" s="58"/>
      <c r="H341" s="288" t="s">
        <v>721</v>
      </c>
      <c r="I341" s="286">
        <v>5454</v>
      </c>
      <c r="J341" s="741"/>
    </row>
    <row r="342" spans="1:10" ht="22.5" customHeight="1">
      <c r="A342" s="55"/>
      <c r="B342" s="281"/>
      <c r="C342" s="735"/>
      <c r="D342" s="742" t="s">
        <v>56</v>
      </c>
      <c r="E342" s="55"/>
      <c r="F342" s="58"/>
      <c r="G342" s="58"/>
      <c r="H342" s="288" t="s">
        <v>722</v>
      </c>
      <c r="I342" s="286">
        <v>5946</v>
      </c>
      <c r="J342" s="741"/>
    </row>
    <row r="343" spans="1:10" ht="22.5" customHeight="1">
      <c r="A343" s="55"/>
      <c r="B343" s="281"/>
      <c r="C343" s="735"/>
      <c r="D343" s="742"/>
      <c r="E343" s="55"/>
      <c r="F343" s="58"/>
      <c r="G343" s="58"/>
      <c r="H343" s="288" t="s">
        <v>723</v>
      </c>
      <c r="I343" s="286">
        <v>4768</v>
      </c>
      <c r="J343" s="741"/>
    </row>
    <row r="344" spans="1:10" ht="22.5" customHeight="1">
      <c r="A344" s="55"/>
      <c r="B344" s="281"/>
      <c r="C344" s="735"/>
      <c r="D344" s="742"/>
      <c r="E344" s="55"/>
      <c r="F344" s="58"/>
      <c r="G344" s="58"/>
      <c r="H344" s="288" t="s">
        <v>724</v>
      </c>
      <c r="I344" s="286">
        <v>2401</v>
      </c>
      <c r="J344" s="741"/>
    </row>
    <row r="345" spans="1:10" ht="22.5" customHeight="1">
      <c r="A345" s="55"/>
      <c r="B345" s="281"/>
      <c r="C345" s="735"/>
      <c r="D345" s="742" t="s">
        <v>57</v>
      </c>
      <c r="E345" s="55"/>
      <c r="F345" s="58"/>
      <c r="G345" s="58"/>
      <c r="H345" s="487"/>
      <c r="I345" s="38"/>
      <c r="J345" s="741"/>
    </row>
    <row r="346" spans="1:10" ht="22.5" customHeight="1">
      <c r="A346" s="55"/>
      <c r="B346" s="281"/>
      <c r="C346" s="735"/>
      <c r="D346" s="742"/>
      <c r="E346" s="55"/>
      <c r="F346" s="58"/>
      <c r="G346" s="58"/>
      <c r="H346" s="487"/>
      <c r="I346" s="38"/>
      <c r="J346" s="741"/>
    </row>
    <row r="347" spans="1:10" ht="22.5" customHeight="1">
      <c r="A347" s="55"/>
      <c r="B347" s="281"/>
      <c r="C347" s="735"/>
      <c r="D347" s="742"/>
      <c r="E347" s="55"/>
      <c r="F347" s="58"/>
      <c r="G347" s="58"/>
      <c r="H347" s="488"/>
      <c r="I347" s="118"/>
      <c r="J347" s="741"/>
    </row>
    <row r="348" spans="1:10" ht="38.25" customHeight="1" thickBot="1">
      <c r="A348" s="55"/>
      <c r="B348" s="149"/>
      <c r="C348" s="735"/>
      <c r="D348" s="55" t="s">
        <v>58</v>
      </c>
      <c r="E348" s="55"/>
      <c r="F348" s="55"/>
      <c r="G348" s="55"/>
      <c r="H348" s="489" t="s">
        <v>186</v>
      </c>
      <c r="I348" s="557">
        <f>SUM(I340:I347)</f>
        <v>20282</v>
      </c>
      <c r="J348" s="741"/>
    </row>
    <row r="349" spans="1:10" ht="169.5" thickTop="1">
      <c r="A349" s="55"/>
      <c r="B349" s="59"/>
      <c r="C349" s="55"/>
      <c r="D349" s="55" t="s">
        <v>59</v>
      </c>
      <c r="E349" s="55"/>
      <c r="F349" s="55"/>
      <c r="G349" s="55"/>
      <c r="H349" s="54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4"/>
      <c r="I350" s="55"/>
      <c r="J350" s="19"/>
    </row>
    <row r="351" spans="1:10" ht="56.25">
      <c r="A351" s="55"/>
      <c r="B351" s="55"/>
      <c r="C351" s="55"/>
      <c r="D351" s="55" t="s">
        <v>61</v>
      </c>
      <c r="E351" s="55"/>
      <c r="F351" s="55"/>
      <c r="G351" s="55"/>
      <c r="H351" s="54"/>
      <c r="I351" s="55"/>
      <c r="J351" s="19"/>
    </row>
    <row r="352" spans="1:10" ht="56.25">
      <c r="A352" s="55"/>
      <c r="B352" s="55"/>
      <c r="C352" s="55"/>
      <c r="D352" s="55" t="s">
        <v>62</v>
      </c>
      <c r="E352" s="55"/>
      <c r="F352" s="55"/>
      <c r="G352" s="55"/>
      <c r="H352" s="54"/>
      <c r="I352" s="55"/>
      <c r="J352" s="19"/>
    </row>
    <row r="353" spans="1:10" ht="37.5">
      <c r="A353" s="55"/>
      <c r="B353" s="55"/>
      <c r="C353" s="55"/>
      <c r="D353" s="55" t="s">
        <v>63</v>
      </c>
      <c r="E353" s="55"/>
      <c r="F353" s="55"/>
      <c r="G353" s="55"/>
      <c r="H353" s="54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54"/>
      <c r="I354" s="55"/>
      <c r="J354" s="20"/>
    </row>
    <row r="355" spans="1:10" ht="22.5" customHeight="1">
      <c r="A355" s="746" t="s">
        <v>160</v>
      </c>
      <c r="B355" s="746" t="s">
        <v>558</v>
      </c>
      <c r="C355" s="57" t="s">
        <v>6</v>
      </c>
      <c r="D355" s="746" t="s">
        <v>66</v>
      </c>
      <c r="E355" s="57" t="s">
        <v>196</v>
      </c>
      <c r="F355" s="742" t="s">
        <v>191</v>
      </c>
      <c r="G355" s="735" t="s">
        <v>191</v>
      </c>
      <c r="H355" s="517" t="s">
        <v>581</v>
      </c>
      <c r="I355" s="23"/>
      <c r="J355" s="760" t="s">
        <v>432</v>
      </c>
    </row>
    <row r="356" spans="1:10" ht="21" customHeight="1">
      <c r="A356" s="735"/>
      <c r="B356" s="735"/>
      <c r="C356" s="58"/>
      <c r="D356" s="735"/>
      <c r="E356" s="735"/>
      <c r="F356" s="742"/>
      <c r="G356" s="735"/>
      <c r="H356" s="518" t="s">
        <v>582</v>
      </c>
      <c r="I356" s="24"/>
      <c r="J356" s="750"/>
    </row>
    <row r="357" spans="1:10" ht="24" customHeight="1">
      <c r="A357" s="55"/>
      <c r="B357" s="735"/>
      <c r="C357" s="58"/>
      <c r="D357" s="735" t="s">
        <v>67</v>
      </c>
      <c r="E357" s="735"/>
      <c r="F357" s="742"/>
      <c r="G357" s="735"/>
      <c r="H357" s="518" t="s">
        <v>583</v>
      </c>
      <c r="I357" s="24"/>
      <c r="J357" s="750"/>
    </row>
    <row r="358" spans="1:10">
      <c r="A358" s="55"/>
      <c r="B358" s="735"/>
      <c r="C358" s="58"/>
      <c r="D358" s="735"/>
      <c r="E358" s="735"/>
      <c r="F358" s="742"/>
      <c r="G358" s="735"/>
      <c r="H358" s="518" t="s">
        <v>584</v>
      </c>
      <c r="I358" s="24"/>
      <c r="J358" s="750"/>
    </row>
    <row r="359" spans="1:10">
      <c r="A359" s="55"/>
      <c r="B359" s="735"/>
      <c r="C359" s="58"/>
      <c r="D359" s="735"/>
      <c r="E359" s="58"/>
      <c r="F359" s="742"/>
      <c r="G359" s="735"/>
      <c r="H359" s="518" t="s">
        <v>585</v>
      </c>
      <c r="I359" s="24"/>
      <c r="J359" s="750"/>
    </row>
    <row r="360" spans="1:10" ht="24" customHeight="1">
      <c r="A360" s="55"/>
      <c r="B360" s="735"/>
      <c r="C360" s="58"/>
      <c r="D360" s="735" t="s">
        <v>68</v>
      </c>
      <c r="F360" s="742"/>
      <c r="G360" s="735"/>
      <c r="H360" s="514"/>
      <c r="I360" s="24"/>
      <c r="J360" s="750"/>
    </row>
    <row r="361" spans="1:10" ht="24" customHeight="1">
      <c r="A361" s="55"/>
      <c r="B361" s="735"/>
      <c r="C361" s="58"/>
      <c r="D361" s="735"/>
      <c r="E361" s="4"/>
      <c r="F361" s="742"/>
      <c r="G361" s="735"/>
      <c r="H361" s="514"/>
      <c r="I361" s="24"/>
      <c r="J361" s="750"/>
    </row>
    <row r="362" spans="1:10" ht="24" customHeight="1">
      <c r="A362" s="55"/>
      <c r="B362" s="735"/>
      <c r="C362" s="58"/>
      <c r="D362" s="735"/>
      <c r="E362" s="4"/>
      <c r="F362" s="742"/>
      <c r="G362" s="735"/>
      <c r="H362" s="515"/>
      <c r="I362" s="96"/>
      <c r="J362" s="750"/>
    </row>
    <row r="363" spans="1:10" ht="24" customHeight="1" thickBot="1">
      <c r="A363" s="55"/>
      <c r="B363" s="735"/>
      <c r="C363" s="58"/>
      <c r="D363" s="735" t="s">
        <v>69</v>
      </c>
      <c r="E363" s="58"/>
      <c r="F363" s="754"/>
      <c r="G363" s="736"/>
      <c r="H363" s="489" t="s">
        <v>186</v>
      </c>
      <c r="I363" s="490"/>
      <c r="J363" s="751"/>
    </row>
    <row r="364" spans="1:10" ht="29.25" customHeight="1" thickTop="1">
      <c r="A364" s="55"/>
      <c r="B364" s="735"/>
      <c r="C364" s="58"/>
      <c r="D364" s="735"/>
      <c r="E364" s="4"/>
      <c r="F364" s="757" t="s">
        <v>191</v>
      </c>
      <c r="G364" s="757" t="s">
        <v>20</v>
      </c>
      <c r="H364" s="517" t="s">
        <v>581</v>
      </c>
      <c r="I364" s="23"/>
      <c r="J364" s="749" t="s">
        <v>433</v>
      </c>
    </row>
    <row r="365" spans="1:10" ht="29.25" customHeight="1">
      <c r="A365" s="55"/>
      <c r="B365" s="55"/>
      <c r="C365" s="58"/>
      <c r="D365" s="735"/>
      <c r="E365" s="4"/>
      <c r="F365" s="758"/>
      <c r="G365" s="758"/>
      <c r="H365" s="518" t="s">
        <v>582</v>
      </c>
      <c r="I365" s="24"/>
      <c r="J365" s="750"/>
    </row>
    <row r="366" spans="1:10" ht="29.25" customHeight="1">
      <c r="A366" s="55"/>
      <c r="B366" s="55"/>
      <c r="C366" s="58"/>
      <c r="D366" s="735" t="s">
        <v>131</v>
      </c>
      <c r="E366" s="4"/>
      <c r="F366" s="758"/>
      <c r="G366" s="758"/>
      <c r="H366" s="518" t="s">
        <v>583</v>
      </c>
      <c r="I366" s="24"/>
      <c r="J366" s="750"/>
    </row>
    <row r="367" spans="1:10" ht="29.25" customHeight="1">
      <c r="A367" s="55"/>
      <c r="B367" s="55"/>
      <c r="C367" s="58"/>
      <c r="D367" s="735"/>
      <c r="E367" s="4"/>
      <c r="F367" s="758"/>
      <c r="G367" s="758"/>
      <c r="H367" s="518" t="s">
        <v>584</v>
      </c>
      <c r="I367" s="24"/>
      <c r="J367" s="750"/>
    </row>
    <row r="368" spans="1:10" ht="29.25" customHeight="1">
      <c r="A368" s="55"/>
      <c r="B368" s="55"/>
      <c r="C368" s="58"/>
      <c r="D368" s="735" t="s">
        <v>70</v>
      </c>
      <c r="E368" s="4"/>
      <c r="F368" s="758"/>
      <c r="G368" s="758"/>
      <c r="H368" s="518" t="s">
        <v>585</v>
      </c>
      <c r="I368" s="24"/>
      <c r="J368" s="750"/>
    </row>
    <row r="369" spans="1:10" ht="29.25" customHeight="1">
      <c r="A369" s="55"/>
      <c r="B369" s="55"/>
      <c r="C369" s="58"/>
      <c r="D369" s="735"/>
      <c r="E369" s="4"/>
      <c r="F369" s="758"/>
      <c r="G369" s="758"/>
      <c r="H369" s="514"/>
      <c r="I369" s="24"/>
      <c r="J369" s="750"/>
    </row>
    <row r="370" spans="1:10" ht="29.25" customHeight="1">
      <c r="A370" s="55"/>
      <c r="B370" s="55"/>
      <c r="C370" s="58"/>
      <c r="D370" s="796" t="s">
        <v>71</v>
      </c>
      <c r="E370" s="4"/>
      <c r="F370" s="758"/>
      <c r="G370" s="758"/>
      <c r="H370" s="514"/>
      <c r="I370" s="24"/>
      <c r="J370" s="750"/>
    </row>
    <row r="371" spans="1:10" ht="29.25" customHeight="1">
      <c r="A371" s="55"/>
      <c r="B371" s="55"/>
      <c r="C371" s="58"/>
      <c r="D371" s="735"/>
      <c r="E371" s="4"/>
      <c r="F371" s="758"/>
      <c r="G371" s="758"/>
      <c r="H371" s="515"/>
      <c r="I371" s="96"/>
      <c r="J371" s="750"/>
    </row>
    <row r="372" spans="1:10" ht="33.75" customHeight="1" thickBot="1">
      <c r="A372" s="55"/>
      <c r="B372" s="55"/>
      <c r="C372" s="58"/>
      <c r="D372" s="735"/>
      <c r="E372" s="4"/>
      <c r="F372" s="759"/>
      <c r="G372" s="759"/>
      <c r="H372" s="489" t="s">
        <v>186</v>
      </c>
      <c r="I372" s="490"/>
      <c r="J372" s="751"/>
    </row>
    <row r="373" spans="1:10" ht="19.5" thickTop="1">
      <c r="A373" s="55"/>
      <c r="B373" s="55"/>
      <c r="C373" s="58"/>
      <c r="D373" s="735"/>
      <c r="E373" s="58"/>
      <c r="F373" s="742" t="s">
        <v>191</v>
      </c>
      <c r="G373" s="742" t="s">
        <v>191</v>
      </c>
      <c r="H373" s="517" t="s">
        <v>581</v>
      </c>
      <c r="I373" s="23"/>
      <c r="J373" s="749" t="s">
        <v>434</v>
      </c>
    </row>
    <row r="374" spans="1:10" ht="21" customHeight="1">
      <c r="A374" s="55"/>
      <c r="B374" s="55"/>
      <c r="C374" s="58"/>
      <c r="D374" s="735" t="s">
        <v>99</v>
      </c>
      <c r="E374" s="58"/>
      <c r="F374" s="742"/>
      <c r="G374" s="742"/>
      <c r="H374" s="518" t="s">
        <v>582</v>
      </c>
      <c r="I374" s="24"/>
      <c r="J374" s="750"/>
    </row>
    <row r="375" spans="1:10" ht="21" customHeight="1">
      <c r="A375" s="55"/>
      <c r="B375" s="55"/>
      <c r="C375" s="58"/>
      <c r="D375" s="735"/>
      <c r="E375" s="58"/>
      <c r="F375" s="742"/>
      <c r="G375" s="742"/>
      <c r="H375" s="518" t="s">
        <v>583</v>
      </c>
      <c r="I375" s="24"/>
      <c r="J375" s="750"/>
    </row>
    <row r="376" spans="1:10" ht="21" customHeight="1">
      <c r="A376" s="55"/>
      <c r="B376" s="55"/>
      <c r="C376" s="58"/>
      <c r="D376" s="735" t="s">
        <v>120</v>
      </c>
      <c r="E376" s="58"/>
      <c r="F376" s="742"/>
      <c r="G376" s="742"/>
      <c r="H376" s="518" t="s">
        <v>584</v>
      </c>
      <c r="I376" s="24"/>
      <c r="J376" s="750"/>
    </row>
    <row r="377" spans="1:10" ht="21" customHeight="1">
      <c r="A377" s="55"/>
      <c r="B377" s="55"/>
      <c r="C377" s="58"/>
      <c r="D377" s="735"/>
      <c r="E377" s="58"/>
      <c r="F377" s="742"/>
      <c r="G377" s="742"/>
      <c r="H377" s="518" t="s">
        <v>585</v>
      </c>
      <c r="I377" s="24"/>
      <c r="J377" s="750"/>
    </row>
    <row r="378" spans="1:10" ht="21" customHeight="1">
      <c r="A378" s="55"/>
      <c r="B378" s="55"/>
      <c r="C378" s="58"/>
      <c r="D378" s="735"/>
      <c r="E378" s="58"/>
      <c r="F378" s="742"/>
      <c r="G378" s="742"/>
      <c r="H378" s="514"/>
      <c r="I378" s="24"/>
      <c r="J378" s="750"/>
    </row>
    <row r="379" spans="1:10" ht="21" customHeight="1">
      <c r="A379" s="55"/>
      <c r="B379" s="55"/>
      <c r="C379" s="58"/>
      <c r="D379" s="55" t="s">
        <v>72</v>
      </c>
      <c r="E379" s="58"/>
      <c r="F379" s="742"/>
      <c r="G379" s="742"/>
      <c r="H379" s="514"/>
      <c r="I379" s="24"/>
      <c r="J379" s="750"/>
    </row>
    <row r="380" spans="1:10" ht="21" customHeight="1">
      <c r="A380" s="55"/>
      <c r="B380" s="55"/>
      <c r="C380" s="58"/>
      <c r="D380" s="735" t="s">
        <v>157</v>
      </c>
      <c r="E380" s="58"/>
      <c r="F380" s="742"/>
      <c r="G380" s="742"/>
      <c r="H380" s="515"/>
      <c r="I380" s="96"/>
      <c r="J380" s="750"/>
    </row>
    <row r="381" spans="1:10" ht="27.75" customHeight="1" thickBot="1">
      <c r="A381" s="55"/>
      <c r="B381" s="55"/>
      <c r="C381" s="58"/>
      <c r="D381" s="735"/>
      <c r="E381" s="58"/>
      <c r="F381" s="742"/>
      <c r="G381" s="742"/>
      <c r="H381" s="489" t="s">
        <v>186</v>
      </c>
      <c r="I381" s="490"/>
      <c r="J381" s="751"/>
    </row>
    <row r="382" spans="1:10" ht="21" customHeight="1" thickTop="1">
      <c r="A382" s="55"/>
      <c r="B382" s="55"/>
      <c r="C382" s="58"/>
      <c r="D382" s="735"/>
      <c r="E382" s="58"/>
      <c r="F382" s="755" t="s">
        <v>191</v>
      </c>
      <c r="G382" s="755" t="s">
        <v>191</v>
      </c>
      <c r="H382" s="517" t="s">
        <v>581</v>
      </c>
      <c r="I382" s="23"/>
      <c r="J382" s="749" t="s">
        <v>435</v>
      </c>
    </row>
    <row r="383" spans="1:10" ht="21" customHeight="1">
      <c r="A383" s="55"/>
      <c r="B383" s="55"/>
      <c r="C383" s="58"/>
      <c r="D383" s="735"/>
      <c r="E383" s="58"/>
      <c r="F383" s="742"/>
      <c r="G383" s="742"/>
      <c r="H383" s="518" t="s">
        <v>582</v>
      </c>
      <c r="I383" s="24"/>
      <c r="J383" s="750"/>
    </row>
    <row r="384" spans="1:10" ht="24" customHeight="1">
      <c r="A384" s="55"/>
      <c r="B384" s="55"/>
      <c r="C384" s="58"/>
      <c r="D384" s="4"/>
      <c r="E384" s="58"/>
      <c r="F384" s="742"/>
      <c r="G384" s="742"/>
      <c r="H384" s="518" t="s">
        <v>583</v>
      </c>
      <c r="I384" s="24"/>
      <c r="J384" s="750"/>
    </row>
    <row r="385" spans="1:10" ht="24" customHeight="1">
      <c r="A385" s="55"/>
      <c r="B385" s="55"/>
      <c r="C385" s="58"/>
      <c r="D385" s="4"/>
      <c r="E385" s="58"/>
      <c r="F385" s="742"/>
      <c r="G385" s="742"/>
      <c r="H385" s="518" t="s">
        <v>584</v>
      </c>
      <c r="I385" s="24"/>
      <c r="J385" s="750"/>
    </row>
    <row r="386" spans="1:10" ht="24" customHeight="1">
      <c r="A386" s="55"/>
      <c r="B386" s="55"/>
      <c r="C386" s="58"/>
      <c r="D386" s="4"/>
      <c r="E386" s="58"/>
      <c r="F386" s="742"/>
      <c r="G386" s="742"/>
      <c r="H386" s="518" t="s">
        <v>585</v>
      </c>
      <c r="I386" s="24"/>
      <c r="J386" s="750"/>
    </row>
    <row r="387" spans="1:10" ht="24" customHeight="1">
      <c r="A387" s="55"/>
      <c r="B387" s="55"/>
      <c r="C387" s="58"/>
      <c r="D387" s="4"/>
      <c r="E387" s="58"/>
      <c r="F387" s="742"/>
      <c r="G387" s="742"/>
      <c r="H387" s="514"/>
      <c r="I387" s="24"/>
      <c r="J387" s="750"/>
    </row>
    <row r="388" spans="1:10" ht="24" customHeight="1">
      <c r="A388" s="55"/>
      <c r="B388" s="55"/>
      <c r="C388" s="58"/>
      <c r="D388" s="4"/>
      <c r="E388" s="58"/>
      <c r="F388" s="742"/>
      <c r="G388" s="742"/>
      <c r="H388" s="514"/>
      <c r="I388" s="24"/>
      <c r="J388" s="750"/>
    </row>
    <row r="389" spans="1:10" ht="24" customHeight="1">
      <c r="A389" s="55"/>
      <c r="B389" s="55"/>
      <c r="C389" s="58"/>
      <c r="D389" s="4"/>
      <c r="E389" s="58"/>
      <c r="F389" s="742"/>
      <c r="G389" s="742"/>
      <c r="H389" s="515"/>
      <c r="I389" s="96"/>
      <c r="J389" s="750"/>
    </row>
    <row r="390" spans="1:10" ht="24" customHeight="1" thickBot="1">
      <c r="A390" s="55"/>
      <c r="B390" s="55"/>
      <c r="C390" s="58"/>
      <c r="D390" s="4"/>
      <c r="E390" s="58"/>
      <c r="F390" s="754"/>
      <c r="G390" s="754"/>
      <c r="H390" s="489" t="s">
        <v>186</v>
      </c>
      <c r="I390" s="490"/>
      <c r="J390" s="751"/>
    </row>
    <row r="391" spans="1:10" ht="24" customHeight="1" thickTop="1">
      <c r="A391" s="55"/>
      <c r="B391" s="55"/>
      <c r="C391" s="58"/>
      <c r="D391" s="4"/>
      <c r="E391" s="58"/>
      <c r="F391" s="755" t="s">
        <v>191</v>
      </c>
      <c r="G391" s="755" t="s">
        <v>191</v>
      </c>
      <c r="H391" s="517" t="s">
        <v>581</v>
      </c>
      <c r="I391" s="23"/>
      <c r="J391" s="811" t="s">
        <v>436</v>
      </c>
    </row>
    <row r="392" spans="1:10" ht="24" customHeight="1">
      <c r="A392" s="55"/>
      <c r="B392" s="55"/>
      <c r="C392" s="58"/>
      <c r="D392" s="4"/>
      <c r="E392" s="58"/>
      <c r="F392" s="742"/>
      <c r="G392" s="742"/>
      <c r="H392" s="518" t="s">
        <v>582</v>
      </c>
      <c r="I392" s="24"/>
      <c r="J392" s="812"/>
    </row>
    <row r="393" spans="1:10" ht="24" customHeight="1">
      <c r="A393" s="55"/>
      <c r="B393" s="55"/>
      <c r="C393" s="58"/>
      <c r="D393" s="4"/>
      <c r="E393" s="58"/>
      <c r="F393" s="742"/>
      <c r="G393" s="742"/>
      <c r="H393" s="518" t="s">
        <v>583</v>
      </c>
      <c r="I393" s="24"/>
      <c r="J393" s="812"/>
    </row>
    <row r="394" spans="1:10" ht="24" customHeight="1">
      <c r="A394" s="55"/>
      <c r="B394" s="55"/>
      <c r="C394" s="58"/>
      <c r="D394" s="4"/>
      <c r="E394" s="58"/>
      <c r="F394" s="742"/>
      <c r="G394" s="742"/>
      <c r="H394" s="518" t="s">
        <v>584</v>
      </c>
      <c r="I394" s="24"/>
      <c r="J394" s="812"/>
    </row>
    <row r="395" spans="1:10" ht="24" customHeight="1">
      <c r="A395" s="55"/>
      <c r="B395" s="55"/>
      <c r="C395" s="58"/>
      <c r="D395" s="4"/>
      <c r="E395" s="58"/>
      <c r="F395" s="742"/>
      <c r="G395" s="742"/>
      <c r="H395" s="518" t="s">
        <v>585</v>
      </c>
      <c r="I395" s="24"/>
      <c r="J395" s="812"/>
    </row>
    <row r="396" spans="1:10" ht="24" customHeight="1">
      <c r="A396" s="55"/>
      <c r="B396" s="55"/>
      <c r="C396" s="58"/>
      <c r="D396" s="4"/>
      <c r="E396" s="58"/>
      <c r="F396" s="742"/>
      <c r="G396" s="742"/>
      <c r="H396" s="514"/>
      <c r="I396" s="24"/>
      <c r="J396" s="812"/>
    </row>
    <row r="397" spans="1:10" ht="24" customHeight="1">
      <c r="A397" s="55"/>
      <c r="B397" s="55"/>
      <c r="C397" s="58"/>
      <c r="D397" s="4"/>
      <c r="E397" s="58"/>
      <c r="F397" s="742"/>
      <c r="G397" s="742"/>
      <c r="H397" s="514"/>
      <c r="I397" s="24"/>
      <c r="J397" s="812"/>
    </row>
    <row r="398" spans="1:10" ht="24" customHeight="1">
      <c r="A398" s="55"/>
      <c r="B398" s="55"/>
      <c r="C398" s="58"/>
      <c r="D398" s="4"/>
      <c r="E398" s="58"/>
      <c r="F398" s="742"/>
      <c r="G398" s="742"/>
      <c r="H398" s="515"/>
      <c r="I398" s="96"/>
      <c r="J398" s="812"/>
    </row>
    <row r="399" spans="1:10" ht="24" customHeight="1" thickBot="1">
      <c r="A399" s="55"/>
      <c r="B399" s="55"/>
      <c r="C399" s="58"/>
      <c r="D399" s="4"/>
      <c r="E399" s="61"/>
      <c r="F399" s="754"/>
      <c r="G399" s="754"/>
      <c r="H399" s="489" t="s">
        <v>186</v>
      </c>
      <c r="I399" s="490"/>
      <c r="J399" s="813"/>
    </row>
    <row r="400" spans="1:10" ht="21" customHeight="1" thickTop="1">
      <c r="A400" s="55"/>
      <c r="B400" s="55"/>
      <c r="C400" s="58"/>
      <c r="D400" s="4"/>
      <c r="E400" s="58" t="s">
        <v>491</v>
      </c>
      <c r="F400" s="742" t="s">
        <v>191</v>
      </c>
      <c r="G400" s="742" t="s">
        <v>191</v>
      </c>
      <c r="H400" s="517" t="s">
        <v>581</v>
      </c>
      <c r="I400" s="23"/>
      <c r="J400" s="811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2"/>
      <c r="G401" s="742"/>
      <c r="H401" s="518" t="s">
        <v>582</v>
      </c>
      <c r="I401" s="24"/>
      <c r="J401" s="812"/>
    </row>
    <row r="402" spans="1:10" ht="21" customHeight="1">
      <c r="A402" s="55"/>
      <c r="B402" s="55"/>
      <c r="C402" s="58"/>
      <c r="D402" s="4"/>
      <c r="E402" s="58"/>
      <c r="F402" s="742"/>
      <c r="G402" s="742"/>
      <c r="H402" s="518" t="s">
        <v>583</v>
      </c>
      <c r="I402" s="24"/>
      <c r="J402" s="812"/>
    </row>
    <row r="403" spans="1:10" ht="21" customHeight="1">
      <c r="A403" s="55"/>
      <c r="B403" s="55"/>
      <c r="C403" s="58"/>
      <c r="D403" s="4"/>
      <c r="E403" s="58"/>
      <c r="F403" s="742"/>
      <c r="G403" s="742"/>
      <c r="H403" s="518" t="s">
        <v>584</v>
      </c>
      <c r="I403" s="24"/>
      <c r="J403" s="812"/>
    </row>
    <row r="404" spans="1:10" ht="21" customHeight="1">
      <c r="A404" s="55"/>
      <c r="B404" s="55"/>
      <c r="C404" s="58"/>
      <c r="D404" s="4"/>
      <c r="E404" s="58"/>
      <c r="F404" s="742"/>
      <c r="G404" s="742"/>
      <c r="H404" s="518" t="s">
        <v>585</v>
      </c>
      <c r="I404" s="24"/>
      <c r="J404" s="812"/>
    </row>
    <row r="405" spans="1:10" ht="21" customHeight="1">
      <c r="A405" s="55"/>
      <c r="B405" s="55"/>
      <c r="C405" s="58"/>
      <c r="D405" s="4"/>
      <c r="E405" s="58"/>
      <c r="F405" s="742"/>
      <c r="G405" s="742"/>
      <c r="H405" s="514"/>
      <c r="I405" s="24"/>
      <c r="J405" s="812"/>
    </row>
    <row r="406" spans="1:10" ht="21" customHeight="1">
      <c r="A406" s="55"/>
      <c r="B406" s="55"/>
      <c r="C406" s="58"/>
      <c r="D406" s="4"/>
      <c r="E406" s="58"/>
      <c r="F406" s="742"/>
      <c r="G406" s="742"/>
      <c r="H406" s="514"/>
      <c r="I406" s="24"/>
      <c r="J406" s="812"/>
    </row>
    <row r="407" spans="1:10" ht="21" customHeight="1">
      <c r="A407" s="55"/>
      <c r="B407" s="55"/>
      <c r="C407" s="58"/>
      <c r="D407" s="4"/>
      <c r="E407" s="58"/>
      <c r="F407" s="742"/>
      <c r="G407" s="742"/>
      <c r="H407" s="515"/>
      <c r="I407" s="96"/>
      <c r="J407" s="812"/>
    </row>
    <row r="408" spans="1:10" ht="21" customHeight="1" thickBot="1">
      <c r="A408" s="55"/>
      <c r="B408" s="55"/>
      <c r="C408" s="58"/>
      <c r="D408" s="4"/>
      <c r="E408" s="58"/>
      <c r="F408" s="756"/>
      <c r="G408" s="756"/>
      <c r="H408" s="489" t="s">
        <v>186</v>
      </c>
      <c r="I408" s="490"/>
      <c r="J408" s="812"/>
    </row>
    <row r="409" spans="1:10" ht="21.75" customHeight="1" thickTop="1">
      <c r="A409" s="746" t="s">
        <v>161</v>
      </c>
      <c r="B409" s="746" t="s">
        <v>559</v>
      </c>
      <c r="C409" s="57" t="s">
        <v>73</v>
      </c>
      <c r="D409" s="56" t="s">
        <v>38</v>
      </c>
      <c r="E409" s="746"/>
      <c r="F409" s="753" t="s">
        <v>191</v>
      </c>
      <c r="G409" s="753" t="s">
        <v>191</v>
      </c>
      <c r="H409" s="517" t="s">
        <v>581</v>
      </c>
      <c r="I409" s="23"/>
      <c r="J409" s="749" t="s">
        <v>437</v>
      </c>
    </row>
    <row r="410" spans="1:10" ht="21.75" customHeight="1">
      <c r="A410" s="735"/>
      <c r="B410" s="735"/>
      <c r="C410" s="55"/>
      <c r="D410" s="55" t="s">
        <v>39</v>
      </c>
      <c r="E410" s="735"/>
      <c r="F410" s="742"/>
      <c r="G410" s="742"/>
      <c r="H410" s="518" t="s">
        <v>582</v>
      </c>
      <c r="I410" s="24"/>
      <c r="J410" s="750"/>
    </row>
    <row r="411" spans="1:10" ht="21.75" customHeight="1">
      <c r="A411" s="55"/>
      <c r="B411" s="735"/>
      <c r="C411" s="55"/>
      <c r="D411" s="55" t="s">
        <v>74</v>
      </c>
      <c r="E411" s="735"/>
      <c r="F411" s="742"/>
      <c r="G411" s="742"/>
      <c r="H411" s="518" t="s">
        <v>583</v>
      </c>
      <c r="I411" s="24"/>
      <c r="J411" s="750"/>
    </row>
    <row r="412" spans="1:10" ht="22.5" customHeight="1">
      <c r="A412" s="55"/>
      <c r="B412" s="735"/>
      <c r="C412" s="55"/>
      <c r="D412" s="55" t="s">
        <v>31</v>
      </c>
      <c r="E412" s="55"/>
      <c r="F412" s="742"/>
      <c r="G412" s="742"/>
      <c r="H412" s="518" t="s">
        <v>584</v>
      </c>
      <c r="I412" s="24"/>
      <c r="J412" s="750"/>
    </row>
    <row r="413" spans="1:10" ht="21.75" customHeight="1">
      <c r="A413" s="55"/>
      <c r="B413" s="735"/>
      <c r="C413" s="55"/>
      <c r="D413" s="55" t="s">
        <v>41</v>
      </c>
      <c r="E413" s="55"/>
      <c r="F413" s="742"/>
      <c r="G413" s="742"/>
      <c r="H413" s="518" t="s">
        <v>585</v>
      </c>
      <c r="I413" s="24"/>
      <c r="J413" s="750"/>
    </row>
    <row r="414" spans="1:10" ht="21.75" customHeight="1">
      <c r="A414" s="55"/>
      <c r="B414" s="55"/>
      <c r="C414" s="55"/>
      <c r="D414" s="735" t="s">
        <v>75</v>
      </c>
      <c r="E414" s="55"/>
      <c r="F414" s="742"/>
      <c r="G414" s="742"/>
      <c r="H414" s="514"/>
      <c r="I414" s="24"/>
      <c r="J414" s="750"/>
    </row>
    <row r="415" spans="1:10" ht="21.75" customHeight="1">
      <c r="A415" s="55"/>
      <c r="B415" s="55"/>
      <c r="C415" s="55"/>
      <c r="D415" s="735"/>
      <c r="E415" s="55"/>
      <c r="F415" s="742"/>
      <c r="G415" s="742"/>
      <c r="H415" s="514"/>
      <c r="I415" s="24"/>
      <c r="J415" s="750"/>
    </row>
    <row r="416" spans="1:10" ht="21.75" customHeight="1">
      <c r="A416" s="55"/>
      <c r="B416" s="55"/>
      <c r="C416" s="55"/>
      <c r="D416" s="735"/>
      <c r="E416" s="55"/>
      <c r="F416" s="742"/>
      <c r="G416" s="742"/>
      <c r="H416" s="515"/>
      <c r="I416" s="96"/>
      <c r="J416" s="750"/>
    </row>
    <row r="417" spans="1:10" ht="19.5" thickBot="1">
      <c r="A417" s="55"/>
      <c r="B417" s="55"/>
      <c r="C417" s="55"/>
      <c r="D417" s="735"/>
      <c r="E417" s="62"/>
      <c r="F417" s="742"/>
      <c r="G417" s="742"/>
      <c r="H417" s="489" t="s">
        <v>186</v>
      </c>
      <c r="I417" s="490"/>
      <c r="J417" s="751"/>
    </row>
    <row r="418" spans="1:10" ht="26.25" customHeight="1" thickTop="1">
      <c r="A418" s="55"/>
      <c r="B418" s="55"/>
      <c r="C418" s="55"/>
      <c r="D418" s="735"/>
      <c r="E418" s="55"/>
      <c r="F418" s="755" t="s">
        <v>191</v>
      </c>
      <c r="G418" s="755" t="s">
        <v>191</v>
      </c>
      <c r="H418" s="517" t="s">
        <v>581</v>
      </c>
      <c r="I418" s="62"/>
      <c r="J418" s="749" t="s">
        <v>438</v>
      </c>
    </row>
    <row r="419" spans="1:10">
      <c r="A419" s="55"/>
      <c r="B419" s="55"/>
      <c r="C419" s="55"/>
      <c r="D419" s="735"/>
      <c r="E419" s="55"/>
      <c r="F419" s="742"/>
      <c r="G419" s="742"/>
      <c r="H419" s="518" t="s">
        <v>582</v>
      </c>
      <c r="I419" s="24"/>
      <c r="J419" s="750"/>
    </row>
    <row r="420" spans="1:10" ht="27" customHeight="1">
      <c r="A420" s="55"/>
      <c r="B420" s="55"/>
      <c r="C420" s="55"/>
      <c r="D420" s="735" t="s">
        <v>76</v>
      </c>
      <c r="E420" s="55"/>
      <c r="F420" s="742"/>
      <c r="G420" s="742"/>
      <c r="H420" s="518" t="s">
        <v>583</v>
      </c>
      <c r="I420" s="24"/>
      <c r="J420" s="750"/>
    </row>
    <row r="421" spans="1:10" ht="25.5" customHeight="1">
      <c r="A421" s="55"/>
      <c r="B421" s="55"/>
      <c r="C421" s="55"/>
      <c r="D421" s="735"/>
      <c r="E421" s="55"/>
      <c r="F421" s="742"/>
      <c r="G421" s="742"/>
      <c r="H421" s="518" t="s">
        <v>584</v>
      </c>
      <c r="I421" s="24"/>
      <c r="J421" s="750"/>
    </row>
    <row r="422" spans="1:10" ht="25.5" customHeight="1">
      <c r="A422" s="55"/>
      <c r="B422" s="55"/>
      <c r="C422" s="55"/>
      <c r="D422" s="735"/>
      <c r="E422" s="55"/>
      <c r="F422" s="742"/>
      <c r="G422" s="742"/>
      <c r="H422" s="518" t="s">
        <v>585</v>
      </c>
      <c r="I422" s="24"/>
      <c r="J422" s="750"/>
    </row>
    <row r="423" spans="1:10" ht="25.5" customHeight="1">
      <c r="A423" s="55"/>
      <c r="B423" s="55"/>
      <c r="C423" s="55"/>
      <c r="D423" s="735"/>
      <c r="E423" s="55"/>
      <c r="F423" s="742"/>
      <c r="G423" s="742"/>
      <c r="H423" s="514"/>
      <c r="I423" s="24"/>
      <c r="J423" s="750"/>
    </row>
    <row r="424" spans="1:10" ht="22.5" customHeight="1">
      <c r="A424" s="55"/>
      <c r="B424" s="55"/>
      <c r="C424" s="55"/>
      <c r="D424" s="735" t="s">
        <v>77</v>
      </c>
      <c r="E424" s="55"/>
      <c r="F424" s="742"/>
      <c r="G424" s="742"/>
      <c r="H424" s="514"/>
      <c r="I424" s="24"/>
      <c r="J424" s="750"/>
    </row>
    <row r="425" spans="1:10" ht="27" customHeight="1">
      <c r="A425" s="55"/>
      <c r="B425" s="55"/>
      <c r="C425" s="55"/>
      <c r="D425" s="735"/>
      <c r="E425" s="55"/>
      <c r="F425" s="742"/>
      <c r="G425" s="742"/>
      <c r="H425" s="515"/>
      <c r="I425" s="96"/>
      <c r="J425" s="750"/>
    </row>
    <row r="426" spans="1:10" ht="27" customHeight="1" thickBot="1">
      <c r="A426" s="55"/>
      <c r="B426" s="55"/>
      <c r="C426" s="55"/>
      <c r="D426" s="735"/>
      <c r="E426" s="62"/>
      <c r="F426" s="754"/>
      <c r="G426" s="754"/>
      <c r="H426" s="489" t="s">
        <v>186</v>
      </c>
      <c r="I426" s="490"/>
      <c r="J426" s="751"/>
    </row>
    <row r="427" spans="1:10" ht="27" customHeight="1" thickTop="1">
      <c r="A427" s="55"/>
      <c r="B427" s="55"/>
      <c r="C427" s="55"/>
      <c r="D427" s="735"/>
      <c r="E427" s="92" t="s">
        <v>493</v>
      </c>
      <c r="F427" s="755" t="s">
        <v>191</v>
      </c>
      <c r="G427" s="755" t="s">
        <v>191</v>
      </c>
      <c r="H427" s="517" t="s">
        <v>581</v>
      </c>
      <c r="I427" s="62"/>
      <c r="J427" s="749" t="s">
        <v>483</v>
      </c>
    </row>
    <row r="428" spans="1:10" ht="21" customHeight="1">
      <c r="A428" s="55"/>
      <c r="B428" s="55"/>
      <c r="C428" s="55"/>
      <c r="D428" s="735"/>
      <c r="E428" s="742" t="s">
        <v>494</v>
      </c>
      <c r="F428" s="742"/>
      <c r="G428" s="742"/>
      <c r="H428" s="518" t="s">
        <v>582</v>
      </c>
      <c r="I428" s="24"/>
      <c r="J428" s="750"/>
    </row>
    <row r="429" spans="1:10" ht="27" customHeight="1">
      <c r="A429" s="55"/>
      <c r="B429" s="55"/>
      <c r="C429" s="55"/>
      <c r="D429" s="735" t="s">
        <v>78</v>
      </c>
      <c r="E429" s="742"/>
      <c r="F429" s="742"/>
      <c r="G429" s="742"/>
      <c r="H429" s="518" t="s">
        <v>583</v>
      </c>
      <c r="I429" s="24"/>
      <c r="J429" s="750"/>
    </row>
    <row r="430" spans="1:10" ht="27" customHeight="1">
      <c r="A430" s="55"/>
      <c r="B430" s="55"/>
      <c r="C430" s="55"/>
      <c r="D430" s="735"/>
      <c r="E430" s="55"/>
      <c r="F430" s="742"/>
      <c r="G430" s="742"/>
      <c r="H430" s="518" t="s">
        <v>584</v>
      </c>
      <c r="I430" s="24"/>
      <c r="J430" s="750"/>
    </row>
    <row r="431" spans="1:10" ht="27" customHeight="1">
      <c r="A431" s="55"/>
      <c r="B431" s="55"/>
      <c r="C431" s="55"/>
      <c r="D431" s="735"/>
      <c r="E431" s="55"/>
      <c r="F431" s="742"/>
      <c r="G431" s="742"/>
      <c r="H431" s="518" t="s">
        <v>585</v>
      </c>
      <c r="I431" s="24"/>
      <c r="J431" s="750"/>
    </row>
    <row r="432" spans="1:10" ht="37.5" customHeight="1">
      <c r="A432" s="55"/>
      <c r="B432" s="55"/>
      <c r="C432" s="55"/>
      <c r="D432" s="735"/>
      <c r="E432" s="55"/>
      <c r="F432" s="742"/>
      <c r="G432" s="742"/>
      <c r="H432" s="514"/>
      <c r="I432" s="24"/>
      <c r="J432" s="750"/>
    </row>
    <row r="433" spans="1:10" ht="24.75" customHeight="1">
      <c r="A433" s="55"/>
      <c r="B433" s="55"/>
      <c r="C433" s="55"/>
      <c r="D433" s="735" t="s">
        <v>79</v>
      </c>
      <c r="E433" s="55"/>
      <c r="F433" s="742"/>
      <c r="G433" s="742"/>
      <c r="H433" s="514"/>
      <c r="I433" s="24"/>
      <c r="J433" s="750"/>
    </row>
    <row r="434" spans="1:10" ht="24.75" customHeight="1">
      <c r="A434" s="55"/>
      <c r="B434" s="55"/>
      <c r="C434" s="55"/>
      <c r="D434" s="735"/>
      <c r="E434" s="55"/>
      <c r="F434" s="742"/>
      <c r="G434" s="742"/>
      <c r="H434" s="515"/>
      <c r="I434" s="96"/>
      <c r="J434" s="750"/>
    </row>
    <row r="435" spans="1:10" ht="27" customHeight="1" thickBot="1">
      <c r="A435" s="55"/>
      <c r="B435" s="55"/>
      <c r="C435" s="55"/>
      <c r="D435" s="735"/>
      <c r="E435" s="55"/>
      <c r="F435" s="754"/>
      <c r="G435" s="754"/>
      <c r="H435" s="489" t="s">
        <v>186</v>
      </c>
      <c r="I435" s="490"/>
      <c r="J435" s="751"/>
    </row>
    <row r="436" spans="1:10" ht="21" customHeight="1" thickTop="1">
      <c r="A436" s="746" t="s">
        <v>7</v>
      </c>
      <c r="B436" s="746" t="s">
        <v>560</v>
      </c>
      <c r="C436" s="746" t="s">
        <v>81</v>
      </c>
      <c r="D436" s="746" t="s">
        <v>80</v>
      </c>
      <c r="E436" s="806" t="s">
        <v>388</v>
      </c>
      <c r="F436" s="746" t="s">
        <v>191</v>
      </c>
      <c r="G436" s="746" t="s">
        <v>191</v>
      </c>
      <c r="H436" s="517" t="s">
        <v>581</v>
      </c>
      <c r="I436" s="23"/>
      <c r="J436" s="749" t="s">
        <v>743</v>
      </c>
    </row>
    <row r="437" spans="1:10" ht="21" customHeight="1">
      <c r="A437" s="735"/>
      <c r="B437" s="735"/>
      <c r="C437" s="735"/>
      <c r="D437" s="735"/>
      <c r="E437" s="763"/>
      <c r="F437" s="735"/>
      <c r="G437" s="735"/>
      <c r="H437" s="518" t="s">
        <v>582</v>
      </c>
      <c r="I437" s="24"/>
      <c r="J437" s="750"/>
    </row>
    <row r="438" spans="1:10" ht="21" customHeight="1">
      <c r="A438" s="735"/>
      <c r="B438" s="735"/>
      <c r="C438" s="735"/>
      <c r="D438" s="735" t="s">
        <v>134</v>
      </c>
      <c r="E438" s="763" t="s">
        <v>82</v>
      </c>
      <c r="F438" s="735"/>
      <c r="G438" s="735"/>
      <c r="H438" s="518" t="s">
        <v>583</v>
      </c>
      <c r="I438" s="24"/>
      <c r="J438" s="750"/>
    </row>
    <row r="439" spans="1:10" ht="21" customHeight="1">
      <c r="A439" s="735"/>
      <c r="B439" s="735"/>
      <c r="C439" s="735"/>
      <c r="D439" s="735"/>
      <c r="E439" s="763"/>
      <c r="F439" s="735"/>
      <c r="G439" s="735"/>
      <c r="H439" s="518" t="s">
        <v>584</v>
      </c>
      <c r="I439" s="24"/>
      <c r="J439" s="750"/>
    </row>
    <row r="440" spans="1:10" ht="21" customHeight="1">
      <c r="A440" s="735"/>
      <c r="B440" s="735"/>
      <c r="C440" s="735"/>
      <c r="D440" s="735" t="s">
        <v>144</v>
      </c>
      <c r="E440" s="763"/>
      <c r="F440" s="735"/>
      <c r="G440" s="735"/>
      <c r="H440" s="518" t="s">
        <v>585</v>
      </c>
      <c r="I440" s="24"/>
      <c r="J440" s="750"/>
    </row>
    <row r="441" spans="1:10" ht="21" customHeight="1">
      <c r="A441" s="55"/>
      <c r="B441" s="735"/>
      <c r="C441" s="735"/>
      <c r="D441" s="764"/>
      <c r="E441" s="763" t="s">
        <v>83</v>
      </c>
      <c r="F441" s="735"/>
      <c r="G441" s="735"/>
      <c r="H441" s="514"/>
      <c r="I441" s="24"/>
      <c r="J441" s="750"/>
    </row>
    <row r="442" spans="1:10" ht="21" customHeight="1">
      <c r="A442" s="55"/>
      <c r="B442" s="735"/>
      <c r="C442" s="735"/>
      <c r="D442" s="764" t="s">
        <v>145</v>
      </c>
      <c r="E442" s="763"/>
      <c r="F442" s="735"/>
      <c r="G442" s="735"/>
      <c r="H442" s="514"/>
      <c r="I442" s="24"/>
      <c r="J442" s="750"/>
    </row>
    <row r="443" spans="1:10" ht="21" customHeight="1">
      <c r="A443" s="55"/>
      <c r="B443" s="735"/>
      <c r="C443" s="735"/>
      <c r="D443" s="764"/>
      <c r="E443" s="196"/>
      <c r="F443" s="735"/>
      <c r="G443" s="735"/>
      <c r="H443" s="515"/>
      <c r="I443" s="96"/>
      <c r="J443" s="750"/>
    </row>
    <row r="444" spans="1:10" ht="21" customHeight="1" thickBot="1">
      <c r="A444" s="55"/>
      <c r="B444" s="55"/>
      <c r="C444" s="55"/>
      <c r="D444" s="1"/>
      <c r="E444" s="138"/>
      <c r="F444" s="736"/>
      <c r="G444" s="736"/>
      <c r="H444" s="489" t="s">
        <v>186</v>
      </c>
      <c r="I444" s="490"/>
      <c r="J444" s="751"/>
    </row>
    <row r="445" spans="1:10" ht="21" customHeight="1" thickTop="1">
      <c r="A445" s="55"/>
      <c r="B445" s="55"/>
      <c r="C445" s="55"/>
      <c r="D445" s="1"/>
      <c r="E445" s="735" t="s">
        <v>175</v>
      </c>
      <c r="F445" s="735" t="s">
        <v>191</v>
      </c>
      <c r="G445" s="735" t="s">
        <v>191</v>
      </c>
      <c r="H445" s="517" t="s">
        <v>581</v>
      </c>
      <c r="I445" s="23"/>
      <c r="J445" s="749" t="s">
        <v>484</v>
      </c>
    </row>
    <row r="446" spans="1:10" ht="21" customHeight="1">
      <c r="A446" s="55"/>
      <c r="B446" s="55"/>
      <c r="C446" s="55"/>
      <c r="D446" s="1"/>
      <c r="E446" s="735"/>
      <c r="F446" s="735"/>
      <c r="G446" s="735"/>
      <c r="H446" s="518" t="s">
        <v>582</v>
      </c>
      <c r="I446" s="24"/>
      <c r="J446" s="750"/>
    </row>
    <row r="447" spans="1:10" ht="21" customHeight="1">
      <c r="A447" s="55"/>
      <c r="B447" s="55"/>
      <c r="C447" s="55"/>
      <c r="D447" s="1"/>
      <c r="E447" s="735"/>
      <c r="F447" s="735"/>
      <c r="G447" s="735"/>
      <c r="H447" s="518" t="s">
        <v>583</v>
      </c>
      <c r="I447" s="24"/>
      <c r="J447" s="750"/>
    </row>
    <row r="448" spans="1:10" ht="21" customHeight="1">
      <c r="A448" s="55"/>
      <c r="B448" s="55"/>
      <c r="C448" s="55"/>
      <c r="D448" s="1"/>
      <c r="E448" s="735"/>
      <c r="F448" s="735"/>
      <c r="G448" s="735"/>
      <c r="H448" s="518" t="s">
        <v>584</v>
      </c>
      <c r="I448" s="24"/>
      <c r="J448" s="750"/>
    </row>
    <row r="449" spans="1:10" ht="21" customHeight="1">
      <c r="A449" s="55"/>
      <c r="B449" s="55"/>
      <c r="C449" s="55"/>
      <c r="D449" s="1"/>
      <c r="E449" s="735"/>
      <c r="F449" s="735"/>
      <c r="G449" s="735"/>
      <c r="H449" s="518" t="s">
        <v>585</v>
      </c>
      <c r="I449" s="24"/>
      <c r="J449" s="750"/>
    </row>
    <row r="450" spans="1:10" ht="21" customHeight="1">
      <c r="A450" s="55"/>
      <c r="B450" s="55"/>
      <c r="C450" s="55"/>
      <c r="D450" s="1"/>
      <c r="E450" s="4"/>
      <c r="F450" s="735"/>
      <c r="G450" s="735"/>
      <c r="H450" s="514"/>
      <c r="I450" s="24"/>
      <c r="J450" s="750"/>
    </row>
    <row r="451" spans="1:10" ht="21" customHeight="1">
      <c r="A451" s="55"/>
      <c r="B451" s="55"/>
      <c r="C451" s="55"/>
      <c r="D451" s="1"/>
      <c r="E451" s="762" t="s">
        <v>389</v>
      </c>
      <c r="F451" s="735"/>
      <c r="G451" s="735"/>
      <c r="H451" s="514"/>
      <c r="I451" s="24"/>
      <c r="J451" s="750"/>
    </row>
    <row r="452" spans="1:10" ht="21" customHeight="1">
      <c r="A452" s="55"/>
      <c r="B452" s="55"/>
      <c r="C452" s="55"/>
      <c r="D452" s="1"/>
      <c r="E452" s="762"/>
      <c r="F452" s="735"/>
      <c r="G452" s="735"/>
      <c r="H452" s="515"/>
      <c r="I452" s="96"/>
      <c r="J452" s="750"/>
    </row>
    <row r="453" spans="1:10" ht="21" customHeight="1" thickBot="1">
      <c r="A453" s="55"/>
      <c r="B453" s="55"/>
      <c r="C453" s="55"/>
      <c r="D453" s="1"/>
      <c r="E453" s="762"/>
      <c r="F453" s="747"/>
      <c r="G453" s="747"/>
      <c r="H453" s="489" t="s">
        <v>186</v>
      </c>
      <c r="I453" s="490"/>
      <c r="J453" s="751"/>
    </row>
    <row r="454" spans="1:10" s="13" customFormat="1" ht="33" customHeight="1" thickTop="1">
      <c r="A454" s="746" t="s">
        <v>162</v>
      </c>
      <c r="B454" s="746" t="s">
        <v>352</v>
      </c>
      <c r="C454" s="753" t="s">
        <v>524</v>
      </c>
      <c r="D454" s="56"/>
      <c r="E454" s="57" t="s">
        <v>523</v>
      </c>
      <c r="F454" s="746" t="s">
        <v>191</v>
      </c>
      <c r="G454" s="746" t="s">
        <v>191</v>
      </c>
      <c r="H454" s="539" t="s">
        <v>720</v>
      </c>
      <c r="I454" s="681">
        <v>30.33</v>
      </c>
      <c r="J454" s="743" t="s">
        <v>440</v>
      </c>
    </row>
    <row r="455" spans="1:10" s="13" customFormat="1" ht="33" customHeight="1">
      <c r="A455" s="735"/>
      <c r="B455" s="735"/>
      <c r="C455" s="742"/>
      <c r="D455" s="55"/>
      <c r="E455" s="55"/>
      <c r="F455" s="735"/>
      <c r="G455" s="735"/>
      <c r="H455" s="539" t="s">
        <v>721</v>
      </c>
      <c r="I455" s="681">
        <v>35.28</v>
      </c>
      <c r="J455" s="744"/>
    </row>
    <row r="456" spans="1:10" s="13" customFormat="1" ht="33" customHeight="1">
      <c r="A456" s="735"/>
      <c r="B456" s="735"/>
      <c r="C456" s="742"/>
      <c r="D456" s="55"/>
      <c r="E456" s="55"/>
      <c r="F456" s="735"/>
      <c r="G456" s="735"/>
      <c r="H456" s="539" t="s">
        <v>722</v>
      </c>
      <c r="I456" s="681">
        <v>26.42</v>
      </c>
      <c r="J456" s="744"/>
    </row>
    <row r="457" spans="1:10" s="13" customFormat="1" ht="33" customHeight="1">
      <c r="A457" s="735"/>
      <c r="B457" s="735"/>
      <c r="C457" s="742"/>
      <c r="D457" s="55"/>
      <c r="E457" s="55"/>
      <c r="F457" s="735"/>
      <c r="G457" s="735"/>
      <c r="H457" s="539" t="s">
        <v>723</v>
      </c>
      <c r="I457" s="681">
        <v>38.71</v>
      </c>
      <c r="J457" s="744"/>
    </row>
    <row r="458" spans="1:10" s="13" customFormat="1" ht="33" customHeight="1">
      <c r="A458" s="735"/>
      <c r="B458" s="735"/>
      <c r="C458" s="742"/>
      <c r="D458" s="55"/>
      <c r="E458" s="55"/>
      <c r="F458" s="735"/>
      <c r="G458" s="735"/>
      <c r="H458" s="539" t="s">
        <v>724</v>
      </c>
      <c r="I458" s="681">
        <v>29.24</v>
      </c>
      <c r="J458" s="744"/>
    </row>
    <row r="459" spans="1:10" s="13" customFormat="1" ht="33" customHeight="1">
      <c r="A459" s="735"/>
      <c r="B459" s="735"/>
      <c r="C459" s="802" t="s">
        <v>516</v>
      </c>
      <c r="D459" s="55"/>
      <c r="E459" s="55"/>
      <c r="F459" s="735"/>
      <c r="G459" s="735"/>
      <c r="H459" s="523"/>
      <c r="I459" s="682"/>
      <c r="J459" s="744"/>
    </row>
    <row r="460" spans="1:10" s="13" customFormat="1" ht="33" customHeight="1">
      <c r="A460" s="735"/>
      <c r="B460" s="735"/>
      <c r="C460" s="802"/>
      <c r="D460" s="55"/>
      <c r="E460" s="55"/>
      <c r="F460" s="735"/>
      <c r="G460" s="735"/>
      <c r="H460" s="523"/>
      <c r="I460" s="682"/>
      <c r="J460" s="744"/>
    </row>
    <row r="461" spans="1:10" s="13" customFormat="1" ht="33" customHeight="1">
      <c r="A461" s="735"/>
      <c r="B461" s="735"/>
      <c r="C461" s="802"/>
      <c r="D461" s="55"/>
      <c r="E461" s="55"/>
      <c r="F461" s="735"/>
      <c r="G461" s="735"/>
      <c r="H461" s="301"/>
      <c r="I461" s="683"/>
      <c r="J461" s="744"/>
    </row>
    <row r="462" spans="1:10" s="13" customFormat="1" ht="33" customHeight="1" thickBot="1">
      <c r="A462" s="735"/>
      <c r="B462" s="735"/>
      <c r="C462" s="802"/>
      <c r="D462" s="55"/>
      <c r="E462" s="55"/>
      <c r="F462" s="735"/>
      <c r="G462" s="735"/>
      <c r="H462" s="489" t="s">
        <v>186</v>
      </c>
      <c r="I462" s="684">
        <f>SUM(I454:I461)/5</f>
        <v>31.996000000000002</v>
      </c>
      <c r="J462" s="745"/>
    </row>
    <row r="463" spans="1:10" s="13" customFormat="1" ht="28.5" customHeight="1" thickTop="1">
      <c r="A463" s="55"/>
      <c r="B463" s="55"/>
      <c r="C463" s="802"/>
      <c r="D463" s="55"/>
      <c r="E463" s="59"/>
      <c r="F463" s="55"/>
      <c r="G463" s="55"/>
      <c r="H463" s="539" t="s">
        <v>720</v>
      </c>
      <c r="I463" s="685">
        <v>23.45</v>
      </c>
      <c r="J463" s="743" t="s">
        <v>747</v>
      </c>
    </row>
    <row r="464" spans="1:10" s="13" customFormat="1" ht="28.5" customHeight="1">
      <c r="A464" s="55"/>
      <c r="B464" s="55"/>
      <c r="C464" s="802"/>
      <c r="D464" s="55"/>
      <c r="E464" s="59"/>
      <c r="F464" s="55"/>
      <c r="G464" s="55"/>
      <c r="H464" s="539" t="s">
        <v>721</v>
      </c>
      <c r="I464" s="686">
        <v>21.63</v>
      </c>
      <c r="J464" s="744"/>
    </row>
    <row r="465" spans="1:10" s="13" customFormat="1" ht="28.5" customHeight="1">
      <c r="A465" s="55"/>
      <c r="B465" s="55"/>
      <c r="C465" s="802"/>
      <c r="D465" s="55"/>
      <c r="E465" s="59"/>
      <c r="F465" s="55"/>
      <c r="G465" s="55"/>
      <c r="H465" s="539" t="s">
        <v>722</v>
      </c>
      <c r="I465" s="686">
        <v>10.77</v>
      </c>
      <c r="J465" s="744"/>
    </row>
    <row r="466" spans="1:10" s="13" customFormat="1" ht="28.5" customHeight="1">
      <c r="A466" s="55"/>
      <c r="B466" s="55"/>
      <c r="C466" s="802"/>
      <c r="D466" s="55"/>
      <c r="E466" s="59"/>
      <c r="F466" s="55"/>
      <c r="G466" s="55"/>
      <c r="H466" s="539" t="s">
        <v>723</v>
      </c>
      <c r="I466" s="686">
        <v>17.7</v>
      </c>
      <c r="J466" s="744"/>
    </row>
    <row r="467" spans="1:10" s="13" customFormat="1" ht="28.5" customHeight="1">
      <c r="A467" s="55"/>
      <c r="B467" s="55"/>
      <c r="C467" s="802"/>
      <c r="D467" s="55"/>
      <c r="E467" s="59"/>
      <c r="F467" s="55"/>
      <c r="G467" s="55"/>
      <c r="H467" s="539" t="s">
        <v>724</v>
      </c>
      <c r="I467" s="686">
        <v>18.23</v>
      </c>
      <c r="J467" s="744"/>
    </row>
    <row r="468" spans="1:10" s="13" customFormat="1" ht="28.5" customHeight="1">
      <c r="A468" s="55"/>
      <c r="B468" s="55"/>
      <c r="C468" s="802"/>
      <c r="D468" s="55"/>
      <c r="E468" s="59"/>
      <c r="F468" s="55"/>
      <c r="G468" s="55"/>
      <c r="H468" s="539"/>
      <c r="I468" s="686"/>
      <c r="J468" s="744"/>
    </row>
    <row r="469" spans="1:10" s="13" customFormat="1" ht="28.5" customHeight="1">
      <c r="A469" s="55"/>
      <c r="B469" s="55"/>
      <c r="C469" s="802"/>
      <c r="D469" s="55"/>
      <c r="E469" s="59"/>
      <c r="F469" s="55"/>
      <c r="G469" s="55"/>
      <c r="H469" s="539"/>
      <c r="I469" s="686"/>
      <c r="J469" s="744"/>
    </row>
    <row r="470" spans="1:10" s="13" customFormat="1" ht="28.5" customHeight="1">
      <c r="A470" s="55"/>
      <c r="B470" s="55"/>
      <c r="C470" s="802"/>
      <c r="D470" s="55"/>
      <c r="E470" s="59"/>
      <c r="F470" s="55"/>
      <c r="G470" s="55"/>
      <c r="H470" s="539"/>
      <c r="I470" s="687"/>
      <c r="J470" s="744"/>
    </row>
    <row r="471" spans="1:10" s="13" customFormat="1" ht="28.5" customHeight="1" thickBot="1">
      <c r="A471" s="55"/>
      <c r="B471" s="55"/>
      <c r="C471" s="802"/>
      <c r="D471" s="55"/>
      <c r="E471" s="59"/>
      <c r="F471" s="64"/>
      <c r="G471" s="64"/>
      <c r="H471" s="489" t="s">
        <v>186</v>
      </c>
      <c r="I471" s="684">
        <f>SUM(I462:I470)/5</f>
        <v>24.755199999999999</v>
      </c>
      <c r="J471" s="745"/>
    </row>
    <row r="472" spans="1:10" ht="33.75" customHeight="1" thickTop="1">
      <c r="A472" s="9"/>
      <c r="B472" s="746" t="s">
        <v>561</v>
      </c>
      <c r="C472" s="2" t="s">
        <v>511</v>
      </c>
      <c r="D472" s="2" t="s">
        <v>189</v>
      </c>
      <c r="E472" s="805" t="s">
        <v>372</v>
      </c>
      <c r="F472" s="735" t="s">
        <v>191</v>
      </c>
      <c r="G472" s="735" t="s">
        <v>191</v>
      </c>
      <c r="H472" s="517" t="s">
        <v>581</v>
      </c>
      <c r="I472" s="62"/>
      <c r="J472" s="750" t="s">
        <v>441</v>
      </c>
    </row>
    <row r="473" spans="1:10" ht="33.75" customHeight="1">
      <c r="A473" s="9"/>
      <c r="B473" s="735"/>
      <c r="C473" s="4"/>
      <c r="D473" s="735" t="s">
        <v>143</v>
      </c>
      <c r="E473" s="764"/>
      <c r="F473" s="735"/>
      <c r="G473" s="735"/>
      <c r="H473" s="518" t="s">
        <v>582</v>
      </c>
      <c r="I473" s="24"/>
      <c r="J473" s="750"/>
    </row>
    <row r="474" spans="1:10" ht="33.75" customHeight="1">
      <c r="A474" s="9"/>
      <c r="B474" s="735"/>
      <c r="C474" s="4"/>
      <c r="D474" s="735"/>
      <c r="E474" s="59"/>
      <c r="F474" s="735"/>
      <c r="G474" s="735"/>
      <c r="H474" s="518" t="s">
        <v>583</v>
      </c>
      <c r="I474" s="24"/>
      <c r="J474" s="750"/>
    </row>
    <row r="475" spans="1:10" ht="33.75" customHeight="1">
      <c r="A475" s="9"/>
      <c r="B475" s="735"/>
      <c r="C475" s="4"/>
      <c r="D475" s="735" t="s">
        <v>142</v>
      </c>
      <c r="E475" s="59"/>
      <c r="F475" s="735"/>
      <c r="G475" s="735"/>
      <c r="H475" s="518" t="s">
        <v>584</v>
      </c>
      <c r="I475" s="24"/>
      <c r="J475" s="750"/>
    </row>
    <row r="476" spans="1:10" ht="33.75" customHeight="1">
      <c r="A476" s="9"/>
      <c r="B476" s="735"/>
      <c r="C476" s="4"/>
      <c r="D476" s="735"/>
      <c r="E476" s="59"/>
      <c r="F476" s="735"/>
      <c r="G476" s="735"/>
      <c r="H476" s="518" t="s">
        <v>585</v>
      </c>
      <c r="I476" s="24"/>
      <c r="J476" s="750"/>
    </row>
    <row r="477" spans="1:10" ht="33.75" customHeight="1">
      <c r="A477" s="9"/>
      <c r="B477" s="735"/>
      <c r="C477" s="4"/>
      <c r="D477" s="735" t="s">
        <v>141</v>
      </c>
      <c r="E477" s="59"/>
      <c r="F477" s="735"/>
      <c r="G477" s="735"/>
      <c r="H477" s="514"/>
      <c r="I477" s="24"/>
      <c r="J477" s="750"/>
    </row>
    <row r="478" spans="1:10" ht="33.75" customHeight="1">
      <c r="A478" s="9"/>
      <c r="B478" s="735"/>
      <c r="C478" s="4"/>
      <c r="D478" s="735"/>
      <c r="E478" s="29"/>
      <c r="F478" s="735"/>
      <c r="G478" s="735"/>
      <c r="H478" s="514"/>
      <c r="I478" s="426"/>
      <c r="J478" s="750"/>
    </row>
    <row r="479" spans="1:10" ht="33.75" customHeight="1">
      <c r="A479" s="9"/>
      <c r="B479" s="735"/>
      <c r="C479" s="4"/>
      <c r="D479" s="735" t="s">
        <v>140</v>
      </c>
      <c r="E479" s="29"/>
      <c r="F479" s="735"/>
      <c r="G479" s="735"/>
      <c r="H479" s="515"/>
      <c r="I479" s="122"/>
      <c r="J479" s="750"/>
    </row>
    <row r="480" spans="1:10" ht="33.75" customHeight="1" thickBot="1">
      <c r="A480" s="9"/>
      <c r="B480" s="55"/>
      <c r="C480" s="58"/>
      <c r="D480" s="735"/>
      <c r="E480" s="29"/>
      <c r="F480" s="736"/>
      <c r="G480" s="736"/>
      <c r="H480" s="489" t="s">
        <v>186</v>
      </c>
      <c r="I480" s="490"/>
      <c r="J480" s="751"/>
    </row>
    <row r="481" spans="1:10" ht="21" customHeight="1" thickTop="1">
      <c r="A481" s="9"/>
      <c r="B481" s="55"/>
      <c r="C481" s="58"/>
      <c r="D481" s="803" t="s">
        <v>139</v>
      </c>
      <c r="E481" s="29"/>
      <c r="F481" s="734" t="s">
        <v>191</v>
      </c>
      <c r="G481" s="734" t="s">
        <v>191</v>
      </c>
      <c r="H481" s="517" t="s">
        <v>581</v>
      </c>
      <c r="I481" s="23"/>
      <c r="J481" s="749" t="s">
        <v>442</v>
      </c>
    </row>
    <row r="482" spans="1:10" ht="21" customHeight="1">
      <c r="A482" s="9"/>
      <c r="B482" s="55"/>
      <c r="C482" s="58"/>
      <c r="D482" s="803"/>
      <c r="E482" s="29"/>
      <c r="F482" s="735"/>
      <c r="G482" s="735"/>
      <c r="H482" s="518" t="s">
        <v>582</v>
      </c>
      <c r="I482" s="24"/>
      <c r="J482" s="750"/>
    </row>
    <row r="483" spans="1:10" ht="21" customHeight="1">
      <c r="A483" s="9"/>
      <c r="B483" s="55"/>
      <c r="C483" s="58"/>
      <c r="D483" s="803" t="s">
        <v>444</v>
      </c>
      <c r="E483" s="29"/>
      <c r="F483" s="735"/>
      <c r="G483" s="735"/>
      <c r="H483" s="518" t="s">
        <v>583</v>
      </c>
      <c r="I483" s="24"/>
      <c r="J483" s="750"/>
    </row>
    <row r="484" spans="1:10" ht="21" customHeight="1">
      <c r="A484" s="9"/>
      <c r="B484" s="55"/>
      <c r="C484" s="58"/>
      <c r="D484" s="803"/>
      <c r="E484" s="29"/>
      <c r="F484" s="735"/>
      <c r="G484" s="735"/>
      <c r="H484" s="518" t="s">
        <v>584</v>
      </c>
      <c r="I484" s="24"/>
      <c r="J484" s="750"/>
    </row>
    <row r="485" spans="1:10" ht="21" customHeight="1">
      <c r="A485" s="9"/>
      <c r="B485" s="55"/>
      <c r="C485" s="58"/>
      <c r="D485" s="803"/>
      <c r="E485" s="29"/>
      <c r="F485" s="735"/>
      <c r="G485" s="735"/>
      <c r="H485" s="518" t="s">
        <v>585</v>
      </c>
      <c r="I485" s="24"/>
      <c r="J485" s="750"/>
    </row>
    <row r="486" spans="1:10" ht="21" customHeight="1">
      <c r="A486" s="9"/>
      <c r="B486" s="55"/>
      <c r="C486" s="58"/>
      <c r="D486" s="803"/>
      <c r="E486" s="29"/>
      <c r="F486" s="735"/>
      <c r="G486" s="735"/>
      <c r="H486" s="514"/>
      <c r="I486" s="24"/>
      <c r="J486" s="750"/>
    </row>
    <row r="487" spans="1:10" ht="21" customHeight="1">
      <c r="A487" s="9"/>
      <c r="B487" s="55"/>
      <c r="C487" s="58"/>
      <c r="D487" s="803"/>
      <c r="E487" s="29"/>
      <c r="F487" s="735"/>
      <c r="G487" s="735"/>
      <c r="H487" s="514"/>
      <c r="I487" s="24"/>
      <c r="J487" s="750"/>
    </row>
    <row r="488" spans="1:10" ht="21" customHeight="1">
      <c r="A488" s="9"/>
      <c r="B488" s="55"/>
      <c r="C488" s="58"/>
      <c r="D488" s="803"/>
      <c r="E488" s="29"/>
      <c r="F488" s="735"/>
      <c r="G488" s="735"/>
      <c r="H488" s="515"/>
      <c r="I488" s="426"/>
      <c r="J488" s="750"/>
    </row>
    <row r="489" spans="1:10" ht="29.25" customHeight="1" thickBot="1">
      <c r="A489" s="9"/>
      <c r="B489" s="55"/>
      <c r="C489" s="58"/>
      <c r="D489" s="803"/>
      <c r="E489" s="29"/>
      <c r="F489" s="736"/>
      <c r="G489" s="736"/>
      <c r="H489" s="516" t="s">
        <v>186</v>
      </c>
      <c r="I489" s="484" t="s">
        <v>186</v>
      </c>
      <c r="J489" s="751"/>
    </row>
    <row r="490" spans="1:10" ht="21" customHeight="1" thickTop="1">
      <c r="A490" s="9"/>
      <c r="B490" s="55"/>
      <c r="C490" s="58"/>
      <c r="D490" s="735" t="s">
        <v>138</v>
      </c>
      <c r="E490" s="10"/>
      <c r="F490" s="734" t="s">
        <v>191</v>
      </c>
      <c r="G490" s="734" t="s">
        <v>191</v>
      </c>
      <c r="H490" s="517" t="s">
        <v>720</v>
      </c>
      <c r="I490" s="124">
        <v>63.03</v>
      </c>
      <c r="J490" s="749" t="s">
        <v>750</v>
      </c>
    </row>
    <row r="491" spans="1:10" ht="21" customHeight="1">
      <c r="A491" s="9"/>
      <c r="B491" s="55"/>
      <c r="C491" s="58"/>
      <c r="D491" s="735"/>
      <c r="E491" s="10"/>
      <c r="F491" s="735"/>
      <c r="G491" s="735"/>
      <c r="H491" s="518" t="s">
        <v>721</v>
      </c>
      <c r="I491" s="24">
        <v>39.57</v>
      </c>
      <c r="J491" s="750"/>
    </row>
    <row r="492" spans="1:10" ht="21" customHeight="1">
      <c r="A492" s="9"/>
      <c r="B492" s="55"/>
      <c r="C492" s="58"/>
      <c r="D492" s="735" t="s">
        <v>137</v>
      </c>
      <c r="E492" s="10"/>
      <c r="F492" s="735"/>
      <c r="G492" s="735"/>
      <c r="H492" s="518" t="s">
        <v>722</v>
      </c>
      <c r="I492" s="24">
        <v>52.56</v>
      </c>
      <c r="J492" s="750"/>
    </row>
    <row r="493" spans="1:10" ht="21" customHeight="1">
      <c r="A493" s="9"/>
      <c r="B493" s="55"/>
      <c r="C493" s="58"/>
      <c r="D493" s="735"/>
      <c r="E493" s="10"/>
      <c r="F493" s="735"/>
      <c r="G493" s="735"/>
      <c r="H493" s="518" t="s">
        <v>723</v>
      </c>
      <c r="I493" s="24">
        <v>68.290000000000006</v>
      </c>
      <c r="J493" s="750"/>
    </row>
    <row r="494" spans="1:10" ht="21" customHeight="1">
      <c r="A494" s="9"/>
      <c r="B494" s="55"/>
      <c r="C494" s="58"/>
      <c r="D494" s="735" t="s">
        <v>136</v>
      </c>
      <c r="E494" s="10"/>
      <c r="F494" s="735"/>
      <c r="G494" s="735"/>
      <c r="H494" s="518" t="s">
        <v>724</v>
      </c>
      <c r="I494" s="24">
        <v>70.81</v>
      </c>
      <c r="J494" s="750"/>
    </row>
    <row r="495" spans="1:10" ht="21" customHeight="1">
      <c r="A495" s="9"/>
      <c r="B495" s="55"/>
      <c r="C495" s="58"/>
      <c r="D495" s="735"/>
      <c r="E495" s="10"/>
      <c r="F495" s="735"/>
      <c r="G495" s="735"/>
      <c r="H495" s="514"/>
      <c r="I495" s="24"/>
      <c r="J495" s="750"/>
    </row>
    <row r="496" spans="1:10" ht="21" customHeight="1">
      <c r="A496" s="9"/>
      <c r="B496" s="55"/>
      <c r="C496" s="58"/>
      <c r="D496" s="735"/>
      <c r="E496" s="10"/>
      <c r="F496" s="735"/>
      <c r="G496" s="735"/>
      <c r="H496" s="514"/>
      <c r="I496" s="24"/>
      <c r="J496" s="750"/>
    </row>
    <row r="497" spans="1:10" ht="21" customHeight="1">
      <c r="A497" s="9"/>
      <c r="B497" s="55"/>
      <c r="C497" s="58"/>
      <c r="D497" s="735"/>
      <c r="E497" s="10"/>
      <c r="F497" s="735"/>
      <c r="G497" s="735"/>
      <c r="H497" s="515"/>
      <c r="I497" s="96"/>
      <c r="J497" s="750"/>
    </row>
    <row r="498" spans="1:10" ht="21" customHeight="1" thickBot="1">
      <c r="A498" s="9"/>
      <c r="B498" s="55"/>
      <c r="C498" s="58"/>
      <c r="D498" s="55"/>
      <c r="E498" s="10"/>
      <c r="F498" s="747"/>
      <c r="G498" s="747"/>
      <c r="H498" s="526" t="s">
        <v>186</v>
      </c>
      <c r="I498" s="552">
        <f>SUM(I489:I497)/5</f>
        <v>58.851999999999997</v>
      </c>
      <c r="J498" s="751"/>
    </row>
    <row r="499" spans="1:10" ht="22.5" customHeight="1" thickTop="1">
      <c r="A499" s="9"/>
      <c r="B499" s="746" t="s">
        <v>562</v>
      </c>
      <c r="C499" s="753" t="s">
        <v>8</v>
      </c>
      <c r="D499" s="746" t="s">
        <v>85</v>
      </c>
      <c r="E499" s="57" t="s">
        <v>84</v>
      </c>
      <c r="F499" s="735" t="s">
        <v>191</v>
      </c>
      <c r="G499" s="735" t="s">
        <v>191</v>
      </c>
      <c r="H499" s="540" t="s">
        <v>720</v>
      </c>
      <c r="I499" s="285">
        <v>872</v>
      </c>
      <c r="J499" s="740" t="s">
        <v>197</v>
      </c>
    </row>
    <row r="500" spans="1:10" ht="22.5" customHeight="1">
      <c r="A500" s="9"/>
      <c r="B500" s="735"/>
      <c r="C500" s="742"/>
      <c r="D500" s="735"/>
      <c r="E500" s="58"/>
      <c r="F500" s="735"/>
      <c r="G500" s="735"/>
      <c r="H500" s="540" t="s">
        <v>723</v>
      </c>
      <c r="I500" s="286">
        <v>1868</v>
      </c>
      <c r="J500" s="741"/>
    </row>
    <row r="501" spans="1:10" ht="22.5" customHeight="1">
      <c r="A501" s="9"/>
      <c r="B501" s="735"/>
      <c r="C501" s="742"/>
      <c r="D501" s="735"/>
      <c r="E501" s="58"/>
      <c r="F501" s="735"/>
      <c r="G501" s="735"/>
      <c r="H501" s="540" t="s">
        <v>721</v>
      </c>
      <c r="I501" s="286">
        <v>2853</v>
      </c>
      <c r="J501" s="741"/>
    </row>
    <row r="502" spans="1:10" ht="28.5" customHeight="1">
      <c r="A502" s="9"/>
      <c r="B502" s="735"/>
      <c r="C502" s="742"/>
      <c r="D502" s="735"/>
      <c r="E502" s="58"/>
      <c r="F502" s="735"/>
      <c r="G502" s="735"/>
      <c r="H502" s="540" t="s">
        <v>722</v>
      </c>
      <c r="I502" s="286">
        <v>2154</v>
      </c>
      <c r="J502" s="741"/>
    </row>
    <row r="503" spans="1:10" ht="22.5" customHeight="1">
      <c r="A503" s="9"/>
      <c r="B503" s="735"/>
      <c r="C503" s="742"/>
      <c r="D503" s="735" t="s">
        <v>86</v>
      </c>
      <c r="E503" s="58"/>
      <c r="F503" s="735"/>
      <c r="G503" s="735"/>
      <c r="H503" s="525"/>
      <c r="I503" s="38"/>
      <c r="J503" s="741"/>
    </row>
    <row r="504" spans="1:10" ht="22.5" customHeight="1">
      <c r="A504" s="9"/>
      <c r="B504" s="735"/>
      <c r="C504" s="742"/>
      <c r="D504" s="735"/>
      <c r="E504" s="58"/>
      <c r="F504" s="735"/>
      <c r="G504" s="735"/>
      <c r="H504" s="487"/>
      <c r="I504" s="38"/>
      <c r="J504" s="741"/>
    </row>
    <row r="505" spans="1:10" ht="30" customHeight="1">
      <c r="A505" s="9"/>
      <c r="B505" s="735"/>
      <c r="C505" s="742"/>
      <c r="D505" s="735"/>
      <c r="E505" s="58"/>
      <c r="F505" s="735"/>
      <c r="G505" s="735"/>
      <c r="H505" s="487"/>
      <c r="I505" s="38"/>
      <c r="J505" s="741"/>
    </row>
    <row r="506" spans="1:10" ht="22.5" customHeight="1">
      <c r="A506" s="9"/>
      <c r="B506" s="735"/>
      <c r="C506" s="742"/>
      <c r="D506" s="735" t="s">
        <v>87</v>
      </c>
      <c r="E506" s="58"/>
      <c r="F506" s="735"/>
      <c r="G506" s="735"/>
      <c r="H506" s="488"/>
      <c r="I506" s="118"/>
      <c r="J506" s="741"/>
    </row>
    <row r="507" spans="1:10" ht="42" customHeight="1" thickBot="1">
      <c r="A507" s="9"/>
      <c r="B507" s="735"/>
      <c r="C507" s="742"/>
      <c r="D507" s="735"/>
      <c r="E507" s="58"/>
      <c r="F507" s="735"/>
      <c r="G507" s="735"/>
      <c r="H507" s="489" t="s">
        <v>186</v>
      </c>
      <c r="I507" s="557">
        <f>SUM(I498:I506)</f>
        <v>7805.8519999999999</v>
      </c>
      <c r="J507" s="748"/>
    </row>
    <row r="508" spans="1:10" ht="42" customHeight="1" thickTop="1">
      <c r="A508" s="9"/>
      <c r="B508" s="735"/>
      <c r="C508" s="742"/>
      <c r="D508" s="55" t="s">
        <v>88</v>
      </c>
      <c r="E508" s="55"/>
      <c r="F508" s="64"/>
      <c r="G508" s="64"/>
      <c r="H508" s="54"/>
      <c r="I508" s="64"/>
      <c r="J508" s="27"/>
    </row>
    <row r="509" spans="1:10" ht="21.75" customHeight="1">
      <c r="A509" s="9"/>
      <c r="B509" s="746" t="s">
        <v>563</v>
      </c>
      <c r="C509" s="746" t="s">
        <v>22</v>
      </c>
      <c r="D509" s="746" t="s">
        <v>96</v>
      </c>
      <c r="E509" s="56" t="s">
        <v>16</v>
      </c>
      <c r="F509" s="735" t="s">
        <v>191</v>
      </c>
      <c r="G509" s="735" t="s">
        <v>191</v>
      </c>
      <c r="H509" s="517" t="s">
        <v>581</v>
      </c>
      <c r="I509" s="23"/>
      <c r="J509" s="760" t="s">
        <v>761</v>
      </c>
    </row>
    <row r="510" spans="1:10" ht="21.75" customHeight="1">
      <c r="A510" s="9"/>
      <c r="B510" s="735"/>
      <c r="C510" s="735"/>
      <c r="D510" s="735"/>
      <c r="E510" s="55"/>
      <c r="F510" s="735"/>
      <c r="G510" s="735"/>
      <c r="H510" s="518" t="s">
        <v>582</v>
      </c>
      <c r="I510" s="24"/>
      <c r="J510" s="750"/>
    </row>
    <row r="511" spans="1:10" ht="21.75" customHeight="1">
      <c r="A511" s="9"/>
      <c r="B511" s="735"/>
      <c r="C511" s="735"/>
      <c r="D511" s="735"/>
      <c r="E511" s="55"/>
      <c r="F511" s="735"/>
      <c r="G511" s="735"/>
      <c r="H511" s="518" t="s">
        <v>583</v>
      </c>
      <c r="I511" s="24"/>
      <c r="J511" s="750"/>
    </row>
    <row r="512" spans="1:10" ht="21.75" customHeight="1">
      <c r="A512" s="9"/>
      <c r="B512" s="55"/>
      <c r="C512" s="735"/>
      <c r="D512" s="804" t="s">
        <v>97</v>
      </c>
      <c r="E512" s="55"/>
      <c r="F512" s="735"/>
      <c r="G512" s="735"/>
      <c r="H512" s="518" t="s">
        <v>584</v>
      </c>
      <c r="I512" s="24"/>
      <c r="J512" s="750"/>
    </row>
    <row r="513" spans="1:10" ht="21.75" customHeight="1">
      <c r="A513" s="9"/>
      <c r="B513" s="55"/>
      <c r="C513" s="735"/>
      <c r="D513" s="804"/>
      <c r="E513" s="55"/>
      <c r="F513" s="735"/>
      <c r="G513" s="735"/>
      <c r="H513" s="518" t="s">
        <v>585</v>
      </c>
      <c r="I513" s="24"/>
      <c r="J513" s="750"/>
    </row>
    <row r="514" spans="1:10" ht="21.75" customHeight="1">
      <c r="A514" s="9"/>
      <c r="B514" s="55"/>
      <c r="C514" s="735"/>
      <c r="D514" s="742" t="s">
        <v>98</v>
      </c>
      <c r="E514" s="55"/>
      <c r="F514" s="735"/>
      <c r="G514" s="735"/>
      <c r="H514" s="514"/>
      <c r="I514" s="24"/>
      <c r="J514" s="750"/>
    </row>
    <row r="515" spans="1:10" ht="21.75" customHeight="1">
      <c r="A515" s="9"/>
      <c r="B515" s="55"/>
      <c r="C515" s="55"/>
      <c r="D515" s="742"/>
      <c r="E515" s="55"/>
      <c r="F515" s="735"/>
      <c r="G515" s="735"/>
      <c r="H515" s="514"/>
      <c r="I515" s="24"/>
      <c r="J515" s="750"/>
    </row>
    <row r="516" spans="1:10" ht="21.75" customHeight="1">
      <c r="A516" s="9"/>
      <c r="B516" s="55"/>
      <c r="C516" s="55"/>
      <c r="D516" s="55"/>
      <c r="E516" s="55"/>
      <c r="F516" s="735"/>
      <c r="G516" s="735"/>
      <c r="H516" s="515"/>
      <c r="I516" s="96"/>
      <c r="J516" s="750"/>
    </row>
    <row r="517" spans="1:10" ht="21.75" customHeight="1" thickBot="1">
      <c r="A517" s="9"/>
      <c r="B517" s="55"/>
      <c r="C517" s="55"/>
      <c r="D517" s="55"/>
      <c r="E517" s="55"/>
      <c r="F517" s="736"/>
      <c r="G517" s="736"/>
      <c r="H517" s="489" t="s">
        <v>186</v>
      </c>
      <c r="I517" s="490"/>
      <c r="J517" s="751"/>
    </row>
    <row r="518" spans="1:10" ht="21" customHeight="1" thickTop="1">
      <c r="A518" s="9"/>
      <c r="B518" s="55"/>
      <c r="C518" s="55"/>
      <c r="D518" s="55"/>
      <c r="E518" s="55"/>
      <c r="F518" s="734" t="s">
        <v>191</v>
      </c>
      <c r="G518" s="734" t="s">
        <v>191</v>
      </c>
      <c r="H518" s="517" t="s">
        <v>581</v>
      </c>
      <c r="I518" s="23"/>
      <c r="J518" s="749" t="s">
        <v>446</v>
      </c>
    </row>
    <row r="519" spans="1:10" ht="21" customHeight="1">
      <c r="A519" s="9"/>
      <c r="B519" s="55"/>
      <c r="C519" s="55"/>
      <c r="D519" s="55"/>
      <c r="E519" s="55"/>
      <c r="F519" s="735"/>
      <c r="G519" s="735"/>
      <c r="H519" s="518" t="s">
        <v>582</v>
      </c>
      <c r="I519" s="24"/>
      <c r="J519" s="750"/>
    </row>
    <row r="520" spans="1:10" ht="21" customHeight="1">
      <c r="A520" s="9"/>
      <c r="B520" s="55"/>
      <c r="C520" s="55"/>
      <c r="D520" s="55"/>
      <c r="E520" s="55"/>
      <c r="F520" s="735"/>
      <c r="G520" s="735"/>
      <c r="H520" s="518" t="s">
        <v>583</v>
      </c>
      <c r="I520" s="24"/>
      <c r="J520" s="750"/>
    </row>
    <row r="521" spans="1:10" ht="21" customHeight="1">
      <c r="A521" s="9"/>
      <c r="B521" s="55"/>
      <c r="C521" s="55"/>
      <c r="D521" s="55"/>
      <c r="E521" s="55"/>
      <c r="F521" s="735"/>
      <c r="G521" s="735"/>
      <c r="H521" s="518" t="s">
        <v>584</v>
      </c>
      <c r="I521" s="24"/>
      <c r="J521" s="750"/>
    </row>
    <row r="522" spans="1:10" ht="21" customHeight="1">
      <c r="A522" s="9"/>
      <c r="B522" s="55"/>
      <c r="C522" s="55"/>
      <c r="D522" s="55"/>
      <c r="E522" s="55"/>
      <c r="F522" s="735"/>
      <c r="G522" s="735"/>
      <c r="H522" s="518" t="s">
        <v>585</v>
      </c>
      <c r="I522" s="24"/>
      <c r="J522" s="750"/>
    </row>
    <row r="523" spans="1:10" ht="21" customHeight="1">
      <c r="A523" s="9"/>
      <c r="B523" s="55"/>
      <c r="C523" s="55"/>
      <c r="D523" s="55"/>
      <c r="E523" s="55"/>
      <c r="F523" s="735"/>
      <c r="G523" s="735"/>
      <c r="H523" s="514"/>
      <c r="I523" s="24"/>
      <c r="J523" s="750"/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514"/>
      <c r="I524" s="24"/>
      <c r="J524" s="75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515"/>
      <c r="I525" s="96"/>
      <c r="J525" s="750"/>
    </row>
    <row r="526" spans="1:10" ht="21" customHeight="1" thickBot="1">
      <c r="A526" s="9"/>
      <c r="B526" s="55"/>
      <c r="C526" s="55"/>
      <c r="D526" s="55"/>
      <c r="E526" s="55"/>
      <c r="F526" s="747"/>
      <c r="G526" s="747"/>
      <c r="H526" s="489" t="s">
        <v>186</v>
      </c>
      <c r="I526" s="490"/>
      <c r="J526" s="751"/>
    </row>
    <row r="527" spans="1:10" ht="21.75" customHeight="1" thickTop="1">
      <c r="A527" s="9"/>
      <c r="B527" s="746" t="s">
        <v>564</v>
      </c>
      <c r="C527" s="753" t="s">
        <v>92</v>
      </c>
      <c r="D527" s="753" t="s">
        <v>105</v>
      </c>
      <c r="E527" s="746" t="s">
        <v>508</v>
      </c>
      <c r="F527" s="735" t="s">
        <v>191</v>
      </c>
      <c r="G527" s="735" t="s">
        <v>191</v>
      </c>
      <c r="H527" s="524" t="s">
        <v>720</v>
      </c>
      <c r="I527" s="290">
        <v>2.6232997738340837</v>
      </c>
      <c r="J527" s="740" t="s">
        <v>762</v>
      </c>
    </row>
    <row r="528" spans="1:10" ht="21.75" customHeight="1">
      <c r="A528" s="9"/>
      <c r="B528" s="735"/>
      <c r="C528" s="742"/>
      <c r="D528" s="742"/>
      <c r="E528" s="735"/>
      <c r="F528" s="735"/>
      <c r="G528" s="735"/>
      <c r="H528" s="525" t="s">
        <v>721</v>
      </c>
      <c r="I528" s="291">
        <v>1.0416570216942436</v>
      </c>
      <c r="J528" s="741"/>
    </row>
    <row r="529" spans="1:10" ht="21.75" customHeight="1">
      <c r="A529" s="9"/>
      <c r="B529" s="55"/>
      <c r="C529" s="742"/>
      <c r="D529" s="735" t="s">
        <v>93</v>
      </c>
      <c r="E529" s="55"/>
      <c r="F529" s="735"/>
      <c r="G529" s="735"/>
      <c r="H529" s="525" t="s">
        <v>722</v>
      </c>
      <c r="I529" s="291">
        <v>1.9011920474137285</v>
      </c>
      <c r="J529" s="741"/>
    </row>
    <row r="530" spans="1:10" ht="21.75" customHeight="1">
      <c r="A530" s="9"/>
      <c r="B530" s="55"/>
      <c r="C530" s="742"/>
      <c r="D530" s="735"/>
      <c r="E530" s="55"/>
      <c r="F530" s="735"/>
      <c r="G530" s="735"/>
      <c r="H530" s="525" t="s">
        <v>723</v>
      </c>
      <c r="I530" s="291">
        <v>1.820580169247753</v>
      </c>
      <c r="J530" s="741"/>
    </row>
    <row r="531" spans="1:10" ht="21.75" customHeight="1">
      <c r="A531" s="9"/>
      <c r="B531" s="55"/>
      <c r="C531" s="742"/>
      <c r="D531" s="735"/>
      <c r="E531" s="55"/>
      <c r="F531" s="735"/>
      <c r="G531" s="735"/>
      <c r="H531" s="525" t="s">
        <v>724</v>
      </c>
      <c r="I531" s="291">
        <v>1.3003224799750339</v>
      </c>
      <c r="J531" s="741"/>
    </row>
    <row r="532" spans="1:10" ht="31.5" customHeight="1">
      <c r="A532" s="9"/>
      <c r="B532" s="55"/>
      <c r="C532" s="55"/>
      <c r="D532" s="735"/>
      <c r="E532" s="55"/>
      <c r="F532" s="735"/>
      <c r="G532" s="735"/>
      <c r="H532" s="487"/>
      <c r="I532" s="38"/>
      <c r="J532" s="741"/>
    </row>
    <row r="533" spans="1:10" ht="21.75" customHeight="1">
      <c r="A533" s="9"/>
      <c r="B533" s="55"/>
      <c r="C533" s="55"/>
      <c r="D533" s="735" t="s">
        <v>546</v>
      </c>
      <c r="E533" s="55"/>
      <c r="F533" s="735"/>
      <c r="G533" s="735"/>
      <c r="H533" s="487"/>
      <c r="I533" s="38"/>
      <c r="J533" s="741"/>
    </row>
    <row r="534" spans="1:10" ht="21.75" customHeight="1">
      <c r="A534" s="9"/>
      <c r="B534" s="55"/>
      <c r="C534" s="55"/>
      <c r="D534" s="735"/>
      <c r="E534" s="55"/>
      <c r="F534" s="735"/>
      <c r="G534" s="735"/>
      <c r="H534" s="488"/>
      <c r="I534" s="118"/>
      <c r="J534" s="741"/>
    </row>
    <row r="535" spans="1:10" ht="21.75" customHeight="1" thickBot="1">
      <c r="A535" s="9"/>
      <c r="B535" s="55"/>
      <c r="C535" s="55"/>
      <c r="D535" s="735"/>
      <c r="E535" s="55"/>
      <c r="F535" s="735"/>
      <c r="G535" s="735"/>
      <c r="H535" s="489" t="s">
        <v>186</v>
      </c>
      <c r="I535" s="552">
        <f>SUM(I527:I534)/5</f>
        <v>1.7374102984329685</v>
      </c>
      <c r="J535" s="748"/>
    </row>
    <row r="536" spans="1:10" ht="19.5" customHeight="1" thickTop="1">
      <c r="A536" s="9"/>
      <c r="B536" s="55"/>
      <c r="C536" s="55"/>
      <c r="D536" s="735" t="s">
        <v>545</v>
      </c>
      <c r="E536" s="55"/>
      <c r="F536" s="55"/>
      <c r="G536" s="55"/>
      <c r="H536" s="527"/>
      <c r="I536" s="503"/>
      <c r="J536" s="421"/>
    </row>
    <row r="537" spans="1:10" ht="25.5" customHeight="1">
      <c r="A537" s="9"/>
      <c r="B537" s="55"/>
      <c r="C537" s="55"/>
      <c r="D537" s="735"/>
      <c r="E537" s="55"/>
      <c r="F537" s="55"/>
      <c r="G537" s="55"/>
      <c r="H537" s="54"/>
      <c r="I537" s="55"/>
      <c r="J537" s="22"/>
    </row>
    <row r="538" spans="1:10">
      <c r="A538" s="9"/>
      <c r="B538" s="55"/>
      <c r="C538" s="55"/>
      <c r="D538" s="735"/>
      <c r="E538" s="55"/>
      <c r="F538" s="55"/>
      <c r="G538" s="55"/>
      <c r="H538" s="54"/>
      <c r="I538" s="55"/>
      <c r="J538" s="22"/>
    </row>
    <row r="539" spans="1:10" ht="93.75">
      <c r="A539" s="9"/>
      <c r="B539" s="55"/>
      <c r="C539" s="55"/>
      <c r="D539" s="55" t="s">
        <v>94</v>
      </c>
      <c r="E539" s="55"/>
      <c r="F539" s="55"/>
      <c r="G539" s="55"/>
      <c r="H539" s="54"/>
      <c r="I539" s="55"/>
      <c r="J539" s="22"/>
    </row>
    <row r="540" spans="1:10" ht="60" customHeight="1">
      <c r="A540" s="9"/>
      <c r="B540" s="55"/>
      <c r="C540" s="55"/>
      <c r="D540" s="55" t="s">
        <v>106</v>
      </c>
      <c r="E540" s="55"/>
      <c r="F540" s="55"/>
      <c r="G540" s="55"/>
      <c r="H540" s="54"/>
      <c r="I540" s="55"/>
      <c r="J540" s="22"/>
    </row>
    <row r="541" spans="1:10" ht="65.25" customHeight="1">
      <c r="A541" s="9"/>
      <c r="B541" s="64"/>
      <c r="C541" s="64"/>
      <c r="D541" s="64" t="s">
        <v>525</v>
      </c>
      <c r="E541" s="64"/>
      <c r="F541" s="64"/>
      <c r="G541" s="64"/>
      <c r="H541" s="541"/>
      <c r="I541" s="64"/>
      <c r="J541" s="27"/>
    </row>
    <row r="542" spans="1:10" ht="20.25" customHeight="1">
      <c r="A542" s="11"/>
      <c r="B542" s="746" t="s">
        <v>565</v>
      </c>
      <c r="C542" s="753" t="s">
        <v>355</v>
      </c>
      <c r="D542" s="746" t="s">
        <v>89</v>
      </c>
      <c r="E542" s="57" t="s">
        <v>509</v>
      </c>
      <c r="F542" s="746" t="s">
        <v>191</v>
      </c>
      <c r="G542" s="746" t="s">
        <v>191</v>
      </c>
      <c r="H542" s="561" t="s">
        <v>720</v>
      </c>
      <c r="I542" s="283">
        <v>7.3077636556806622</v>
      </c>
      <c r="J542" s="837" t="s">
        <v>763</v>
      </c>
    </row>
    <row r="543" spans="1:10" ht="20.25" customHeight="1">
      <c r="A543" s="11"/>
      <c r="B543" s="735"/>
      <c r="C543" s="742"/>
      <c r="D543" s="735"/>
      <c r="E543" s="58"/>
      <c r="F543" s="735"/>
      <c r="G543" s="735"/>
      <c r="H543" s="562" t="s">
        <v>721</v>
      </c>
      <c r="I543" s="280">
        <v>8.3332561735539485</v>
      </c>
      <c r="J543" s="741"/>
    </row>
    <row r="544" spans="1:10" ht="20.25" customHeight="1">
      <c r="A544" s="11"/>
      <c r="B544" s="735"/>
      <c r="C544" s="742"/>
      <c r="D544" s="735"/>
      <c r="E544" s="58"/>
      <c r="F544" s="735"/>
      <c r="G544" s="735"/>
      <c r="H544" s="562" t="s">
        <v>722</v>
      </c>
      <c r="I544" s="280">
        <v>4.9030742275406674</v>
      </c>
      <c r="J544" s="741"/>
    </row>
    <row r="545" spans="1:10" ht="20.25" customHeight="1">
      <c r="A545" s="11"/>
      <c r="B545" s="55"/>
      <c r="C545" s="742"/>
      <c r="D545" s="55"/>
      <c r="E545" s="58"/>
      <c r="F545" s="735"/>
      <c r="G545" s="735"/>
      <c r="H545" s="562" t="s">
        <v>723</v>
      </c>
      <c r="I545" s="280">
        <v>3.8066676266089376</v>
      </c>
      <c r="J545" s="741"/>
    </row>
    <row r="546" spans="1:10" ht="20.25" customHeight="1">
      <c r="A546" s="11"/>
      <c r="B546" s="55"/>
      <c r="C546" s="742"/>
      <c r="D546" s="55"/>
      <c r="E546" s="58"/>
      <c r="F546" s="735"/>
      <c r="G546" s="735"/>
      <c r="H546" s="562" t="s">
        <v>724</v>
      </c>
      <c r="I546" s="280">
        <v>11.26946149311696</v>
      </c>
      <c r="J546" s="741"/>
    </row>
    <row r="547" spans="1:10" ht="20.25" customHeight="1">
      <c r="A547" s="11"/>
      <c r="B547" s="55"/>
      <c r="C547" s="742"/>
      <c r="D547" s="55"/>
      <c r="E547" s="58"/>
      <c r="F547" s="735"/>
      <c r="G547" s="735"/>
      <c r="H547" s="487"/>
      <c r="I547" s="38"/>
      <c r="J547" s="741"/>
    </row>
    <row r="548" spans="1:10" ht="20.25" customHeight="1">
      <c r="A548" s="11"/>
      <c r="B548" s="55"/>
      <c r="C548" s="742"/>
      <c r="D548" s="55"/>
      <c r="E548" s="58"/>
      <c r="F548" s="735"/>
      <c r="G548" s="735"/>
      <c r="H548" s="487"/>
      <c r="I548" s="38"/>
      <c r="J548" s="741"/>
    </row>
    <row r="549" spans="1:10" ht="20.25" customHeight="1">
      <c r="A549" s="11"/>
      <c r="B549" s="55"/>
      <c r="C549" s="742"/>
      <c r="D549" s="55"/>
      <c r="E549" s="58"/>
      <c r="F549" s="735"/>
      <c r="G549" s="735"/>
      <c r="H549" s="488"/>
      <c r="I549" s="118"/>
      <c r="J549" s="741"/>
    </row>
    <row r="550" spans="1:10" ht="20.25" customHeight="1" thickBot="1">
      <c r="A550" s="11"/>
      <c r="B550" s="64"/>
      <c r="C550" s="64"/>
      <c r="D550" s="64"/>
      <c r="E550" s="60"/>
      <c r="F550" s="747"/>
      <c r="G550" s="747"/>
      <c r="H550" s="489" t="s">
        <v>186</v>
      </c>
      <c r="I550" s="552">
        <f>SUM(I542:I549)/5</f>
        <v>7.1240446353002351</v>
      </c>
      <c r="J550" s="748"/>
    </row>
    <row r="551" spans="1:10" ht="19.5" customHeight="1" thickTop="1">
      <c r="A551" s="12"/>
      <c r="B551" s="746" t="s">
        <v>367</v>
      </c>
      <c r="C551" s="800" t="s">
        <v>364</v>
      </c>
      <c r="D551" s="746" t="s">
        <v>124</v>
      </c>
      <c r="E551" s="57" t="s">
        <v>527</v>
      </c>
      <c r="F551" s="735" t="s">
        <v>191</v>
      </c>
      <c r="G551" s="735" t="s">
        <v>191</v>
      </c>
      <c r="H551" s="524" t="s">
        <v>720</v>
      </c>
      <c r="I551" s="283">
        <v>2.4359212185602206</v>
      </c>
      <c r="J551" s="740" t="s">
        <v>763</v>
      </c>
    </row>
    <row r="552" spans="1:10" ht="19.5" customHeight="1">
      <c r="A552" s="12"/>
      <c r="B552" s="735"/>
      <c r="C552" s="801"/>
      <c r="D552" s="735"/>
      <c r="E552" s="58"/>
      <c r="F552" s="735"/>
      <c r="G552" s="735"/>
      <c r="H552" s="525" t="s">
        <v>721</v>
      </c>
      <c r="I552" s="280">
        <v>5.324024777548356</v>
      </c>
      <c r="J552" s="741"/>
    </row>
    <row r="553" spans="1:10" ht="19.5" customHeight="1">
      <c r="A553" s="12"/>
      <c r="B553" s="735"/>
      <c r="C553" s="801"/>
      <c r="D553" s="735" t="s">
        <v>90</v>
      </c>
      <c r="E553" s="58"/>
      <c r="F553" s="735"/>
      <c r="G553" s="735"/>
      <c r="H553" s="525" t="s">
        <v>722</v>
      </c>
      <c r="I553" s="280">
        <v>6.2038898389290091</v>
      </c>
      <c r="J553" s="741"/>
    </row>
    <row r="554" spans="1:10" ht="19.5" customHeight="1">
      <c r="A554" s="12"/>
      <c r="B554" s="735"/>
      <c r="C554" s="801"/>
      <c r="D554" s="735"/>
      <c r="E554" s="58"/>
      <c r="F554" s="735"/>
      <c r="G554" s="735"/>
      <c r="H554" s="525" t="s">
        <v>723</v>
      </c>
      <c r="I554" s="280">
        <v>5.792755083970123</v>
      </c>
      <c r="J554" s="741"/>
    </row>
    <row r="555" spans="1:10" ht="19.5" customHeight="1">
      <c r="A555" s="12"/>
      <c r="B555" s="735"/>
      <c r="C555" s="801"/>
      <c r="D555" s="735" t="s">
        <v>91</v>
      </c>
      <c r="E555" s="58"/>
      <c r="F555" s="735"/>
      <c r="G555" s="735"/>
      <c r="H555" s="525" t="s">
        <v>724</v>
      </c>
      <c r="I555" s="280">
        <v>4.551128679912618</v>
      </c>
      <c r="J555" s="741"/>
    </row>
    <row r="556" spans="1:10" ht="19.5" customHeight="1">
      <c r="A556" s="12"/>
      <c r="B556" s="735"/>
      <c r="C556" s="801"/>
      <c r="D556" s="735"/>
      <c r="E556" s="58"/>
      <c r="F556" s="735"/>
      <c r="G556" s="735"/>
      <c r="H556" s="487"/>
      <c r="I556" s="38"/>
      <c r="J556" s="741"/>
    </row>
    <row r="557" spans="1:10" ht="19.5" customHeight="1">
      <c r="A557" s="12"/>
      <c r="B557" s="735"/>
      <c r="C557" s="796" t="s">
        <v>526</v>
      </c>
      <c r="D557" s="735"/>
      <c r="E557" s="58"/>
      <c r="F557" s="735"/>
      <c r="G557" s="735"/>
      <c r="H557" s="487"/>
      <c r="I557" s="38"/>
      <c r="J557" s="741"/>
    </row>
    <row r="558" spans="1:10" ht="19.5" customHeight="1">
      <c r="A558" s="12"/>
      <c r="B558" s="735"/>
      <c r="C558" s="796"/>
      <c r="D558" s="4"/>
      <c r="E558" s="58"/>
      <c r="F558" s="735"/>
      <c r="G558" s="735"/>
      <c r="H558" s="488"/>
      <c r="I558" s="118"/>
      <c r="J558" s="741"/>
    </row>
    <row r="559" spans="1:10" ht="27" customHeight="1" thickBot="1">
      <c r="A559" s="12"/>
      <c r="B559" s="747"/>
      <c r="C559" s="799"/>
      <c r="D559" s="5"/>
      <c r="E559" s="60"/>
      <c r="F559" s="747"/>
      <c r="G559" s="747"/>
      <c r="H559" s="521" t="s">
        <v>186</v>
      </c>
      <c r="I559" s="563">
        <f>SUM(I551:I558)/5</f>
        <v>4.8615439197840651</v>
      </c>
      <c r="J559" s="748"/>
    </row>
    <row r="560" spans="1:10" ht="22.5" customHeight="1" thickTop="1">
      <c r="A560" s="12"/>
      <c r="B560" s="746" t="s">
        <v>566</v>
      </c>
      <c r="C560" s="753" t="s">
        <v>365</v>
      </c>
      <c r="D560" s="746" t="s">
        <v>95</v>
      </c>
      <c r="E560" s="746" t="s">
        <v>373</v>
      </c>
      <c r="F560" s="735" t="s">
        <v>191</v>
      </c>
      <c r="G560" s="735" t="s">
        <v>191</v>
      </c>
      <c r="H560" s="564" t="s">
        <v>724</v>
      </c>
      <c r="I560" s="41">
        <v>68.709999999999994</v>
      </c>
      <c r="J560" s="740" t="s">
        <v>764</v>
      </c>
    </row>
    <row r="561" spans="1:10" ht="22.5" customHeight="1">
      <c r="A561" s="12"/>
      <c r="B561" s="735"/>
      <c r="C561" s="742"/>
      <c r="D561" s="735"/>
      <c r="E561" s="735"/>
      <c r="F561" s="735"/>
      <c r="G561" s="735"/>
      <c r="H561" s="565" t="s">
        <v>720</v>
      </c>
      <c r="I561" s="42">
        <v>68.05</v>
      </c>
      <c r="J561" s="741"/>
    </row>
    <row r="562" spans="1:10" ht="22.5" customHeight="1">
      <c r="A562" s="12"/>
      <c r="B562" s="735"/>
      <c r="C562" s="742"/>
      <c r="D562" s="735"/>
      <c r="E562" s="55"/>
      <c r="F562" s="735"/>
      <c r="G562" s="735"/>
      <c r="H562" s="565" t="s">
        <v>723</v>
      </c>
      <c r="I562" s="42">
        <v>65.650000000000006</v>
      </c>
      <c r="J562" s="741"/>
    </row>
    <row r="563" spans="1:10" ht="22.5" customHeight="1">
      <c r="A563" s="12"/>
      <c r="B563" s="735"/>
      <c r="C563" s="742"/>
      <c r="D563" s="735"/>
      <c r="E563" s="55"/>
      <c r="F563" s="735"/>
      <c r="G563" s="735"/>
      <c r="H563" s="565" t="s">
        <v>721</v>
      </c>
      <c r="I563" s="42">
        <v>63.93</v>
      </c>
      <c r="J563" s="741"/>
    </row>
    <row r="564" spans="1:10" ht="22.5" customHeight="1">
      <c r="A564" s="12"/>
      <c r="B564" s="55"/>
      <c r="C564" s="742"/>
      <c r="D564" s="735"/>
      <c r="E564" s="55"/>
      <c r="F564" s="735"/>
      <c r="G564" s="735"/>
      <c r="H564" s="565" t="s">
        <v>722</v>
      </c>
      <c r="I564" s="42">
        <v>70.12</v>
      </c>
      <c r="J564" s="741"/>
    </row>
    <row r="565" spans="1:10" ht="22.5" customHeight="1">
      <c r="A565" s="12"/>
      <c r="B565" s="55"/>
      <c r="C565" s="742"/>
      <c r="D565" s="55"/>
      <c r="E565" s="55"/>
      <c r="F565" s="735"/>
      <c r="G565" s="735"/>
      <c r="H565" s="487"/>
      <c r="I565" s="42"/>
      <c r="J565" s="741"/>
    </row>
    <row r="566" spans="1:10" ht="22.5" customHeight="1">
      <c r="A566" s="12"/>
      <c r="B566" s="55"/>
      <c r="C566" s="742"/>
      <c r="D566" s="55"/>
      <c r="E566" s="55"/>
      <c r="F566" s="735"/>
      <c r="G566" s="735"/>
      <c r="H566" s="487"/>
      <c r="I566" s="42"/>
      <c r="J566" s="741"/>
    </row>
    <row r="567" spans="1:10" ht="22.5" customHeight="1">
      <c r="A567" s="12"/>
      <c r="B567" s="55"/>
      <c r="C567" s="742"/>
      <c r="D567" s="55"/>
      <c r="E567" s="55"/>
      <c r="F567" s="735"/>
      <c r="G567" s="735"/>
      <c r="H567" s="488"/>
      <c r="I567" s="125"/>
      <c r="J567" s="741"/>
    </row>
    <row r="568" spans="1:10" ht="22.5" customHeight="1" thickBot="1">
      <c r="A568" s="12"/>
      <c r="B568" s="55"/>
      <c r="C568" s="742"/>
      <c r="D568" s="55"/>
      <c r="E568" s="62"/>
      <c r="F568" s="736"/>
      <c r="G568" s="736"/>
      <c r="H568" s="489" t="s">
        <v>186</v>
      </c>
      <c r="I568" s="552">
        <f>SUM(I560:I567)/5</f>
        <v>67.292000000000002</v>
      </c>
      <c r="J568" s="748"/>
    </row>
    <row r="569" spans="1:10" ht="22.5" customHeight="1" thickTop="1">
      <c r="A569" s="12"/>
      <c r="B569" s="55"/>
      <c r="C569" s="55"/>
      <c r="D569" s="55"/>
      <c r="E569" s="55"/>
      <c r="F569" s="734" t="s">
        <v>191</v>
      </c>
      <c r="G569" s="734" t="s">
        <v>191</v>
      </c>
      <c r="H569" s="517" t="s">
        <v>581</v>
      </c>
      <c r="I569" s="72"/>
      <c r="J569" s="737" t="s">
        <v>448</v>
      </c>
    </row>
    <row r="570" spans="1:10" ht="22.5" customHeight="1">
      <c r="A570" s="12"/>
      <c r="B570" s="55"/>
      <c r="C570" s="55"/>
      <c r="D570" s="55"/>
      <c r="E570" s="55"/>
      <c r="F570" s="735"/>
      <c r="G570" s="735"/>
      <c r="H570" s="518" t="s">
        <v>582</v>
      </c>
      <c r="I570" s="73"/>
      <c r="J570" s="732"/>
    </row>
    <row r="571" spans="1:10" ht="22.5" customHeight="1">
      <c r="A571" s="12"/>
      <c r="B571" s="55"/>
      <c r="C571" s="55"/>
      <c r="D571" s="55"/>
      <c r="E571" s="55"/>
      <c r="F571" s="735"/>
      <c r="G571" s="735"/>
      <c r="H571" s="518" t="s">
        <v>583</v>
      </c>
      <c r="I571" s="73"/>
      <c r="J571" s="732"/>
    </row>
    <row r="572" spans="1:10" ht="22.5" customHeight="1">
      <c r="A572" s="12"/>
      <c r="B572" s="55"/>
      <c r="C572" s="55"/>
      <c r="D572" s="55"/>
      <c r="E572" s="55"/>
      <c r="F572" s="735"/>
      <c r="G572" s="735"/>
      <c r="H572" s="518" t="s">
        <v>584</v>
      </c>
      <c r="I572" s="73"/>
      <c r="J572" s="732"/>
    </row>
    <row r="573" spans="1:10" ht="22.5" customHeight="1">
      <c r="A573" s="12"/>
      <c r="B573" s="55"/>
      <c r="C573" s="55"/>
      <c r="D573" s="55"/>
      <c r="E573" s="55"/>
      <c r="F573" s="735"/>
      <c r="G573" s="735"/>
      <c r="H573" s="518" t="s">
        <v>585</v>
      </c>
      <c r="I573" s="73"/>
      <c r="J573" s="732"/>
    </row>
    <row r="574" spans="1:10" ht="22.5" customHeight="1">
      <c r="A574" s="12"/>
      <c r="B574" s="55"/>
      <c r="C574" s="55"/>
      <c r="D574" s="55"/>
      <c r="E574" s="55"/>
      <c r="F574" s="735"/>
      <c r="G574" s="735"/>
      <c r="H574" s="514"/>
      <c r="I574" s="73"/>
      <c r="J574" s="732"/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514"/>
      <c r="I575" s="73"/>
      <c r="J575" s="732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515"/>
      <c r="I576" s="126"/>
      <c r="J576" s="732"/>
    </row>
    <row r="577" spans="1:10" ht="22.5" customHeight="1" thickBot="1">
      <c r="A577" s="12"/>
      <c r="B577" s="55"/>
      <c r="C577" s="55"/>
      <c r="D577" s="55"/>
      <c r="E577" s="62"/>
      <c r="F577" s="736"/>
      <c r="G577" s="736"/>
      <c r="H577" s="489" t="s">
        <v>186</v>
      </c>
      <c r="I577" s="490"/>
      <c r="J577" s="733"/>
    </row>
    <row r="578" spans="1:10" ht="22.5" customHeight="1" thickTop="1">
      <c r="A578" s="12"/>
      <c r="B578" s="55"/>
      <c r="C578" s="55"/>
      <c r="D578" s="55"/>
      <c r="E578" s="55"/>
      <c r="F578" s="734" t="s">
        <v>191</v>
      </c>
      <c r="G578" s="734" t="s">
        <v>191</v>
      </c>
      <c r="H578" s="517" t="s">
        <v>581</v>
      </c>
      <c r="I578" s="72"/>
      <c r="J578" s="737" t="s">
        <v>449</v>
      </c>
    </row>
    <row r="579" spans="1:10" ht="22.5" customHeight="1">
      <c r="A579" s="12"/>
      <c r="B579" s="55"/>
      <c r="C579" s="55"/>
      <c r="D579" s="55"/>
      <c r="E579" s="55"/>
      <c r="F579" s="735"/>
      <c r="G579" s="735"/>
      <c r="H579" s="518" t="s">
        <v>582</v>
      </c>
      <c r="I579" s="73"/>
      <c r="J579" s="732"/>
    </row>
    <row r="580" spans="1:10" ht="22.5" customHeight="1">
      <c r="A580" s="12"/>
      <c r="B580" s="55"/>
      <c r="C580" s="55"/>
      <c r="D580" s="55"/>
      <c r="E580" s="55"/>
      <c r="F580" s="735"/>
      <c r="G580" s="735"/>
      <c r="H580" s="518" t="s">
        <v>583</v>
      </c>
      <c r="I580" s="73"/>
      <c r="J580" s="732"/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518" t="s">
        <v>584</v>
      </c>
      <c r="I581" s="73"/>
      <c r="J581" s="732"/>
    </row>
    <row r="582" spans="1:10" ht="26.25" customHeight="1">
      <c r="A582" s="12"/>
      <c r="B582" s="55"/>
      <c r="C582" s="55"/>
      <c r="D582" s="55"/>
      <c r="E582" s="55"/>
      <c r="F582" s="735"/>
      <c r="G582" s="735"/>
      <c r="H582" s="518" t="s">
        <v>585</v>
      </c>
      <c r="I582" s="73"/>
      <c r="J582" s="732"/>
    </row>
    <row r="583" spans="1:10" ht="26.25" customHeight="1">
      <c r="A583" s="12"/>
      <c r="B583" s="55"/>
      <c r="C583" s="55"/>
      <c r="D583" s="55"/>
      <c r="E583" s="55"/>
      <c r="F583" s="735"/>
      <c r="G583" s="735"/>
      <c r="H583" s="514"/>
      <c r="I583" s="73"/>
      <c r="J583" s="732"/>
    </row>
    <row r="584" spans="1:10" ht="26.25" customHeight="1">
      <c r="A584" s="12"/>
      <c r="B584" s="55"/>
      <c r="C584" s="55"/>
      <c r="D584" s="55"/>
      <c r="E584" s="55"/>
      <c r="F584" s="735"/>
      <c r="G584" s="735"/>
      <c r="H584" s="514"/>
      <c r="I584" s="73"/>
      <c r="J584" s="732"/>
    </row>
    <row r="585" spans="1:10" ht="26.25" customHeight="1">
      <c r="A585" s="12"/>
      <c r="B585" s="55"/>
      <c r="C585" s="55"/>
      <c r="D585" s="55"/>
      <c r="E585" s="55"/>
      <c r="F585" s="735"/>
      <c r="G585" s="735"/>
      <c r="H585" s="515"/>
      <c r="I585" s="126"/>
      <c r="J585" s="732"/>
    </row>
    <row r="586" spans="1:10" ht="26.25" customHeight="1" thickBot="1">
      <c r="A586" s="12"/>
      <c r="B586" s="55"/>
      <c r="C586" s="55"/>
      <c r="D586" s="55"/>
      <c r="E586" s="62"/>
      <c r="F586" s="736"/>
      <c r="G586" s="736"/>
      <c r="H586" s="489" t="s">
        <v>186</v>
      </c>
      <c r="I586" s="490"/>
      <c r="J586" s="733"/>
    </row>
    <row r="587" spans="1:10" ht="21.75" customHeight="1" thickTop="1">
      <c r="A587" s="12"/>
      <c r="B587" s="55"/>
      <c r="C587" s="55"/>
      <c r="D587" s="55"/>
      <c r="E587" s="55"/>
      <c r="F587" s="734" t="s">
        <v>191</v>
      </c>
      <c r="G587" s="734" t="s">
        <v>191</v>
      </c>
      <c r="H587" s="517" t="s">
        <v>581</v>
      </c>
      <c r="I587" s="72"/>
      <c r="J587" s="737" t="s">
        <v>495</v>
      </c>
    </row>
    <row r="588" spans="1:10" ht="21.75" customHeight="1">
      <c r="A588" s="12"/>
      <c r="B588" s="55"/>
      <c r="C588" s="55"/>
      <c r="D588" s="55"/>
      <c r="E588" s="55"/>
      <c r="F588" s="735"/>
      <c r="G588" s="735"/>
      <c r="H588" s="518" t="s">
        <v>582</v>
      </c>
      <c r="I588" s="73"/>
      <c r="J588" s="732"/>
    </row>
    <row r="589" spans="1:10" ht="21.75" customHeight="1">
      <c r="A589" s="12"/>
      <c r="B589" s="55"/>
      <c r="C589" s="55"/>
      <c r="D589" s="55"/>
      <c r="E589" s="55"/>
      <c r="F589" s="735"/>
      <c r="G589" s="735"/>
      <c r="H589" s="518" t="s">
        <v>583</v>
      </c>
      <c r="I589" s="73"/>
      <c r="J589" s="732"/>
    </row>
    <row r="590" spans="1:10" ht="21.75" customHeight="1">
      <c r="A590" s="12"/>
      <c r="B590" s="55"/>
      <c r="C590" s="55"/>
      <c r="D590" s="55"/>
      <c r="E590" s="55"/>
      <c r="F590" s="735"/>
      <c r="G590" s="735"/>
      <c r="H590" s="518" t="s">
        <v>584</v>
      </c>
      <c r="I590" s="73"/>
      <c r="J590" s="732"/>
    </row>
    <row r="591" spans="1:10" ht="21.75" customHeight="1">
      <c r="A591" s="12"/>
      <c r="B591" s="55"/>
      <c r="C591" s="55"/>
      <c r="D591" s="55"/>
      <c r="E591" s="55"/>
      <c r="F591" s="735"/>
      <c r="G591" s="735"/>
      <c r="H591" s="518" t="s">
        <v>585</v>
      </c>
      <c r="I591" s="73"/>
      <c r="J591" s="732"/>
    </row>
    <row r="592" spans="1:10" ht="21.75" customHeight="1">
      <c r="A592" s="12"/>
      <c r="B592" s="55"/>
      <c r="C592" s="55"/>
      <c r="D592" s="55"/>
      <c r="E592" s="55"/>
      <c r="F592" s="735"/>
      <c r="G592" s="735"/>
      <c r="H592" s="514"/>
      <c r="I592" s="73"/>
      <c r="J592" s="732"/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514"/>
      <c r="I593" s="73"/>
      <c r="J593" s="732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515"/>
      <c r="I594" s="126"/>
      <c r="J594" s="732"/>
    </row>
    <row r="595" spans="1:10" ht="21.75" customHeight="1" thickBot="1">
      <c r="A595" s="12"/>
      <c r="B595" s="55"/>
      <c r="C595" s="55"/>
      <c r="D595" s="55"/>
      <c r="E595" s="55"/>
      <c r="F595" s="747"/>
      <c r="G595" s="747"/>
      <c r="H595" s="489" t="s">
        <v>186</v>
      </c>
      <c r="I595" s="490"/>
      <c r="J595" s="733"/>
    </row>
    <row r="596" spans="1:10" ht="21" customHeight="1" thickTop="1">
      <c r="A596" s="746" t="s">
        <v>18</v>
      </c>
      <c r="B596" s="746" t="s">
        <v>567</v>
      </c>
      <c r="C596" s="753" t="s">
        <v>368</v>
      </c>
      <c r="D596" s="746" t="s">
        <v>488</v>
      </c>
      <c r="E596" s="746" t="s">
        <v>13</v>
      </c>
      <c r="F596" s="735" t="s">
        <v>191</v>
      </c>
      <c r="G596" s="735" t="s">
        <v>191</v>
      </c>
      <c r="H596" s="517" t="s">
        <v>581</v>
      </c>
      <c r="I596" s="23"/>
      <c r="J596" s="749" t="s">
        <v>450</v>
      </c>
    </row>
    <row r="597" spans="1:10" ht="22.5" customHeight="1">
      <c r="A597" s="735"/>
      <c r="B597" s="735"/>
      <c r="C597" s="742"/>
      <c r="D597" s="735"/>
      <c r="E597" s="735"/>
      <c r="F597" s="735"/>
      <c r="G597" s="735"/>
      <c r="H597" s="518" t="s">
        <v>582</v>
      </c>
      <c r="I597" s="24"/>
      <c r="J597" s="750"/>
    </row>
    <row r="598" spans="1:10">
      <c r="A598" s="735"/>
      <c r="B598" s="735"/>
      <c r="C598" s="742"/>
      <c r="D598" s="735"/>
      <c r="E598" s="735"/>
      <c r="F598" s="735"/>
      <c r="G598" s="735"/>
      <c r="H598" s="518" t="s">
        <v>583</v>
      </c>
      <c r="I598" s="24"/>
      <c r="J598" s="750"/>
    </row>
    <row r="599" spans="1:10" ht="21.75" customHeight="1">
      <c r="A599" s="735"/>
      <c r="B599" s="735"/>
      <c r="C599" s="742"/>
      <c r="D599" s="804" t="s">
        <v>125</v>
      </c>
      <c r="F599" s="735"/>
      <c r="G599" s="735"/>
      <c r="H599" s="518" t="s">
        <v>584</v>
      </c>
      <c r="I599" s="24"/>
      <c r="J599" s="750"/>
    </row>
    <row r="600" spans="1:10" ht="22.5" customHeight="1">
      <c r="A600" s="735"/>
      <c r="B600" s="735"/>
      <c r="C600" s="742"/>
      <c r="D600" s="804"/>
      <c r="F600" s="735"/>
      <c r="G600" s="735"/>
      <c r="H600" s="518" t="s">
        <v>585</v>
      </c>
      <c r="I600" s="24"/>
      <c r="J600" s="750"/>
    </row>
    <row r="601" spans="1:10" ht="22.5" customHeight="1">
      <c r="A601" s="735"/>
      <c r="B601" s="735"/>
      <c r="C601" s="742"/>
      <c r="D601" s="804"/>
      <c r="F601" s="735"/>
      <c r="G601" s="735"/>
      <c r="H601" s="514"/>
      <c r="I601" s="24"/>
      <c r="J601" s="750"/>
    </row>
    <row r="602" spans="1:10" ht="22.5" customHeight="1">
      <c r="A602" s="735"/>
      <c r="B602" s="735"/>
      <c r="C602" s="742"/>
      <c r="D602" s="804"/>
      <c r="E602" s="55"/>
      <c r="F602" s="735"/>
      <c r="G602" s="735"/>
      <c r="H602" s="514"/>
      <c r="I602" s="24"/>
      <c r="J602" s="750"/>
    </row>
    <row r="603" spans="1:10" ht="22.5" customHeight="1">
      <c r="A603" s="735"/>
      <c r="B603" s="735"/>
      <c r="C603" s="742"/>
      <c r="D603" s="804"/>
      <c r="E603" s="55"/>
      <c r="F603" s="735"/>
      <c r="G603" s="735"/>
      <c r="H603" s="515"/>
      <c r="I603" s="96"/>
      <c r="J603" s="750"/>
    </row>
    <row r="604" spans="1:10" ht="22.5" customHeight="1" thickBot="1">
      <c r="A604" s="735"/>
      <c r="B604" s="735"/>
      <c r="C604" s="742"/>
      <c r="D604" s="735" t="s">
        <v>135</v>
      </c>
      <c r="E604" s="55"/>
      <c r="F604" s="736"/>
      <c r="G604" s="736"/>
      <c r="H604" s="489" t="s">
        <v>186</v>
      </c>
      <c r="I604" s="490"/>
      <c r="J604" s="751"/>
    </row>
    <row r="605" spans="1:10" ht="25.5" customHeight="1" thickTop="1">
      <c r="A605" s="735"/>
      <c r="B605" s="735"/>
      <c r="C605" s="742"/>
      <c r="D605" s="735"/>
      <c r="E605" s="55"/>
      <c r="F605" s="734" t="s">
        <v>191</v>
      </c>
      <c r="G605" s="734" t="s">
        <v>191</v>
      </c>
      <c r="H605" s="517" t="s">
        <v>581</v>
      </c>
      <c r="I605" s="23"/>
      <c r="J605" s="749" t="s">
        <v>451</v>
      </c>
    </row>
    <row r="606" spans="1:10" ht="25.5" customHeight="1">
      <c r="A606" s="735"/>
      <c r="B606" s="735"/>
      <c r="C606" s="742"/>
      <c r="D606" s="735"/>
      <c r="E606" s="55"/>
      <c r="F606" s="735"/>
      <c r="G606" s="735"/>
      <c r="H606" s="518" t="s">
        <v>582</v>
      </c>
      <c r="I606" s="24"/>
      <c r="J606" s="750"/>
    </row>
    <row r="607" spans="1:10" ht="25.5" customHeight="1">
      <c r="A607" s="735"/>
      <c r="B607" s="735"/>
      <c r="C607" s="742"/>
      <c r="D607" s="735"/>
      <c r="E607" s="55"/>
      <c r="F607" s="735"/>
      <c r="G607" s="735"/>
      <c r="H607" s="518" t="s">
        <v>583</v>
      </c>
      <c r="I607" s="24"/>
      <c r="J607" s="750"/>
    </row>
    <row r="608" spans="1:10" ht="25.5" customHeight="1">
      <c r="A608" s="735"/>
      <c r="B608" s="735"/>
      <c r="C608" s="742"/>
      <c r="D608" s="735" t="s">
        <v>100</v>
      </c>
      <c r="E608" s="55"/>
      <c r="F608" s="735"/>
      <c r="G608" s="735"/>
      <c r="H608" s="518" t="s">
        <v>584</v>
      </c>
      <c r="I608" s="24"/>
      <c r="J608" s="750"/>
    </row>
    <row r="609" spans="1:10" ht="25.5" customHeight="1">
      <c r="A609" s="735"/>
      <c r="B609" s="735"/>
      <c r="C609" s="742"/>
      <c r="D609" s="735"/>
      <c r="E609" s="55"/>
      <c r="F609" s="735"/>
      <c r="G609" s="735"/>
      <c r="H609" s="518" t="s">
        <v>585</v>
      </c>
      <c r="I609" s="24"/>
      <c r="J609" s="750"/>
    </row>
    <row r="610" spans="1:10" ht="25.5" customHeight="1">
      <c r="A610" s="735"/>
      <c r="B610" s="735"/>
      <c r="C610" s="742"/>
      <c r="D610" s="735"/>
      <c r="E610" s="55"/>
      <c r="F610" s="735"/>
      <c r="G610" s="735"/>
      <c r="H610" s="514"/>
      <c r="I610" s="24"/>
      <c r="J610" s="750"/>
    </row>
    <row r="611" spans="1:10" ht="25.5" customHeight="1">
      <c r="A611" s="735"/>
      <c r="B611" s="735"/>
      <c r="C611" s="742"/>
      <c r="D611" s="735"/>
      <c r="E611" s="55"/>
      <c r="F611" s="735"/>
      <c r="G611" s="735"/>
      <c r="H611" s="514"/>
      <c r="I611" s="24"/>
      <c r="J611" s="750"/>
    </row>
    <row r="612" spans="1:10" ht="25.5" customHeight="1">
      <c r="A612" s="735"/>
      <c r="B612" s="735"/>
      <c r="C612" s="742"/>
      <c r="D612" s="735"/>
      <c r="E612" s="55"/>
      <c r="F612" s="735"/>
      <c r="G612" s="735"/>
      <c r="H612" s="515"/>
      <c r="I612" s="96"/>
      <c r="J612" s="750"/>
    </row>
    <row r="613" spans="1:10" ht="25.5" customHeight="1" thickBot="1">
      <c r="A613" s="735"/>
      <c r="B613" s="735"/>
      <c r="C613" s="742"/>
      <c r="D613" s="735"/>
      <c r="E613" s="62"/>
      <c r="F613" s="736"/>
      <c r="G613" s="736"/>
      <c r="H613" s="489" t="s">
        <v>186</v>
      </c>
      <c r="I613" s="490"/>
      <c r="J613" s="751"/>
    </row>
    <row r="614" spans="1:10" ht="21.75" customHeight="1" thickTop="1">
      <c r="A614" s="735"/>
      <c r="B614" s="735"/>
      <c r="C614" s="742"/>
      <c r="D614" s="735"/>
      <c r="E614" s="735" t="s">
        <v>528</v>
      </c>
      <c r="F614" s="735" t="s">
        <v>191</v>
      </c>
      <c r="G614" s="735" t="s">
        <v>191</v>
      </c>
      <c r="H614" s="517" t="s">
        <v>581</v>
      </c>
      <c r="I614" s="23"/>
      <c r="J614" s="749" t="s">
        <v>486</v>
      </c>
    </row>
    <row r="615" spans="1:10" ht="21.75" customHeight="1">
      <c r="A615" s="735"/>
      <c r="B615" s="735"/>
      <c r="C615" s="742"/>
      <c r="D615" s="735"/>
      <c r="E615" s="735"/>
      <c r="F615" s="735"/>
      <c r="G615" s="735"/>
      <c r="H615" s="518" t="s">
        <v>582</v>
      </c>
      <c r="I615" s="24"/>
      <c r="J615" s="750"/>
    </row>
    <row r="616" spans="1:10" ht="21.75" customHeight="1">
      <c r="A616" s="735"/>
      <c r="B616" s="735"/>
      <c r="C616" s="742"/>
      <c r="D616" s="735"/>
      <c r="E616" s="735"/>
      <c r="F616" s="735"/>
      <c r="G616" s="735"/>
      <c r="H616" s="518" t="s">
        <v>583</v>
      </c>
      <c r="I616" s="24"/>
      <c r="J616" s="750"/>
    </row>
    <row r="617" spans="1:10" ht="21.75" customHeight="1">
      <c r="A617" s="735"/>
      <c r="B617" s="735"/>
      <c r="C617" s="742"/>
      <c r="D617" s="735"/>
      <c r="E617" s="735"/>
      <c r="F617" s="735"/>
      <c r="G617" s="735"/>
      <c r="H617" s="518" t="s">
        <v>584</v>
      </c>
      <c r="I617" s="24"/>
      <c r="J617" s="750"/>
    </row>
    <row r="618" spans="1:10" ht="21.75" customHeight="1">
      <c r="A618" s="735"/>
      <c r="B618" s="735"/>
      <c r="C618" s="742"/>
      <c r="D618" s="735"/>
      <c r="E618" s="55"/>
      <c r="F618" s="735"/>
      <c r="G618" s="735"/>
      <c r="H618" s="518" t="s">
        <v>585</v>
      </c>
      <c r="I618" s="24"/>
      <c r="J618" s="750"/>
    </row>
    <row r="619" spans="1:10" ht="21.75" customHeight="1">
      <c r="A619" s="735"/>
      <c r="B619" s="735"/>
      <c r="C619" s="742"/>
      <c r="D619" s="735" t="s">
        <v>132</v>
      </c>
      <c r="E619" s="55"/>
      <c r="F619" s="735"/>
      <c r="G619" s="735"/>
      <c r="H619" s="514"/>
      <c r="I619" s="24"/>
      <c r="J619" s="750"/>
    </row>
    <row r="620" spans="1:10" ht="21.75" customHeight="1">
      <c r="A620" s="735"/>
      <c r="B620" s="735"/>
      <c r="C620" s="742"/>
      <c r="D620" s="735"/>
      <c r="E620" s="55"/>
      <c r="F620" s="735"/>
      <c r="G620" s="735"/>
      <c r="H620" s="514"/>
      <c r="I620" s="24"/>
      <c r="J620" s="750"/>
    </row>
    <row r="621" spans="1:10" ht="21.75" customHeight="1">
      <c r="A621" s="735"/>
      <c r="B621" s="735"/>
      <c r="C621" s="742"/>
      <c r="D621" s="735"/>
      <c r="E621" s="55"/>
      <c r="F621" s="735"/>
      <c r="G621" s="735"/>
      <c r="H621" s="515"/>
      <c r="I621" s="96"/>
      <c r="J621" s="750"/>
    </row>
    <row r="622" spans="1:10" ht="21.75" customHeight="1" thickBot="1">
      <c r="A622" s="735"/>
      <c r="B622" s="735"/>
      <c r="C622" s="742"/>
      <c r="D622" s="735"/>
      <c r="E622" s="62"/>
      <c r="F622" s="736"/>
      <c r="G622" s="736"/>
      <c r="H622" s="489" t="s">
        <v>186</v>
      </c>
      <c r="I622" s="490"/>
      <c r="J622" s="751"/>
    </row>
    <row r="623" spans="1:10" ht="22.5" customHeight="1" thickTop="1">
      <c r="A623" s="735"/>
      <c r="B623" s="735"/>
      <c r="C623" s="742"/>
      <c r="D623" s="735"/>
      <c r="E623" s="735" t="s">
        <v>374</v>
      </c>
      <c r="F623" s="734" t="s">
        <v>191</v>
      </c>
      <c r="G623" s="734" t="s">
        <v>191</v>
      </c>
      <c r="H623" s="517" t="s">
        <v>581</v>
      </c>
      <c r="I623" s="23"/>
      <c r="J623" s="749" t="s">
        <v>487</v>
      </c>
    </row>
    <row r="624" spans="1:10" ht="22.5" customHeight="1">
      <c r="A624" s="735"/>
      <c r="B624" s="735"/>
      <c r="C624" s="742"/>
      <c r="D624" s="735"/>
      <c r="E624" s="735"/>
      <c r="F624" s="735"/>
      <c r="G624" s="735"/>
      <c r="H624" s="518" t="s">
        <v>582</v>
      </c>
      <c r="I624" s="24"/>
      <c r="J624" s="750"/>
    </row>
    <row r="625" spans="1:11" ht="22.5" customHeight="1">
      <c r="A625" s="735"/>
      <c r="B625" s="735"/>
      <c r="C625" s="742"/>
      <c r="D625" s="735"/>
      <c r="E625" s="735"/>
      <c r="F625" s="735"/>
      <c r="G625" s="735"/>
      <c r="H625" s="518" t="s">
        <v>583</v>
      </c>
      <c r="I625" s="24"/>
      <c r="J625" s="750"/>
    </row>
    <row r="626" spans="1:11" ht="22.5" customHeight="1">
      <c r="A626" s="735"/>
      <c r="B626" s="735"/>
      <c r="C626" s="742"/>
      <c r="D626" s="735"/>
      <c r="E626" s="55"/>
      <c r="F626" s="735"/>
      <c r="G626" s="735"/>
      <c r="H626" s="518" t="s">
        <v>584</v>
      </c>
      <c r="I626" s="24"/>
      <c r="J626" s="750"/>
    </row>
    <row r="627" spans="1:11" ht="22.5" customHeight="1">
      <c r="A627" s="735"/>
      <c r="B627" s="735"/>
      <c r="C627" s="742"/>
      <c r="D627" s="735"/>
      <c r="E627" s="55"/>
      <c r="F627" s="735"/>
      <c r="G627" s="735"/>
      <c r="H627" s="518" t="s">
        <v>585</v>
      </c>
      <c r="I627" s="24"/>
      <c r="J627" s="750"/>
    </row>
    <row r="628" spans="1:11" ht="22.5" customHeight="1">
      <c r="A628" s="735"/>
      <c r="B628" s="735"/>
      <c r="C628" s="742"/>
      <c r="D628" s="735"/>
      <c r="E628" s="55"/>
      <c r="F628" s="735"/>
      <c r="G628" s="735"/>
      <c r="H628" s="514"/>
      <c r="I628" s="24"/>
      <c r="J628" s="750"/>
    </row>
    <row r="629" spans="1:11" ht="22.5" customHeight="1">
      <c r="A629" s="735"/>
      <c r="B629" s="735"/>
      <c r="C629" s="742"/>
      <c r="D629" s="735"/>
      <c r="E629" s="55"/>
      <c r="F629" s="735"/>
      <c r="G629" s="735"/>
      <c r="H629" s="514"/>
      <c r="I629" s="24"/>
      <c r="J629" s="750"/>
    </row>
    <row r="630" spans="1:11" ht="22.5" customHeight="1">
      <c r="A630" s="735"/>
      <c r="B630" s="735"/>
      <c r="C630" s="742"/>
      <c r="D630" s="4"/>
      <c r="E630" s="55"/>
      <c r="F630" s="735"/>
      <c r="G630" s="735"/>
      <c r="H630" s="515"/>
      <c r="I630" s="96"/>
      <c r="J630" s="750"/>
    </row>
    <row r="631" spans="1:11" ht="22.5" customHeight="1" thickBot="1">
      <c r="A631" s="735"/>
      <c r="B631" s="735"/>
      <c r="C631" s="742"/>
      <c r="D631" s="4"/>
      <c r="E631" s="64"/>
      <c r="F631" s="747"/>
      <c r="G631" s="747"/>
      <c r="H631" s="489" t="s">
        <v>186</v>
      </c>
      <c r="I631" s="490"/>
      <c r="J631" s="751"/>
    </row>
    <row r="632" spans="1:11" ht="21.75" customHeight="1" thickTop="1">
      <c r="A632" s="735" t="s">
        <v>9</v>
      </c>
      <c r="B632" s="735" t="s">
        <v>568</v>
      </c>
      <c r="C632" s="746" t="s">
        <v>359</v>
      </c>
      <c r="D632" s="798" t="s">
        <v>354</v>
      </c>
      <c r="F632" s="735" t="s">
        <v>191</v>
      </c>
      <c r="G632" s="735" t="s">
        <v>191</v>
      </c>
      <c r="H632" s="558" t="s">
        <v>720</v>
      </c>
      <c r="I632" s="443">
        <v>77.777777777777786</v>
      </c>
      <c r="J632" s="838" t="s">
        <v>765</v>
      </c>
    </row>
    <row r="633" spans="1:11" ht="21.75" customHeight="1">
      <c r="A633" s="735"/>
      <c r="B633" s="735"/>
      <c r="C633" s="735"/>
      <c r="D633" s="796"/>
      <c r="F633" s="735"/>
      <c r="G633" s="735"/>
      <c r="H633" s="559" t="s">
        <v>721</v>
      </c>
      <c r="I633" s="444">
        <v>100</v>
      </c>
      <c r="J633" s="839"/>
    </row>
    <row r="634" spans="1:11" ht="21.75" customHeight="1">
      <c r="A634" s="735"/>
      <c r="B634" s="735"/>
      <c r="C634" s="735"/>
      <c r="D634" s="796"/>
      <c r="F634" s="735"/>
      <c r="G634" s="735"/>
      <c r="H634" s="559" t="s">
        <v>722</v>
      </c>
      <c r="I634" s="444">
        <v>72.727272727272734</v>
      </c>
      <c r="J634" s="839"/>
    </row>
    <row r="635" spans="1:11" ht="21.75" customHeight="1">
      <c r="A635" s="735"/>
      <c r="B635" s="735"/>
      <c r="C635" s="735"/>
      <c r="D635" s="796" t="s">
        <v>353</v>
      </c>
      <c r="F635" s="735"/>
      <c r="G635" s="735"/>
      <c r="H635" s="559" t="s">
        <v>723</v>
      </c>
      <c r="I635" s="444">
        <v>100</v>
      </c>
      <c r="J635" s="839"/>
    </row>
    <row r="636" spans="1:11" ht="21.75" customHeight="1">
      <c r="A636" s="735"/>
      <c r="B636" s="735"/>
      <c r="C636" s="735"/>
      <c r="D636" s="796"/>
      <c r="F636" s="735"/>
      <c r="G636" s="735"/>
      <c r="H636" s="560" t="s">
        <v>724</v>
      </c>
      <c r="I636" s="444">
        <v>66.666666666666657</v>
      </c>
      <c r="J636" s="839"/>
    </row>
    <row r="637" spans="1:11" ht="25.5" customHeight="1">
      <c r="A637" s="735"/>
      <c r="B637" s="735"/>
      <c r="C637" s="735" t="s">
        <v>375</v>
      </c>
      <c r="D637" s="796"/>
      <c r="F637" s="735"/>
      <c r="G637" s="735"/>
      <c r="H637" s="487"/>
      <c r="I637" s="38"/>
      <c r="J637" s="839"/>
    </row>
    <row r="638" spans="1:11" ht="21.75" customHeight="1">
      <c r="A638" s="735"/>
      <c r="B638" s="735"/>
      <c r="C638" s="735"/>
      <c r="D638" s="796" t="s">
        <v>358</v>
      </c>
      <c r="E638" s="22"/>
      <c r="F638" s="735"/>
      <c r="G638" s="735"/>
      <c r="H638" s="487"/>
      <c r="I638" s="38"/>
      <c r="J638" s="839"/>
    </row>
    <row r="639" spans="1:11" ht="21.75" customHeight="1">
      <c r="A639" s="735"/>
      <c r="B639" s="735"/>
      <c r="C639" s="735"/>
      <c r="D639" s="796"/>
      <c r="E639" s="22"/>
      <c r="F639" s="735"/>
      <c r="G639" s="735"/>
      <c r="H639" s="488"/>
      <c r="I639" s="118"/>
      <c r="J639" s="839"/>
    </row>
    <row r="640" spans="1:11" ht="34.5" customHeight="1" thickBot="1">
      <c r="A640" s="735"/>
      <c r="B640" s="4"/>
      <c r="C640" s="735"/>
      <c r="D640" s="796"/>
      <c r="E640" s="4"/>
      <c r="F640" s="736"/>
      <c r="G640" s="736"/>
      <c r="H640" s="489" t="s">
        <v>186</v>
      </c>
      <c r="I640" s="505">
        <f>SUM(I632:I639)/5</f>
        <v>83.434343434343447</v>
      </c>
      <c r="J640" s="840"/>
      <c r="K640" s="460"/>
    </row>
    <row r="641" spans="1:10" ht="18" customHeight="1" thickTop="1">
      <c r="A641" s="55"/>
      <c r="B641" s="4"/>
      <c r="C641" s="55"/>
      <c r="D641" s="157"/>
      <c r="E641" s="138"/>
      <c r="F641" s="62"/>
      <c r="G641" s="62"/>
      <c r="H641" s="528"/>
      <c r="I641" s="463"/>
      <c r="J641" s="430"/>
    </row>
    <row r="642" spans="1:10" ht="32.25" customHeight="1">
      <c r="A642" s="55"/>
      <c r="B642" s="4"/>
      <c r="C642" s="58"/>
      <c r="D642" s="55"/>
      <c r="E642" s="752" t="s">
        <v>369</v>
      </c>
      <c r="F642" s="4" t="s">
        <v>191</v>
      </c>
      <c r="G642" s="4" t="s">
        <v>191</v>
      </c>
      <c r="H642" s="542" t="s">
        <v>720</v>
      </c>
      <c r="I642" s="62">
        <v>100</v>
      </c>
      <c r="J642" s="750" t="s">
        <v>496</v>
      </c>
    </row>
    <row r="643" spans="1:10" ht="21.75" customHeight="1">
      <c r="A643" s="55"/>
      <c r="B643" s="4"/>
      <c r="C643" s="58"/>
      <c r="D643" s="55"/>
      <c r="E643" s="752"/>
      <c r="F643" s="4"/>
      <c r="G643" s="4"/>
      <c r="H643" s="543" t="s">
        <v>721</v>
      </c>
      <c r="I643" s="24">
        <v>100</v>
      </c>
      <c r="J643" s="750"/>
    </row>
    <row r="644" spans="1:10" ht="21.75" customHeight="1">
      <c r="A644" s="55"/>
      <c r="B644" s="4"/>
      <c r="C644" s="58"/>
      <c r="D644" s="55"/>
      <c r="E644" s="752"/>
      <c r="F644" s="4"/>
      <c r="G644" s="4"/>
      <c r="H644" s="543" t="s">
        <v>722</v>
      </c>
      <c r="I644" s="24">
        <v>100</v>
      </c>
      <c r="J644" s="750"/>
    </row>
    <row r="645" spans="1:10" ht="21.75" customHeight="1">
      <c r="A645" s="55"/>
      <c r="B645" s="4"/>
      <c r="C645" s="58"/>
      <c r="D645" s="55"/>
      <c r="E645" s="752"/>
      <c r="F645" s="4"/>
      <c r="G645" s="4"/>
      <c r="H645" s="543" t="s">
        <v>723</v>
      </c>
      <c r="I645" s="24">
        <v>100</v>
      </c>
      <c r="J645" s="750"/>
    </row>
    <row r="646" spans="1:10" ht="21.75" customHeight="1">
      <c r="A646" s="55"/>
      <c r="B646" s="4"/>
      <c r="C646" s="58"/>
      <c r="D646" s="55"/>
      <c r="E646" s="752"/>
      <c r="F646" s="4"/>
      <c r="G646" s="4"/>
      <c r="H646" s="544" t="s">
        <v>724</v>
      </c>
      <c r="I646" s="24">
        <v>100</v>
      </c>
      <c r="J646" s="750"/>
    </row>
    <row r="647" spans="1:10" ht="21.75" customHeight="1">
      <c r="A647" s="55"/>
      <c r="B647" s="4"/>
      <c r="C647" s="58"/>
      <c r="D647" s="55"/>
      <c r="E647" s="752"/>
      <c r="F647" s="4"/>
      <c r="G647" s="4"/>
      <c r="H647" s="514"/>
      <c r="I647" s="24"/>
      <c r="J647" s="750"/>
    </row>
    <row r="648" spans="1:10" ht="21.75" customHeight="1">
      <c r="A648" s="55"/>
      <c r="B648" s="4"/>
      <c r="C648" s="58"/>
      <c r="D648" s="55"/>
      <c r="E648" s="4"/>
      <c r="F648" s="4"/>
      <c r="G648" s="4"/>
      <c r="H648" s="514"/>
      <c r="I648" s="24"/>
      <c r="J648" s="750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515"/>
      <c r="I649" s="96"/>
      <c r="J649" s="750"/>
    </row>
    <row r="650" spans="1:10" ht="21.75" customHeight="1" thickBot="1">
      <c r="A650" s="55"/>
      <c r="B650" s="4"/>
      <c r="C650" s="58"/>
      <c r="D650" s="55"/>
      <c r="E650" s="4"/>
      <c r="F650" s="138"/>
      <c r="G650" s="138"/>
      <c r="H650" s="489" t="s">
        <v>186</v>
      </c>
      <c r="I650" s="505">
        <f>SUM(I642:I649)/5</f>
        <v>100</v>
      </c>
      <c r="J650" s="751"/>
    </row>
    <row r="651" spans="1:10" ht="21.75" customHeight="1" thickTop="1">
      <c r="A651" s="55"/>
      <c r="B651" s="4"/>
      <c r="C651" s="58"/>
      <c r="D651" s="55"/>
      <c r="E651" s="777" t="s">
        <v>376</v>
      </c>
      <c r="F651" s="734" t="s">
        <v>191</v>
      </c>
      <c r="G651" s="734" t="s">
        <v>191</v>
      </c>
      <c r="H651" s="542" t="s">
        <v>720</v>
      </c>
      <c r="I651" s="445">
        <v>71.428571428571431</v>
      </c>
      <c r="J651" s="749" t="s">
        <v>497</v>
      </c>
    </row>
    <row r="652" spans="1:10" ht="21.75" customHeight="1">
      <c r="A652" s="55"/>
      <c r="B652" s="4"/>
      <c r="C652" s="58"/>
      <c r="D652" s="55"/>
      <c r="E652" s="752"/>
      <c r="F652" s="735"/>
      <c r="G652" s="735"/>
      <c r="H652" s="543" t="s">
        <v>721</v>
      </c>
      <c r="I652" s="446">
        <v>100</v>
      </c>
      <c r="J652" s="750"/>
    </row>
    <row r="653" spans="1:10" ht="21.75" customHeight="1">
      <c r="A653" s="55"/>
      <c r="B653" s="4"/>
      <c r="C653" s="58"/>
      <c r="D653" s="55"/>
      <c r="E653" s="752"/>
      <c r="F653" s="735"/>
      <c r="G653" s="735"/>
      <c r="H653" s="543" t="s">
        <v>722</v>
      </c>
      <c r="I653" s="446">
        <v>70</v>
      </c>
      <c r="J653" s="750"/>
    </row>
    <row r="654" spans="1:10" ht="21.75" customHeight="1">
      <c r="A654" s="55"/>
      <c r="B654" s="4"/>
      <c r="C654" s="58"/>
      <c r="D654" s="55"/>
      <c r="E654" s="752"/>
      <c r="F654" s="735"/>
      <c r="G654" s="735"/>
      <c r="H654" s="543" t="s">
        <v>723</v>
      </c>
      <c r="I654" s="446">
        <v>100</v>
      </c>
      <c r="J654" s="750"/>
    </row>
    <row r="655" spans="1:10" ht="21.75" customHeight="1">
      <c r="A655" s="55"/>
      <c r="B655" s="4"/>
      <c r="C655" s="58"/>
      <c r="D655" s="55"/>
      <c r="E655" s="752"/>
      <c r="F655" s="735"/>
      <c r="G655" s="735"/>
      <c r="H655" s="544" t="s">
        <v>724</v>
      </c>
      <c r="I655" s="446">
        <v>62.5</v>
      </c>
      <c r="J655" s="750"/>
    </row>
    <row r="656" spans="1:10" ht="21.75" customHeight="1">
      <c r="A656" s="55"/>
      <c r="B656" s="4"/>
      <c r="C656" s="58"/>
      <c r="D656" s="55"/>
      <c r="E656" s="4"/>
      <c r="F656" s="735"/>
      <c r="G656" s="735"/>
      <c r="H656" s="514"/>
      <c r="I656" s="24"/>
      <c r="J656" s="750"/>
    </row>
    <row r="657" spans="1:10" ht="21.75" customHeight="1">
      <c r="A657" s="55"/>
      <c r="B657" s="4"/>
      <c r="C657" s="58"/>
      <c r="D657" s="55"/>
      <c r="E657" s="4"/>
      <c r="F657" s="735"/>
      <c r="G657" s="735"/>
      <c r="H657" s="514"/>
      <c r="I657" s="24"/>
      <c r="J657" s="750"/>
    </row>
    <row r="658" spans="1:10" ht="21.75" customHeight="1">
      <c r="A658" s="55"/>
      <c r="B658" s="4"/>
      <c r="C658" s="58"/>
      <c r="D658" s="55"/>
      <c r="E658" s="4"/>
      <c r="F658" s="735"/>
      <c r="G658" s="735"/>
      <c r="H658" s="515"/>
      <c r="I658" s="96"/>
      <c r="J658" s="750"/>
    </row>
    <row r="659" spans="1:10" ht="21.75" customHeight="1" thickBot="1">
      <c r="A659" s="55"/>
      <c r="B659" s="4"/>
      <c r="C659" s="58"/>
      <c r="D659" s="55"/>
      <c r="E659" s="4"/>
      <c r="F659" s="747"/>
      <c r="G659" s="747"/>
      <c r="H659" s="489" t="s">
        <v>186</v>
      </c>
      <c r="I659" s="505">
        <f>SUM(I651:I658)/5</f>
        <v>80.785714285714292</v>
      </c>
      <c r="J659" s="751"/>
    </row>
    <row r="660" spans="1:10" ht="21.75" customHeight="1" thickTop="1">
      <c r="A660" s="2"/>
      <c r="B660" s="746" t="s">
        <v>569</v>
      </c>
      <c r="C660" s="57" t="s">
        <v>23</v>
      </c>
      <c r="D660" s="746" t="s">
        <v>101</v>
      </c>
      <c r="E660" s="746"/>
      <c r="F660" s="746" t="s">
        <v>191</v>
      </c>
      <c r="G660" s="746" t="s">
        <v>191</v>
      </c>
      <c r="H660" s="524" t="s">
        <v>581</v>
      </c>
      <c r="I660" s="40"/>
      <c r="J660" s="837" t="s">
        <v>766</v>
      </c>
    </row>
    <row r="661" spans="1:10" ht="21.75" customHeight="1">
      <c r="A661" s="4"/>
      <c r="B661" s="735"/>
      <c r="C661" s="58"/>
      <c r="D661" s="735"/>
      <c r="E661" s="735"/>
      <c r="F661" s="735"/>
      <c r="G661" s="735"/>
      <c r="H661" s="525" t="s">
        <v>582</v>
      </c>
      <c r="I661" s="38"/>
      <c r="J661" s="741"/>
    </row>
    <row r="662" spans="1:10" ht="21.75" customHeight="1">
      <c r="A662" s="4"/>
      <c r="B662" s="735"/>
      <c r="C662" s="58"/>
      <c r="D662" s="735"/>
      <c r="E662" s="55"/>
      <c r="F662" s="735"/>
      <c r="G662" s="735"/>
      <c r="H662" s="525" t="s">
        <v>583</v>
      </c>
      <c r="I662" s="38"/>
      <c r="J662" s="741"/>
    </row>
    <row r="663" spans="1:10" ht="30" customHeight="1">
      <c r="A663" s="4"/>
      <c r="B663" s="55"/>
      <c r="C663" s="58"/>
      <c r="D663" s="735"/>
      <c r="E663" s="55"/>
      <c r="F663" s="735"/>
      <c r="G663" s="735"/>
      <c r="H663" s="525" t="s">
        <v>584</v>
      </c>
      <c r="I663" s="38"/>
      <c r="J663" s="741"/>
    </row>
    <row r="664" spans="1:10" ht="21.75" customHeight="1">
      <c r="A664" s="4"/>
      <c r="B664" s="55"/>
      <c r="C664" s="58"/>
      <c r="D664" s="735" t="s">
        <v>102</v>
      </c>
      <c r="E664" s="55"/>
      <c r="F664" s="735"/>
      <c r="G664" s="735"/>
      <c r="H664" s="525" t="s">
        <v>585</v>
      </c>
      <c r="I664" s="38"/>
      <c r="J664" s="741"/>
    </row>
    <row r="665" spans="1:10" ht="21.75" customHeight="1">
      <c r="A665" s="4"/>
      <c r="B665" s="55"/>
      <c r="C665" s="58"/>
      <c r="D665" s="735"/>
      <c r="E665" s="55"/>
      <c r="F665" s="735"/>
      <c r="G665" s="735"/>
      <c r="H665" s="487"/>
      <c r="I665" s="38"/>
      <c r="J665" s="741"/>
    </row>
    <row r="666" spans="1:10" ht="21.75" customHeight="1">
      <c r="A666" s="4"/>
      <c r="B666" s="55"/>
      <c r="C666" s="58"/>
      <c r="D666" s="735"/>
      <c r="E666" s="55"/>
      <c r="F666" s="735"/>
      <c r="G666" s="735"/>
      <c r="H666" s="487"/>
      <c r="I666" s="38"/>
      <c r="J666" s="741"/>
    </row>
    <row r="667" spans="1:10" ht="21.75" customHeight="1">
      <c r="A667" s="4"/>
      <c r="B667" s="55"/>
      <c r="C667" s="58"/>
      <c r="D667" s="735"/>
      <c r="E667" s="55"/>
      <c r="F667" s="735"/>
      <c r="G667" s="735"/>
      <c r="H667" s="488"/>
      <c r="I667" s="118"/>
      <c r="J667" s="741"/>
    </row>
    <row r="668" spans="1:10" ht="31.5" customHeight="1" thickBot="1">
      <c r="A668" s="4"/>
      <c r="B668" s="55"/>
      <c r="C668" s="58"/>
      <c r="D668" s="735"/>
      <c r="E668" s="62"/>
      <c r="F668" s="736"/>
      <c r="G668" s="736"/>
      <c r="H668" s="489" t="s">
        <v>186</v>
      </c>
      <c r="I668" s="102"/>
      <c r="J668" s="748"/>
    </row>
    <row r="669" spans="1:10" ht="22.5" customHeight="1" thickTop="1">
      <c r="A669" s="4"/>
      <c r="B669" s="55"/>
      <c r="C669" s="58"/>
      <c r="D669" s="735" t="s">
        <v>107</v>
      </c>
      <c r="E669" s="755" t="s">
        <v>15</v>
      </c>
      <c r="F669" s="734" t="s">
        <v>191</v>
      </c>
      <c r="G669" s="734" t="s">
        <v>191</v>
      </c>
      <c r="H669" s="517" t="s">
        <v>581</v>
      </c>
      <c r="I669" s="23"/>
      <c r="J669" s="749" t="s">
        <v>498</v>
      </c>
    </row>
    <row r="670" spans="1:10" ht="22.5" customHeight="1">
      <c r="A670" s="4"/>
      <c r="B670" s="55"/>
      <c r="C670" s="58"/>
      <c r="D670" s="735"/>
      <c r="E670" s="742"/>
      <c r="F670" s="735"/>
      <c r="G670" s="735"/>
      <c r="H670" s="518" t="s">
        <v>582</v>
      </c>
      <c r="I670" s="24"/>
      <c r="J670" s="750"/>
    </row>
    <row r="671" spans="1:10" ht="22.5" customHeight="1">
      <c r="A671" s="4"/>
      <c r="B671" s="55"/>
      <c r="C671" s="58"/>
      <c r="D671" s="735"/>
      <c r="E671" s="55"/>
      <c r="F671" s="735"/>
      <c r="G671" s="735"/>
      <c r="H671" s="518" t="s">
        <v>583</v>
      </c>
      <c r="I671" s="24"/>
      <c r="J671" s="750"/>
    </row>
    <row r="672" spans="1:10" ht="22.5" customHeight="1">
      <c r="A672" s="4"/>
      <c r="B672" s="55"/>
      <c r="C672" s="58"/>
      <c r="D672" s="735"/>
      <c r="E672" s="55"/>
      <c r="F672" s="735"/>
      <c r="G672" s="735"/>
      <c r="H672" s="518" t="s">
        <v>584</v>
      </c>
      <c r="I672" s="24"/>
      <c r="J672" s="750"/>
    </row>
    <row r="673" spans="1:10" ht="22.5" customHeight="1">
      <c r="A673" s="4"/>
      <c r="B673" s="55"/>
      <c r="C673" s="58"/>
      <c r="D673" s="735" t="s">
        <v>103</v>
      </c>
      <c r="E673" s="55"/>
      <c r="F673" s="735"/>
      <c r="G673" s="735"/>
      <c r="H673" s="518" t="s">
        <v>585</v>
      </c>
      <c r="I673" s="24"/>
      <c r="J673" s="750"/>
    </row>
    <row r="674" spans="1:10" ht="22.5" customHeight="1">
      <c r="A674" s="4"/>
      <c r="B674" s="55"/>
      <c r="C674" s="58"/>
      <c r="D674" s="735"/>
      <c r="E674" s="55"/>
      <c r="F674" s="735"/>
      <c r="G674" s="735"/>
      <c r="H674" s="514"/>
      <c r="I674" s="24"/>
      <c r="J674" s="750"/>
    </row>
    <row r="675" spans="1:10" ht="22.5" customHeight="1">
      <c r="A675" s="4"/>
      <c r="B675" s="55"/>
      <c r="C675" s="58"/>
      <c r="D675" s="735"/>
      <c r="E675" s="55"/>
      <c r="F675" s="735"/>
      <c r="G675" s="735"/>
      <c r="H675" s="514"/>
      <c r="I675" s="24"/>
      <c r="J675" s="750"/>
    </row>
    <row r="676" spans="1:10" ht="28.5" customHeight="1">
      <c r="A676" s="4"/>
      <c r="B676" s="55"/>
      <c r="C676" s="58"/>
      <c r="D676" s="735" t="s">
        <v>108</v>
      </c>
      <c r="E676" s="55"/>
      <c r="F676" s="735"/>
      <c r="G676" s="735"/>
      <c r="H676" s="515"/>
      <c r="I676" s="96"/>
      <c r="J676" s="750"/>
    </row>
    <row r="677" spans="1:10" ht="34.5" customHeight="1" thickBot="1">
      <c r="A677" s="4"/>
      <c r="B677" s="55"/>
      <c r="C677" s="58"/>
      <c r="D677" s="735"/>
      <c r="E677" s="55"/>
      <c r="F677" s="735"/>
      <c r="G677" s="735"/>
      <c r="H677" s="489" t="s">
        <v>186</v>
      </c>
      <c r="I677" s="490"/>
      <c r="J677" s="751"/>
    </row>
    <row r="678" spans="1:10" ht="78" customHeight="1" thickTop="1">
      <c r="A678" s="4"/>
      <c r="B678" s="55"/>
      <c r="C678" s="58"/>
      <c r="D678" s="735"/>
      <c r="E678" s="55"/>
      <c r="F678" s="55"/>
      <c r="G678" s="55"/>
      <c r="H678" s="509"/>
      <c r="I678" s="19"/>
      <c r="J678" s="19"/>
    </row>
    <row r="679" spans="1:10" ht="48" customHeight="1">
      <c r="A679" s="4"/>
      <c r="B679" s="55"/>
      <c r="C679" s="58"/>
      <c r="D679" s="55" t="s">
        <v>176</v>
      </c>
      <c r="E679" s="55"/>
      <c r="F679" s="55"/>
      <c r="G679" s="55"/>
      <c r="H679" s="54"/>
      <c r="I679" s="55"/>
      <c r="J679" s="19"/>
    </row>
    <row r="680" spans="1:10" ht="66.75" customHeight="1">
      <c r="A680" s="4"/>
      <c r="B680" s="55"/>
      <c r="C680" s="58"/>
      <c r="D680" s="55" t="s">
        <v>177</v>
      </c>
      <c r="E680" s="55"/>
      <c r="F680" s="55"/>
      <c r="G680" s="55"/>
      <c r="H680" s="54"/>
      <c r="I680" s="55"/>
      <c r="J680" s="19"/>
    </row>
    <row r="681" spans="1:10" ht="45" customHeight="1">
      <c r="A681" s="4"/>
      <c r="B681" s="55"/>
      <c r="C681" s="58"/>
      <c r="D681" s="4" t="s">
        <v>178</v>
      </c>
      <c r="E681" s="55"/>
      <c r="F681" s="55"/>
      <c r="G681" s="55"/>
      <c r="H681" s="54"/>
      <c r="I681" s="55"/>
      <c r="J681" s="19"/>
    </row>
    <row r="682" spans="1:10" ht="72" customHeight="1">
      <c r="A682" s="4"/>
      <c r="B682" s="55"/>
      <c r="C682" s="58"/>
      <c r="D682" s="4" t="s">
        <v>179</v>
      </c>
      <c r="E682" s="55"/>
      <c r="F682" s="55"/>
      <c r="G682" s="55"/>
      <c r="H682" s="54"/>
      <c r="I682" s="55"/>
      <c r="J682" s="19"/>
    </row>
    <row r="683" spans="1:10" ht="87" customHeight="1">
      <c r="A683" s="5"/>
      <c r="B683" s="64"/>
      <c r="C683" s="60"/>
      <c r="D683" s="5" t="s">
        <v>180</v>
      </c>
      <c r="E683" s="64"/>
      <c r="F683" s="64"/>
      <c r="G683" s="64"/>
      <c r="H683" s="541"/>
      <c r="I683" s="64"/>
      <c r="J683" s="20"/>
    </row>
    <row r="684" spans="1:10" ht="21.75" customHeight="1">
      <c r="A684" s="753" t="s">
        <v>181</v>
      </c>
      <c r="B684" s="746" t="s">
        <v>377</v>
      </c>
      <c r="C684" s="746" t="s">
        <v>529</v>
      </c>
      <c r="D684" s="56"/>
      <c r="E684" s="746"/>
      <c r="F684" s="746" t="s">
        <v>191</v>
      </c>
      <c r="G684" s="746" t="s">
        <v>191</v>
      </c>
      <c r="H684" s="517" t="s">
        <v>581</v>
      </c>
      <c r="I684" s="23"/>
      <c r="J684" s="760" t="s">
        <v>767</v>
      </c>
    </row>
    <row r="685" spans="1:10" s="13" customFormat="1" ht="27" customHeight="1">
      <c r="A685" s="742"/>
      <c r="B685" s="735"/>
      <c r="C685" s="735"/>
      <c r="D685" s="55"/>
      <c r="E685" s="735"/>
      <c r="F685" s="735"/>
      <c r="G685" s="735"/>
      <c r="H685" s="518" t="s">
        <v>582</v>
      </c>
      <c r="I685" s="24"/>
      <c r="J685" s="750"/>
    </row>
    <row r="686" spans="1:10" s="13" customFormat="1" ht="27" customHeight="1">
      <c r="A686" s="742"/>
      <c r="B686" s="735"/>
      <c r="C686" s="735"/>
      <c r="D686" s="55"/>
      <c r="E686" s="55"/>
      <c r="F686" s="735"/>
      <c r="G686" s="735"/>
      <c r="H686" s="518" t="s">
        <v>583</v>
      </c>
      <c r="I686" s="24"/>
      <c r="J686" s="750"/>
    </row>
    <row r="687" spans="1:10" s="13" customFormat="1" ht="22.5" customHeight="1">
      <c r="A687" s="742"/>
      <c r="B687" s="735"/>
      <c r="C687" s="735"/>
      <c r="D687" s="55"/>
      <c r="E687" s="55"/>
      <c r="F687" s="735"/>
      <c r="G687" s="735"/>
      <c r="H687" s="518" t="s">
        <v>584</v>
      </c>
      <c r="I687" s="24"/>
      <c r="J687" s="750"/>
    </row>
    <row r="688" spans="1:10" s="13" customFormat="1" ht="22.5" customHeight="1">
      <c r="A688" s="742"/>
      <c r="B688" s="735"/>
      <c r="C688" s="735"/>
      <c r="D688" s="55"/>
      <c r="E688" s="55"/>
      <c r="F688" s="735"/>
      <c r="G688" s="735"/>
      <c r="H688" s="518" t="s">
        <v>585</v>
      </c>
      <c r="I688" s="24"/>
      <c r="J688" s="750"/>
    </row>
    <row r="689" spans="1:10" s="13" customFormat="1" ht="22.5" customHeight="1">
      <c r="A689" s="742"/>
      <c r="B689" s="55"/>
      <c r="C689" s="735"/>
      <c r="D689" s="55"/>
      <c r="E689" s="55"/>
      <c r="F689" s="735"/>
      <c r="G689" s="735"/>
      <c r="H689" s="514"/>
      <c r="I689" s="24"/>
      <c r="J689" s="750"/>
    </row>
    <row r="690" spans="1:10" s="13" customFormat="1" ht="22.5" customHeight="1">
      <c r="A690" s="742"/>
      <c r="B690" s="55" t="s">
        <v>13</v>
      </c>
      <c r="C690" s="735"/>
      <c r="D690" s="55"/>
      <c r="E690" s="55"/>
      <c r="F690" s="735"/>
      <c r="G690" s="735"/>
      <c r="H690" s="514"/>
      <c r="I690" s="24"/>
      <c r="J690" s="750"/>
    </row>
    <row r="691" spans="1:10" ht="22.5" customHeight="1">
      <c r="A691" s="742"/>
      <c r="B691" s="55"/>
      <c r="C691" s="735"/>
      <c r="D691" s="55"/>
      <c r="E691" s="55"/>
      <c r="F691" s="735"/>
      <c r="G691" s="735"/>
      <c r="H691" s="515"/>
      <c r="I691" s="96"/>
      <c r="J691" s="750"/>
    </row>
    <row r="692" spans="1:10" ht="22.5" customHeight="1" thickBot="1">
      <c r="A692" s="742"/>
      <c r="B692" s="55"/>
      <c r="C692" s="735"/>
      <c r="D692" s="55"/>
      <c r="E692" s="62"/>
      <c r="F692" s="736"/>
      <c r="G692" s="736"/>
      <c r="H692" s="489" t="s">
        <v>186</v>
      </c>
      <c r="I692" s="102"/>
      <c r="J692" s="751"/>
    </row>
    <row r="693" spans="1:10" ht="22.5" customHeight="1" thickTop="1">
      <c r="A693" s="742"/>
      <c r="B693" s="55"/>
      <c r="C693" s="735"/>
      <c r="D693" s="55"/>
      <c r="E693" s="55" t="s">
        <v>360</v>
      </c>
      <c r="F693" s="735" t="s">
        <v>191</v>
      </c>
      <c r="G693" s="735" t="s">
        <v>191</v>
      </c>
      <c r="H693" s="517" t="s">
        <v>581</v>
      </c>
      <c r="I693" s="23"/>
      <c r="J693" s="760" t="s">
        <v>499</v>
      </c>
    </row>
    <row r="694" spans="1:10" ht="22.5" customHeight="1">
      <c r="A694" s="742"/>
      <c r="B694" s="55"/>
      <c r="C694" s="735"/>
      <c r="D694" s="55"/>
      <c r="E694" s="55"/>
      <c r="F694" s="735"/>
      <c r="G694" s="735"/>
      <c r="H694" s="518" t="s">
        <v>582</v>
      </c>
      <c r="I694" s="24"/>
      <c r="J694" s="750"/>
    </row>
    <row r="695" spans="1:10" ht="22.5" customHeight="1">
      <c r="A695" s="742"/>
      <c r="B695" s="55"/>
      <c r="C695" s="735"/>
      <c r="D695" s="55"/>
      <c r="E695" s="55"/>
      <c r="F695" s="735"/>
      <c r="G695" s="735"/>
      <c r="H695" s="518" t="s">
        <v>583</v>
      </c>
      <c r="I695" s="24"/>
      <c r="J695" s="750"/>
    </row>
    <row r="696" spans="1:10" ht="22.5" customHeight="1">
      <c r="A696" s="55"/>
      <c r="B696" s="55"/>
      <c r="C696" s="55"/>
      <c r="D696" s="55"/>
      <c r="E696" s="55"/>
      <c r="F696" s="735"/>
      <c r="G696" s="735"/>
      <c r="H696" s="518" t="s">
        <v>584</v>
      </c>
      <c r="I696" s="24"/>
      <c r="J696" s="750"/>
    </row>
    <row r="697" spans="1:10" ht="22.5" customHeight="1">
      <c r="A697" s="55"/>
      <c r="B697" s="55"/>
      <c r="C697" s="55"/>
      <c r="D697" s="55"/>
      <c r="E697" s="55"/>
      <c r="F697" s="735"/>
      <c r="G697" s="735"/>
      <c r="H697" s="518" t="s">
        <v>585</v>
      </c>
      <c r="I697" s="24"/>
      <c r="J697" s="750"/>
    </row>
    <row r="698" spans="1:10" ht="22.5" customHeight="1">
      <c r="A698" s="55"/>
      <c r="B698" s="55"/>
      <c r="C698" s="55"/>
      <c r="D698" s="55"/>
      <c r="E698" s="55"/>
      <c r="F698" s="735"/>
      <c r="G698" s="735"/>
      <c r="H698" s="514"/>
      <c r="I698" s="24"/>
      <c r="J698" s="750"/>
    </row>
    <row r="699" spans="1:10" ht="22.5" customHeight="1">
      <c r="A699" s="55"/>
      <c r="B699" s="55"/>
      <c r="C699" s="55"/>
      <c r="D699" s="55"/>
      <c r="E699" s="55"/>
      <c r="F699" s="735"/>
      <c r="G699" s="735"/>
      <c r="H699" s="514"/>
      <c r="I699" s="24"/>
      <c r="J699" s="750"/>
    </row>
    <row r="700" spans="1:10" ht="22.5" customHeight="1">
      <c r="A700" s="55"/>
      <c r="B700" s="55"/>
      <c r="C700" s="55"/>
      <c r="D700" s="55"/>
      <c r="E700" s="55"/>
      <c r="F700" s="735"/>
      <c r="G700" s="735"/>
      <c r="H700" s="515"/>
      <c r="I700" s="96"/>
      <c r="J700" s="750"/>
    </row>
    <row r="701" spans="1:10" ht="22.5" customHeight="1" thickBot="1">
      <c r="A701" s="55"/>
      <c r="B701" s="55"/>
      <c r="C701" s="55"/>
      <c r="D701" s="55"/>
      <c r="E701" s="55"/>
      <c r="F701" s="747"/>
      <c r="G701" s="747"/>
      <c r="H701" s="489" t="s">
        <v>186</v>
      </c>
      <c r="I701" s="102"/>
      <c r="J701" s="751"/>
    </row>
    <row r="702" spans="1:10" ht="20.25" customHeight="1" thickTop="1">
      <c r="A702" s="746" t="s">
        <v>182</v>
      </c>
      <c r="B702" s="746" t="s">
        <v>570</v>
      </c>
      <c r="C702" s="57" t="s">
        <v>1</v>
      </c>
      <c r="D702" s="746" t="s">
        <v>109</v>
      </c>
      <c r="E702" s="746" t="s">
        <v>19</v>
      </c>
      <c r="F702" s="746" t="s">
        <v>191</v>
      </c>
      <c r="G702" s="746" t="s">
        <v>191</v>
      </c>
      <c r="H702" s="517" t="s">
        <v>581</v>
      </c>
      <c r="I702" s="23"/>
      <c r="J702" s="749" t="s">
        <v>754</v>
      </c>
    </row>
    <row r="703" spans="1:10" ht="22.5" customHeight="1">
      <c r="A703" s="735"/>
      <c r="B703" s="735"/>
      <c r="C703" s="58"/>
      <c r="D703" s="735"/>
      <c r="E703" s="735"/>
      <c r="F703" s="735"/>
      <c r="G703" s="735"/>
      <c r="H703" s="518" t="s">
        <v>582</v>
      </c>
      <c r="I703" s="24"/>
      <c r="J703" s="750"/>
    </row>
    <row r="704" spans="1:10" ht="24" customHeight="1">
      <c r="A704" s="735"/>
      <c r="B704" s="735"/>
      <c r="C704" s="58"/>
      <c r="D704" s="735" t="s">
        <v>118</v>
      </c>
      <c r="E704" s="735"/>
      <c r="F704" s="735"/>
      <c r="G704" s="735"/>
      <c r="H704" s="518" t="s">
        <v>583</v>
      </c>
      <c r="I704" s="24"/>
      <c r="J704" s="750"/>
    </row>
    <row r="705" spans="1:10" ht="24" customHeight="1">
      <c r="A705" s="735"/>
      <c r="B705" s="735"/>
      <c r="C705" s="58"/>
      <c r="D705" s="735"/>
      <c r="E705" s="55"/>
      <c r="F705" s="735"/>
      <c r="G705" s="735"/>
      <c r="H705" s="518" t="s">
        <v>584</v>
      </c>
      <c r="I705" s="24"/>
      <c r="J705" s="750"/>
    </row>
    <row r="706" spans="1:10" ht="28.5" customHeight="1">
      <c r="A706" s="735"/>
      <c r="B706" s="735"/>
      <c r="C706" s="58"/>
      <c r="D706" s="735"/>
      <c r="E706" s="55"/>
      <c r="F706" s="735"/>
      <c r="G706" s="735"/>
      <c r="H706" s="518" t="s">
        <v>585</v>
      </c>
      <c r="I706" s="24"/>
      <c r="J706" s="750"/>
    </row>
    <row r="707" spans="1:10" ht="22.5" customHeight="1">
      <c r="A707" s="735"/>
      <c r="B707" s="735"/>
      <c r="C707" s="58"/>
      <c r="D707" s="735" t="s">
        <v>110</v>
      </c>
      <c r="E707" s="55"/>
      <c r="F707" s="735"/>
      <c r="G707" s="735"/>
      <c r="H707" s="514"/>
      <c r="I707" s="24"/>
      <c r="J707" s="750"/>
    </row>
    <row r="708" spans="1:10" ht="22.5" customHeight="1">
      <c r="A708" s="735"/>
      <c r="B708" s="735"/>
      <c r="C708" s="58"/>
      <c r="D708" s="735"/>
      <c r="E708" s="55"/>
      <c r="F708" s="735"/>
      <c r="G708" s="735"/>
      <c r="H708" s="514"/>
      <c r="I708" s="24"/>
      <c r="J708" s="750"/>
    </row>
    <row r="709" spans="1:10" ht="22.5" customHeight="1">
      <c r="A709" s="735"/>
      <c r="B709" s="735"/>
      <c r="C709" s="58"/>
      <c r="D709" s="735"/>
      <c r="E709" s="55"/>
      <c r="F709" s="735"/>
      <c r="G709" s="735"/>
      <c r="H709" s="515"/>
      <c r="I709" s="96"/>
      <c r="J709" s="750"/>
    </row>
    <row r="710" spans="1:10" ht="29.25" customHeight="1" thickBot="1">
      <c r="A710" s="4"/>
      <c r="B710" s="4"/>
      <c r="C710" s="58"/>
      <c r="D710" s="735"/>
      <c r="E710" s="62"/>
      <c r="F710" s="736"/>
      <c r="G710" s="736"/>
      <c r="H710" s="489" t="s">
        <v>186</v>
      </c>
      <c r="I710" s="102"/>
      <c r="J710" s="751"/>
    </row>
    <row r="711" spans="1:10" ht="78.75" customHeight="1" thickTop="1">
      <c r="A711" s="4"/>
      <c r="B711" s="4"/>
      <c r="C711" s="58"/>
      <c r="D711" s="55" t="s">
        <v>112</v>
      </c>
      <c r="E711" s="55"/>
      <c r="F711" s="55"/>
      <c r="G711" s="55"/>
      <c r="H711" s="54"/>
      <c r="I711" s="55"/>
      <c r="J711" s="28"/>
    </row>
    <row r="712" spans="1:10" ht="273" customHeight="1">
      <c r="A712" s="55"/>
      <c r="B712" s="55"/>
      <c r="C712" s="58"/>
      <c r="D712" s="55" t="s">
        <v>183</v>
      </c>
      <c r="E712" s="55"/>
      <c r="F712" s="55"/>
      <c r="G712" s="55"/>
      <c r="H712" s="54"/>
      <c r="I712" s="55"/>
      <c r="J712" s="19"/>
    </row>
    <row r="713" spans="1:10" ht="132" customHeight="1">
      <c r="A713" s="55"/>
      <c r="B713" s="55"/>
      <c r="C713" s="58"/>
      <c r="D713" s="55" t="s">
        <v>119</v>
      </c>
      <c r="E713" s="55"/>
      <c r="F713" s="55"/>
      <c r="G713" s="55"/>
      <c r="H713" s="54"/>
      <c r="I713" s="55"/>
      <c r="J713" s="19"/>
    </row>
    <row r="714" spans="1:10" ht="98.25" customHeight="1">
      <c r="A714" s="55"/>
      <c r="B714" s="55"/>
      <c r="C714" s="58"/>
      <c r="D714" s="55" t="s">
        <v>184</v>
      </c>
      <c r="E714" s="55"/>
      <c r="F714" s="55"/>
      <c r="G714" s="55"/>
      <c r="H714" s="54"/>
      <c r="I714" s="55"/>
      <c r="J714" s="19"/>
    </row>
    <row r="715" spans="1:10" ht="80.25" customHeight="1">
      <c r="A715" s="55"/>
      <c r="B715" s="55"/>
      <c r="C715" s="58"/>
      <c r="D715" s="55" t="s">
        <v>111</v>
      </c>
      <c r="E715" s="64"/>
      <c r="F715" s="64"/>
      <c r="G715" s="64"/>
      <c r="H715" s="541"/>
      <c r="I715" s="64"/>
      <c r="J715" s="20"/>
    </row>
    <row r="716" spans="1:10" ht="30.75" customHeight="1">
      <c r="A716" s="746" t="s">
        <v>10</v>
      </c>
      <c r="B716" s="746" t="s">
        <v>378</v>
      </c>
      <c r="C716" s="57" t="s">
        <v>11</v>
      </c>
      <c r="D716" s="57"/>
      <c r="E716" s="4"/>
      <c r="F716" s="735" t="s">
        <v>191</v>
      </c>
      <c r="G716" s="735" t="s">
        <v>191</v>
      </c>
      <c r="H716" s="524" t="s">
        <v>581</v>
      </c>
      <c r="I716" s="190"/>
      <c r="J716" s="741" t="s">
        <v>200</v>
      </c>
    </row>
    <row r="717" spans="1:10" ht="30.75" customHeight="1">
      <c r="A717" s="735"/>
      <c r="B717" s="735"/>
      <c r="C717" s="58"/>
      <c r="D717" s="58"/>
      <c r="E717" s="4"/>
      <c r="F717" s="735"/>
      <c r="G717" s="735"/>
      <c r="H717" s="525" t="s">
        <v>582</v>
      </c>
      <c r="I717" s="38"/>
      <c r="J717" s="741"/>
    </row>
    <row r="718" spans="1:10" ht="30.75" customHeight="1">
      <c r="A718" s="735"/>
      <c r="B718" s="735"/>
      <c r="C718" s="58"/>
      <c r="D718" s="58"/>
      <c r="E718" s="4"/>
      <c r="F718" s="735"/>
      <c r="G718" s="735"/>
      <c r="H718" s="525" t="s">
        <v>583</v>
      </c>
      <c r="I718" s="38"/>
      <c r="J718" s="741"/>
    </row>
    <row r="719" spans="1:10" ht="30.75" customHeight="1">
      <c r="A719" s="735"/>
      <c r="B719" s="55"/>
      <c r="C719" s="58"/>
      <c r="D719" s="58"/>
      <c r="E719" s="55"/>
      <c r="F719" s="735"/>
      <c r="G719" s="735"/>
      <c r="H719" s="525" t="s">
        <v>584</v>
      </c>
      <c r="I719" s="38"/>
      <c r="J719" s="741"/>
    </row>
    <row r="720" spans="1:10" ht="30.75" customHeight="1">
      <c r="A720" s="735"/>
      <c r="B720" s="55"/>
      <c r="C720" s="58"/>
      <c r="D720" s="58"/>
      <c r="E720" s="55"/>
      <c r="F720" s="735"/>
      <c r="G720" s="735"/>
      <c r="H720" s="525" t="s">
        <v>585</v>
      </c>
      <c r="I720" s="38"/>
      <c r="J720" s="741"/>
    </row>
    <row r="721" spans="1:10" ht="30.75" customHeight="1">
      <c r="A721" s="55"/>
      <c r="B721" s="55"/>
      <c r="C721" s="58"/>
      <c r="D721" s="58"/>
      <c r="E721" s="55"/>
      <c r="F721" s="735"/>
      <c r="G721" s="735"/>
      <c r="H721" s="487"/>
      <c r="I721" s="38"/>
      <c r="J721" s="741"/>
    </row>
    <row r="722" spans="1:10" ht="30.75" customHeight="1">
      <c r="A722" s="55"/>
      <c r="B722" s="55"/>
      <c r="C722" s="58"/>
      <c r="D722" s="58"/>
      <c r="E722" s="55"/>
      <c r="F722" s="735"/>
      <c r="G722" s="735"/>
      <c r="H722" s="487"/>
      <c r="I722" s="38"/>
      <c r="J722" s="741"/>
    </row>
    <row r="723" spans="1:10" ht="27.75" customHeight="1">
      <c r="A723" s="55"/>
      <c r="B723" s="55"/>
      <c r="C723" s="58"/>
      <c r="D723" s="58"/>
      <c r="E723" s="55"/>
      <c r="F723" s="735"/>
      <c r="G723" s="735"/>
      <c r="H723" s="488"/>
      <c r="I723" s="118"/>
      <c r="J723" s="741"/>
    </row>
    <row r="724" spans="1:10" ht="27.75" customHeight="1" thickBot="1">
      <c r="A724" s="55"/>
      <c r="B724" s="55"/>
      <c r="C724" s="58"/>
      <c r="D724" s="58"/>
      <c r="E724" s="62"/>
      <c r="F724" s="736"/>
      <c r="G724" s="736"/>
      <c r="H724" s="489" t="s">
        <v>186</v>
      </c>
      <c r="I724" s="490"/>
      <c r="J724" s="748"/>
    </row>
    <row r="725" spans="1:10" ht="30.75" customHeight="1" thickTop="1">
      <c r="A725" s="55"/>
      <c r="B725" s="55"/>
      <c r="C725" s="58"/>
      <c r="D725" s="58"/>
      <c r="E725" s="55" t="s">
        <v>517</v>
      </c>
      <c r="F725" s="734" t="s">
        <v>191</v>
      </c>
      <c r="G725" s="734" t="s">
        <v>191</v>
      </c>
      <c r="H725" s="517" t="s">
        <v>581</v>
      </c>
      <c r="I725" s="23"/>
      <c r="J725" s="749" t="s">
        <v>518</v>
      </c>
    </row>
    <row r="726" spans="1:10" ht="30.75" customHeight="1">
      <c r="A726" s="55"/>
      <c r="B726" s="55"/>
      <c r="C726" s="58"/>
      <c r="D726" s="58"/>
      <c r="E726" s="55"/>
      <c r="F726" s="735"/>
      <c r="G726" s="735"/>
      <c r="H726" s="518" t="s">
        <v>582</v>
      </c>
      <c r="I726" s="24"/>
      <c r="J726" s="750"/>
    </row>
    <row r="727" spans="1:10" ht="30.75" customHeight="1">
      <c r="A727" s="55"/>
      <c r="B727" s="55"/>
      <c r="C727" s="58"/>
      <c r="D727" s="58"/>
      <c r="E727" s="55"/>
      <c r="F727" s="735"/>
      <c r="G727" s="735"/>
      <c r="H727" s="518" t="s">
        <v>583</v>
      </c>
      <c r="I727" s="24"/>
      <c r="J727" s="750"/>
    </row>
    <row r="728" spans="1:10" ht="30.75" customHeight="1">
      <c r="A728" s="55"/>
      <c r="B728" s="55"/>
      <c r="C728" s="58"/>
      <c r="D728" s="58"/>
      <c r="E728" s="55"/>
      <c r="F728" s="735"/>
      <c r="G728" s="735"/>
      <c r="H728" s="518" t="s">
        <v>584</v>
      </c>
      <c r="I728" s="24"/>
      <c r="J728" s="750"/>
    </row>
    <row r="729" spans="1:10" ht="30.75" customHeight="1">
      <c r="A729" s="55"/>
      <c r="B729" s="55"/>
      <c r="C729" s="58"/>
      <c r="D729" s="58"/>
      <c r="E729" s="55"/>
      <c r="F729" s="735"/>
      <c r="G729" s="735"/>
      <c r="H729" s="518" t="s">
        <v>585</v>
      </c>
      <c r="I729" s="24"/>
      <c r="J729" s="750"/>
    </row>
    <row r="730" spans="1:10" ht="30.75" customHeight="1">
      <c r="A730" s="55"/>
      <c r="B730" s="55"/>
      <c r="C730" s="58"/>
      <c r="D730" s="58"/>
      <c r="E730" s="55"/>
      <c r="F730" s="735"/>
      <c r="G730" s="735"/>
      <c r="H730" s="514"/>
      <c r="I730" s="24"/>
      <c r="J730" s="750"/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514"/>
      <c r="I731" s="24"/>
      <c r="J731" s="75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515"/>
      <c r="I732" s="96"/>
      <c r="J732" s="750"/>
    </row>
    <row r="733" spans="1:10" ht="27.75" customHeight="1">
      <c r="A733" s="64"/>
      <c r="B733" s="64"/>
      <c r="C733" s="60"/>
      <c r="D733" s="60"/>
      <c r="E733" s="64"/>
      <c r="F733" s="747"/>
      <c r="G733" s="747"/>
      <c r="H733" s="519" t="s">
        <v>186</v>
      </c>
      <c r="I733" s="191"/>
      <c r="J733" s="761"/>
    </row>
    <row r="734" spans="1:10" ht="20.25" customHeight="1">
      <c r="A734" s="735" t="s">
        <v>163</v>
      </c>
      <c r="B734" s="735" t="s">
        <v>571</v>
      </c>
      <c r="C734" s="753" t="s">
        <v>363</v>
      </c>
      <c r="D734" s="796" t="s">
        <v>551</v>
      </c>
      <c r="E734" s="4"/>
      <c r="F734" s="735" t="s">
        <v>191</v>
      </c>
      <c r="G734" s="735" t="s">
        <v>191</v>
      </c>
      <c r="H734" s="524" t="s">
        <v>581</v>
      </c>
      <c r="I734" s="190"/>
      <c r="J734" s="839" t="s">
        <v>200</v>
      </c>
    </row>
    <row r="735" spans="1:10" ht="20.25" customHeight="1">
      <c r="A735" s="735"/>
      <c r="B735" s="735"/>
      <c r="C735" s="742"/>
      <c r="D735" s="796"/>
      <c r="E735" s="4"/>
      <c r="F735" s="735"/>
      <c r="G735" s="735"/>
      <c r="H735" s="525" t="s">
        <v>582</v>
      </c>
      <c r="I735" s="38"/>
      <c r="J735" s="839"/>
    </row>
    <row r="736" spans="1:10" ht="20.25" customHeight="1">
      <c r="A736" s="735"/>
      <c r="B736" s="735"/>
      <c r="C736" s="742"/>
      <c r="D736" s="796"/>
      <c r="E736" s="4"/>
      <c r="F736" s="735"/>
      <c r="G736" s="735"/>
      <c r="H736" s="525" t="s">
        <v>583</v>
      </c>
      <c r="I736" s="38"/>
      <c r="J736" s="839"/>
    </row>
    <row r="737" spans="1:10" ht="20.25" customHeight="1">
      <c r="A737" s="735"/>
      <c r="B737" s="735"/>
      <c r="C737" s="742"/>
      <c r="D737" s="796"/>
      <c r="F737" s="735"/>
      <c r="G737" s="735"/>
      <c r="H737" s="525" t="s">
        <v>584</v>
      </c>
      <c r="I737" s="38"/>
      <c r="J737" s="839"/>
    </row>
    <row r="738" spans="1:10" ht="20.25" customHeight="1">
      <c r="A738" s="735"/>
      <c r="B738" s="735"/>
      <c r="C738" s="742"/>
      <c r="D738" s="796"/>
      <c r="F738" s="735"/>
      <c r="G738" s="735"/>
      <c r="H738" s="525" t="s">
        <v>585</v>
      </c>
      <c r="I738" s="38"/>
      <c r="J738" s="839"/>
    </row>
    <row r="739" spans="1:10" ht="20.25" customHeight="1">
      <c r="A739" s="735"/>
      <c r="B739" s="735"/>
      <c r="C739" s="742"/>
      <c r="D739" s="796" t="s">
        <v>550</v>
      </c>
      <c r="F739" s="735"/>
      <c r="G739" s="735"/>
      <c r="H739" s="487"/>
      <c r="I739" s="38"/>
      <c r="J739" s="839"/>
    </row>
    <row r="740" spans="1:10" ht="20.25" customHeight="1">
      <c r="A740" s="735"/>
      <c r="B740" s="735"/>
      <c r="C740" s="742"/>
      <c r="D740" s="796"/>
      <c r="F740" s="735"/>
      <c r="G740" s="735"/>
      <c r="H740" s="487"/>
      <c r="I740" s="38"/>
      <c r="J740" s="839"/>
    </row>
    <row r="741" spans="1:10" ht="20.25" customHeight="1">
      <c r="A741" s="735"/>
      <c r="B741" s="735"/>
      <c r="C741" s="742" t="s">
        <v>361</v>
      </c>
      <c r="D741" s="796"/>
      <c r="F741" s="735"/>
      <c r="G741" s="735"/>
      <c r="H741" s="488"/>
      <c r="I741" s="118"/>
      <c r="J741" s="839"/>
    </row>
    <row r="742" spans="1:10" ht="20.25" customHeight="1" thickBot="1">
      <c r="A742" s="735"/>
      <c r="B742" s="735"/>
      <c r="C742" s="742"/>
      <c r="D742" s="796"/>
      <c r="E742" s="192"/>
      <c r="F742" s="736"/>
      <c r="G742" s="736"/>
      <c r="H742" s="489" t="s">
        <v>186</v>
      </c>
      <c r="I742" s="102"/>
      <c r="J742" s="840"/>
    </row>
    <row r="743" spans="1:10" ht="24.75" customHeight="1" thickTop="1">
      <c r="A743" s="735"/>
      <c r="B743" s="735"/>
      <c r="C743" s="742"/>
      <c r="D743" s="796"/>
      <c r="E743" s="755" t="s">
        <v>510</v>
      </c>
      <c r="F743" s="734" t="s">
        <v>191</v>
      </c>
      <c r="G743" s="734" t="s">
        <v>191</v>
      </c>
      <c r="H743" s="517" t="s">
        <v>581</v>
      </c>
      <c r="I743" s="23"/>
      <c r="J743" s="737" t="s">
        <v>531</v>
      </c>
    </row>
    <row r="744" spans="1:10" ht="24.75" customHeight="1">
      <c r="A744" s="55"/>
      <c r="B744" s="55"/>
      <c r="C744" s="742"/>
      <c r="D744" s="796" t="s">
        <v>115</v>
      </c>
      <c r="E744" s="742"/>
      <c r="F744" s="735"/>
      <c r="G744" s="735"/>
      <c r="H744" s="518" t="s">
        <v>582</v>
      </c>
      <c r="I744" s="50"/>
      <c r="J744" s="738"/>
    </row>
    <row r="745" spans="1:10" ht="25.5" customHeight="1">
      <c r="A745" s="55"/>
      <c r="B745" s="55"/>
      <c r="C745" s="742"/>
      <c r="D745" s="796"/>
      <c r="E745" s="742"/>
      <c r="F745" s="735"/>
      <c r="G745" s="735"/>
      <c r="H745" s="518" t="s">
        <v>583</v>
      </c>
      <c r="I745" s="50"/>
      <c r="J745" s="738"/>
    </row>
    <row r="746" spans="1:10" ht="24.75" customHeight="1">
      <c r="A746" s="55"/>
      <c r="B746" s="55"/>
      <c r="C746" s="742"/>
      <c r="D746" s="796" t="s">
        <v>117</v>
      </c>
      <c r="E746" s="4"/>
      <c r="F746" s="735"/>
      <c r="G746" s="735"/>
      <c r="H746" s="518" t="s">
        <v>584</v>
      </c>
      <c r="I746" s="50"/>
      <c r="J746" s="738"/>
    </row>
    <row r="747" spans="1:10" ht="24.75" customHeight="1">
      <c r="A747" s="55"/>
      <c r="B747" s="55"/>
      <c r="C747" s="742"/>
      <c r="D747" s="796"/>
      <c r="E747" s="4"/>
      <c r="F747" s="735"/>
      <c r="G747" s="735"/>
      <c r="H747" s="518" t="s">
        <v>585</v>
      </c>
      <c r="I747" s="50"/>
      <c r="J747" s="738"/>
    </row>
    <row r="748" spans="1:10" ht="24.75" customHeight="1">
      <c r="A748" s="55"/>
      <c r="B748" s="55"/>
      <c r="C748" s="742"/>
      <c r="D748" s="796" t="s">
        <v>116</v>
      </c>
      <c r="E748" s="4"/>
      <c r="F748" s="735"/>
      <c r="G748" s="735"/>
      <c r="H748" s="514"/>
      <c r="I748" s="50"/>
      <c r="J748" s="738"/>
    </row>
    <row r="749" spans="1:10" ht="24.75" customHeight="1">
      <c r="A749" s="55"/>
      <c r="B749" s="55"/>
      <c r="C749" s="742"/>
      <c r="D749" s="796"/>
      <c r="E749" s="4"/>
      <c r="F749" s="735"/>
      <c r="G749" s="735"/>
      <c r="H749" s="514"/>
      <c r="I749" s="50"/>
      <c r="J749" s="738"/>
    </row>
    <row r="750" spans="1:10" ht="24.75" customHeight="1">
      <c r="A750" s="55"/>
      <c r="B750" s="55"/>
      <c r="C750" s="742"/>
      <c r="D750" s="796"/>
      <c r="E750" s="4"/>
      <c r="F750" s="735"/>
      <c r="G750" s="735"/>
      <c r="H750" s="515"/>
      <c r="I750" s="127"/>
      <c r="J750" s="738"/>
    </row>
    <row r="751" spans="1:10" ht="24.75" customHeight="1" thickBot="1">
      <c r="A751" s="55"/>
      <c r="B751" s="55"/>
      <c r="C751" s="742"/>
      <c r="D751" s="735" t="s">
        <v>185</v>
      </c>
      <c r="E751" s="194"/>
      <c r="F751" s="736"/>
      <c r="G751" s="736"/>
      <c r="H751" s="489" t="s">
        <v>186</v>
      </c>
      <c r="I751" s="102"/>
      <c r="J751" s="739"/>
    </row>
    <row r="752" spans="1:10" ht="24.75" customHeight="1" thickTop="1">
      <c r="A752" s="55"/>
      <c r="B752" s="55"/>
      <c r="C752" s="742"/>
      <c r="D752" s="735"/>
      <c r="E752" s="63" t="s">
        <v>113</v>
      </c>
      <c r="F752" s="734" t="s">
        <v>191</v>
      </c>
      <c r="G752" s="734" t="s">
        <v>191</v>
      </c>
      <c r="H752" s="517" t="s">
        <v>581</v>
      </c>
      <c r="I752" s="23"/>
      <c r="J752" s="737" t="s">
        <v>489</v>
      </c>
    </row>
    <row r="753" spans="1:10" ht="24.75" customHeight="1">
      <c r="A753" s="55"/>
      <c r="B753" s="55"/>
      <c r="C753" s="742"/>
      <c r="D753" s="735"/>
      <c r="E753" s="59"/>
      <c r="F753" s="735"/>
      <c r="G753" s="735"/>
      <c r="H753" s="518" t="s">
        <v>582</v>
      </c>
      <c r="I753" s="50"/>
      <c r="J753" s="738"/>
    </row>
    <row r="754" spans="1:10" ht="24.75" customHeight="1">
      <c r="A754" s="55"/>
      <c r="B754" s="55"/>
      <c r="C754" s="55"/>
      <c r="D754" s="735"/>
      <c r="E754" s="59"/>
      <c r="F754" s="735"/>
      <c r="G754" s="735"/>
      <c r="H754" s="518" t="s">
        <v>583</v>
      </c>
      <c r="I754" s="50"/>
      <c r="J754" s="738"/>
    </row>
    <row r="755" spans="1:10" ht="24.75" customHeight="1">
      <c r="A755" s="55"/>
      <c r="B755" s="55"/>
      <c r="C755" s="55"/>
      <c r="D755" s="735"/>
      <c r="E755" s="59"/>
      <c r="F755" s="735"/>
      <c r="G755" s="735"/>
      <c r="H755" s="518" t="s">
        <v>584</v>
      </c>
      <c r="I755" s="50"/>
      <c r="J755" s="738"/>
    </row>
    <row r="756" spans="1:10" ht="24.75" customHeight="1">
      <c r="A756" s="55"/>
      <c r="B756" s="55"/>
      <c r="C756" s="55"/>
      <c r="D756" s="735"/>
      <c r="E756" s="195"/>
      <c r="F756" s="735"/>
      <c r="G756" s="735"/>
      <c r="H756" s="518" t="s">
        <v>585</v>
      </c>
      <c r="I756" s="50"/>
      <c r="J756" s="738"/>
    </row>
    <row r="757" spans="1:10" ht="24.75" customHeight="1">
      <c r="A757" s="55"/>
      <c r="B757" s="55"/>
      <c r="C757" s="55"/>
      <c r="D757" s="735"/>
      <c r="E757" s="195"/>
      <c r="F757" s="735"/>
      <c r="G757" s="735"/>
      <c r="H757" s="514"/>
      <c r="I757" s="50"/>
      <c r="J757" s="738"/>
    </row>
    <row r="758" spans="1:10" ht="24.75" customHeight="1">
      <c r="A758" s="55"/>
      <c r="B758" s="55"/>
      <c r="C758" s="55"/>
      <c r="D758" s="735" t="s">
        <v>532</v>
      </c>
      <c r="E758" s="195"/>
      <c r="F758" s="735"/>
      <c r="G758" s="735"/>
      <c r="H758" s="514"/>
      <c r="I758" s="50"/>
      <c r="J758" s="738"/>
    </row>
    <row r="759" spans="1:10" ht="24.75" customHeight="1">
      <c r="A759" s="55"/>
      <c r="B759" s="55"/>
      <c r="C759" s="55"/>
      <c r="D759" s="735"/>
      <c r="E759" s="195"/>
      <c r="F759" s="735"/>
      <c r="G759" s="735"/>
      <c r="H759" s="515"/>
      <c r="I759" s="127"/>
      <c r="J759" s="738"/>
    </row>
    <row r="760" spans="1:10" ht="27" customHeight="1" thickBot="1">
      <c r="A760" s="55"/>
      <c r="B760" s="55"/>
      <c r="C760" s="55"/>
      <c r="D760" s="735"/>
      <c r="E760" s="193"/>
      <c r="F760" s="736"/>
      <c r="G760" s="736"/>
      <c r="H760" s="489" t="s">
        <v>186</v>
      </c>
      <c r="I760" s="102"/>
      <c r="J760" s="739"/>
    </row>
    <row r="761" spans="1:10" ht="23.25" customHeight="1" thickTop="1">
      <c r="A761" s="55"/>
      <c r="B761" s="55"/>
      <c r="C761" s="55"/>
      <c r="D761" s="735"/>
      <c r="E761" s="735" t="s">
        <v>114</v>
      </c>
      <c r="F761" s="734" t="s">
        <v>191</v>
      </c>
      <c r="G761" s="734" t="s">
        <v>191</v>
      </c>
      <c r="H761" s="517" t="s">
        <v>581</v>
      </c>
      <c r="I761" s="23"/>
      <c r="J761" s="737" t="s">
        <v>500</v>
      </c>
    </row>
    <row r="762" spans="1:10" ht="23.25" customHeight="1">
      <c r="A762" s="55"/>
      <c r="B762" s="55"/>
      <c r="C762" s="55"/>
      <c r="E762" s="735"/>
      <c r="F762" s="735"/>
      <c r="G762" s="735"/>
      <c r="H762" s="518" t="s">
        <v>582</v>
      </c>
      <c r="I762" s="50"/>
      <c r="J762" s="738"/>
    </row>
    <row r="763" spans="1:10" ht="23.25" customHeight="1">
      <c r="A763" s="55"/>
      <c r="B763" s="55"/>
      <c r="C763" s="55"/>
      <c r="D763" s="796" t="s">
        <v>548</v>
      </c>
      <c r="E763" s="735"/>
      <c r="F763" s="735"/>
      <c r="G763" s="735"/>
      <c r="H763" s="518" t="s">
        <v>583</v>
      </c>
      <c r="I763" s="50"/>
      <c r="J763" s="738"/>
    </row>
    <row r="764" spans="1:10" ht="23.25" customHeight="1">
      <c r="A764" s="55"/>
      <c r="B764" s="55"/>
      <c r="C764" s="55"/>
      <c r="D764" s="796"/>
      <c r="E764" s="735"/>
      <c r="F764" s="735"/>
      <c r="G764" s="735"/>
      <c r="H764" s="518" t="s">
        <v>584</v>
      </c>
      <c r="I764" s="50"/>
      <c r="J764" s="738"/>
    </row>
    <row r="765" spans="1:10" ht="20.25" customHeight="1">
      <c r="A765" s="55"/>
      <c r="B765" s="55"/>
      <c r="C765" s="55"/>
      <c r="D765" s="796"/>
      <c r="E765" s="1"/>
      <c r="F765" s="735"/>
      <c r="G765" s="735"/>
      <c r="H765" s="518" t="s">
        <v>585</v>
      </c>
      <c r="I765" s="50"/>
      <c r="J765" s="738"/>
    </row>
    <row r="766" spans="1:10" ht="23.25" customHeight="1">
      <c r="A766" s="55"/>
      <c r="B766" s="55"/>
      <c r="C766" s="55"/>
      <c r="D766" s="796" t="s">
        <v>121</v>
      </c>
      <c r="E766" s="1"/>
      <c r="F766" s="735"/>
      <c r="G766" s="735"/>
      <c r="H766" s="514"/>
      <c r="I766" s="50"/>
      <c r="J766" s="738"/>
    </row>
    <row r="767" spans="1:10" ht="23.25" customHeight="1">
      <c r="A767" s="55"/>
      <c r="B767" s="55"/>
      <c r="C767" s="55"/>
      <c r="D767" s="796"/>
      <c r="E767" s="1"/>
      <c r="F767" s="735"/>
      <c r="G767" s="735"/>
      <c r="H767" s="514"/>
      <c r="I767" s="50"/>
      <c r="J767" s="738"/>
    </row>
    <row r="768" spans="1:10" ht="23.25" customHeight="1">
      <c r="A768" s="55"/>
      <c r="B768" s="55"/>
      <c r="C768" s="55"/>
      <c r="D768" s="796"/>
      <c r="E768" s="1"/>
      <c r="F768" s="735"/>
      <c r="G768" s="735"/>
      <c r="H768" s="515"/>
      <c r="I768" s="127"/>
      <c r="J768" s="738"/>
    </row>
    <row r="769" spans="1:10" ht="23.25" customHeight="1" thickBot="1">
      <c r="A769" s="55"/>
      <c r="B769" s="55"/>
      <c r="C769" s="55"/>
      <c r="D769" s="796"/>
      <c r="E769" s="193"/>
      <c r="F769" s="736"/>
      <c r="G769" s="736"/>
      <c r="H769" s="489" t="s">
        <v>186</v>
      </c>
      <c r="I769" s="102"/>
      <c r="J769" s="739"/>
    </row>
    <row r="770" spans="1:10" ht="23.25" customHeight="1" thickTop="1">
      <c r="A770" s="55"/>
      <c r="B770" s="55"/>
      <c r="C770" s="55"/>
      <c r="D770" s="796" t="s">
        <v>549</v>
      </c>
      <c r="E770" s="735"/>
      <c r="F770" s="734" t="s">
        <v>191</v>
      </c>
      <c r="G770" s="734" t="s">
        <v>191</v>
      </c>
      <c r="H770" s="517" t="s">
        <v>581</v>
      </c>
      <c r="I770" s="23"/>
      <c r="J770" s="737" t="s">
        <v>501</v>
      </c>
    </row>
    <row r="771" spans="1:10" ht="23.25" customHeight="1">
      <c r="A771" s="55"/>
      <c r="B771" s="55"/>
      <c r="C771" s="55"/>
      <c r="D771" s="796"/>
      <c r="E771" s="735"/>
      <c r="F771" s="735"/>
      <c r="G771" s="735"/>
      <c r="H771" s="518" t="s">
        <v>582</v>
      </c>
      <c r="I771" s="50"/>
      <c r="J771" s="738"/>
    </row>
    <row r="772" spans="1:10" ht="23.25" customHeight="1">
      <c r="A772" s="55"/>
      <c r="B772" s="55"/>
      <c r="C772" s="55"/>
      <c r="D772" s="796"/>
      <c r="E772" s="4"/>
      <c r="F772" s="735"/>
      <c r="G772" s="735"/>
      <c r="H772" s="518" t="s">
        <v>583</v>
      </c>
      <c r="I772" s="50"/>
      <c r="J772" s="738"/>
    </row>
    <row r="773" spans="1:10" ht="23.25" customHeight="1">
      <c r="A773" s="55"/>
      <c r="B773" s="55"/>
      <c r="C773" s="55"/>
      <c r="D773" s="796" t="s">
        <v>122</v>
      </c>
      <c r="E773" s="4"/>
      <c r="F773" s="735"/>
      <c r="G773" s="735"/>
      <c r="H773" s="518" t="s">
        <v>584</v>
      </c>
      <c r="I773" s="50"/>
      <c r="J773" s="738"/>
    </row>
    <row r="774" spans="1:10" ht="23.25" customHeight="1">
      <c r="A774" s="55"/>
      <c r="B774" s="55"/>
      <c r="C774" s="55"/>
      <c r="D774" s="796"/>
      <c r="E774" s="55"/>
      <c r="F774" s="735"/>
      <c r="G774" s="735"/>
      <c r="H774" s="518" t="s">
        <v>585</v>
      </c>
      <c r="I774" s="50"/>
      <c r="J774" s="738"/>
    </row>
    <row r="775" spans="1:10" ht="23.25" customHeight="1">
      <c r="A775" s="55"/>
      <c r="B775" s="55"/>
      <c r="C775" s="55"/>
      <c r="D775" s="1"/>
      <c r="E775" s="55"/>
      <c r="F775" s="735"/>
      <c r="G775" s="735"/>
      <c r="H775" s="514"/>
      <c r="I775" s="50"/>
      <c r="J775" s="738"/>
    </row>
    <row r="776" spans="1:10" ht="23.25" customHeight="1">
      <c r="A776" s="55"/>
      <c r="B776" s="55"/>
      <c r="C776" s="55"/>
      <c r="D776" s="1"/>
      <c r="E776" s="55"/>
      <c r="F776" s="735"/>
      <c r="G776" s="735"/>
      <c r="H776" s="514"/>
      <c r="I776" s="50"/>
      <c r="J776" s="738"/>
    </row>
    <row r="777" spans="1:10" ht="23.25" customHeight="1">
      <c r="A777" s="55"/>
      <c r="B777" s="55"/>
      <c r="C777" s="55"/>
      <c r="D777" s="1"/>
      <c r="E777" s="55"/>
      <c r="F777" s="735"/>
      <c r="G777" s="735"/>
      <c r="H777" s="515"/>
      <c r="I777" s="127"/>
      <c r="J777" s="738"/>
    </row>
    <row r="778" spans="1:10" ht="23.25" customHeight="1" thickBot="1">
      <c r="A778" s="55"/>
      <c r="B778" s="55"/>
      <c r="C778" s="55"/>
      <c r="D778" s="1"/>
      <c r="E778" s="55"/>
      <c r="F778" s="747"/>
      <c r="G778" s="747"/>
      <c r="H778" s="489" t="s">
        <v>186</v>
      </c>
      <c r="I778" s="102"/>
      <c r="J778" s="739"/>
    </row>
    <row r="779" spans="1:10" ht="23.25" customHeight="1" thickTop="1">
      <c r="A779" s="746" t="s">
        <v>164</v>
      </c>
      <c r="B779" s="746" t="s">
        <v>572</v>
      </c>
      <c r="C779" s="746" t="s">
        <v>356</v>
      </c>
      <c r="D779" s="746" t="s">
        <v>130</v>
      </c>
      <c r="E779" s="746" t="s">
        <v>126</v>
      </c>
      <c r="F779" s="735" t="s">
        <v>191</v>
      </c>
      <c r="G779" s="735" t="s">
        <v>191</v>
      </c>
      <c r="H779" s="524" t="s">
        <v>581</v>
      </c>
      <c r="I779" s="40"/>
      <c r="J779" s="740" t="s">
        <v>768</v>
      </c>
    </row>
    <row r="780" spans="1:10" ht="23.25" customHeight="1">
      <c r="A780" s="735"/>
      <c r="B780" s="735"/>
      <c r="C780" s="735"/>
      <c r="D780" s="735"/>
      <c r="E780" s="735"/>
      <c r="F780" s="735"/>
      <c r="G780" s="735"/>
      <c r="H780" s="525" t="s">
        <v>582</v>
      </c>
      <c r="I780" s="38"/>
      <c r="J780" s="741"/>
    </row>
    <row r="781" spans="1:10" ht="23.25" customHeight="1">
      <c r="A781" s="735"/>
      <c r="B781" s="735"/>
      <c r="C781" s="58"/>
      <c r="D781" s="752" t="s">
        <v>133</v>
      </c>
      <c r="E781" s="55"/>
      <c r="F781" s="735"/>
      <c r="G781" s="735"/>
      <c r="H781" s="525" t="s">
        <v>583</v>
      </c>
      <c r="I781" s="38"/>
      <c r="J781" s="741"/>
    </row>
    <row r="782" spans="1:10" ht="23.25" customHeight="1">
      <c r="A782" s="735"/>
      <c r="B782" s="735"/>
      <c r="C782" s="58"/>
      <c r="D782" s="752"/>
      <c r="E782" s="55"/>
      <c r="F782" s="735"/>
      <c r="G782" s="735"/>
      <c r="H782" s="525" t="s">
        <v>584</v>
      </c>
      <c r="I782" s="38"/>
      <c r="J782" s="741"/>
    </row>
    <row r="783" spans="1:10" ht="23.25" customHeight="1">
      <c r="A783" s="735"/>
      <c r="B783" s="735"/>
      <c r="C783" s="58"/>
      <c r="D783" s="752"/>
      <c r="E783" s="55"/>
      <c r="F783" s="735"/>
      <c r="G783" s="735"/>
      <c r="H783" s="525" t="s">
        <v>585</v>
      </c>
      <c r="I783" s="38"/>
      <c r="J783" s="741"/>
    </row>
    <row r="784" spans="1:10" ht="23.25" customHeight="1">
      <c r="A784" s="735"/>
      <c r="B784" s="735"/>
      <c r="C784" s="58"/>
      <c r="D784" s="797" t="s">
        <v>129</v>
      </c>
      <c r="E784" s="55"/>
      <c r="F784" s="735"/>
      <c r="G784" s="735"/>
      <c r="H784" s="487"/>
      <c r="I784" s="38"/>
      <c r="J784" s="741"/>
    </row>
    <row r="785" spans="1:10" ht="23.25" customHeight="1">
      <c r="A785" s="735"/>
      <c r="B785" s="735"/>
      <c r="C785" s="58"/>
      <c r="D785" s="797"/>
      <c r="E785" s="55"/>
      <c r="F785" s="735"/>
      <c r="G785" s="735"/>
      <c r="H785" s="487"/>
      <c r="I785" s="38"/>
      <c r="J785" s="741"/>
    </row>
    <row r="786" spans="1:10" ht="23.25" customHeight="1">
      <c r="A786" s="735"/>
      <c r="B786" s="735"/>
      <c r="C786" s="58"/>
      <c r="D786" s="797"/>
      <c r="E786" s="55"/>
      <c r="F786" s="735"/>
      <c r="G786" s="735"/>
      <c r="H786" s="488"/>
      <c r="I786" s="118"/>
      <c r="J786" s="741"/>
    </row>
    <row r="787" spans="1:10" ht="23.25" customHeight="1" thickBot="1">
      <c r="A787" s="55"/>
      <c r="B787" s="735"/>
      <c r="C787" s="58"/>
      <c r="D787" s="1"/>
      <c r="E787" s="55"/>
      <c r="F787" s="736"/>
      <c r="G787" s="736"/>
      <c r="H787" s="489" t="s">
        <v>186</v>
      </c>
      <c r="I787" s="102"/>
      <c r="J787" s="748"/>
    </row>
    <row r="788" spans="1:10" ht="21" customHeight="1" thickTop="1">
      <c r="A788" s="55"/>
      <c r="B788" s="735"/>
      <c r="C788" s="58"/>
      <c r="D788" s="752" t="s">
        <v>128</v>
      </c>
      <c r="E788" s="735" t="s">
        <v>126</v>
      </c>
      <c r="F788" s="734" t="s">
        <v>191</v>
      </c>
      <c r="G788" s="734" t="s">
        <v>191</v>
      </c>
      <c r="H788" s="517" t="s">
        <v>581</v>
      </c>
      <c r="I788" s="23"/>
      <c r="J788" s="737" t="s">
        <v>502</v>
      </c>
    </row>
    <row r="789" spans="1:10" ht="21" customHeight="1">
      <c r="A789" s="55"/>
      <c r="B789" s="55"/>
      <c r="C789" s="58"/>
      <c r="D789" s="752"/>
      <c r="E789" s="735"/>
      <c r="F789" s="735"/>
      <c r="G789" s="735"/>
      <c r="H789" s="518" t="s">
        <v>582</v>
      </c>
      <c r="I789" s="50"/>
      <c r="J789" s="738"/>
    </row>
    <row r="790" spans="1:10" ht="21" customHeight="1">
      <c r="A790" s="55"/>
      <c r="B790" s="55"/>
      <c r="C790" s="58"/>
      <c r="D790" s="752"/>
      <c r="E790" s="55"/>
      <c r="F790" s="735"/>
      <c r="G790" s="735"/>
      <c r="H790" s="518" t="s">
        <v>583</v>
      </c>
      <c r="I790" s="50"/>
      <c r="J790" s="738"/>
    </row>
    <row r="791" spans="1:10" ht="21" customHeight="1">
      <c r="A791" s="55"/>
      <c r="B791" s="55"/>
      <c r="C791" s="58"/>
      <c r="D791" s="752" t="s">
        <v>127</v>
      </c>
      <c r="E791" s="55"/>
      <c r="F791" s="735"/>
      <c r="G791" s="735"/>
      <c r="H791" s="518" t="s">
        <v>584</v>
      </c>
      <c r="I791" s="50"/>
      <c r="J791" s="738"/>
    </row>
    <row r="792" spans="1:10" ht="21" customHeight="1">
      <c r="A792" s="55"/>
      <c r="B792" s="55"/>
      <c r="C792" s="58"/>
      <c r="D792" s="752"/>
      <c r="E792" s="55"/>
      <c r="F792" s="735"/>
      <c r="G792" s="735"/>
      <c r="H792" s="518" t="s">
        <v>585</v>
      </c>
      <c r="I792" s="50"/>
      <c r="J792" s="738"/>
    </row>
    <row r="793" spans="1:10" ht="21" customHeight="1">
      <c r="A793" s="55"/>
      <c r="B793" s="55"/>
      <c r="C793" s="58"/>
      <c r="D793" s="752"/>
      <c r="E793" s="55"/>
      <c r="F793" s="735"/>
      <c r="G793" s="735"/>
      <c r="H793" s="514"/>
      <c r="I793" s="50"/>
      <c r="J793" s="738"/>
    </row>
    <row r="794" spans="1:10" ht="21" customHeight="1">
      <c r="A794" s="55"/>
      <c r="B794" s="55"/>
      <c r="C794" s="58"/>
      <c r="D794" s="752"/>
      <c r="E794" s="55"/>
      <c r="F794" s="735"/>
      <c r="G794" s="735"/>
      <c r="H794" s="514"/>
      <c r="I794" s="50"/>
      <c r="J794" s="738"/>
    </row>
    <row r="795" spans="1:10" ht="21" customHeight="1">
      <c r="A795" s="55"/>
      <c r="B795" s="55"/>
      <c r="C795" s="58"/>
      <c r="D795" s="203"/>
      <c r="E795" s="55"/>
      <c r="F795" s="735"/>
      <c r="G795" s="735"/>
      <c r="H795" s="515"/>
      <c r="I795" s="127"/>
      <c r="J795" s="738"/>
    </row>
    <row r="796" spans="1:10" ht="21" customHeight="1" thickBot="1">
      <c r="A796" s="64"/>
      <c r="B796" s="64"/>
      <c r="C796" s="60"/>
      <c r="D796" s="14"/>
      <c r="E796" s="64"/>
      <c r="F796" s="747"/>
      <c r="G796" s="747"/>
      <c r="H796" s="489" t="s">
        <v>186</v>
      </c>
      <c r="I796" s="102"/>
      <c r="J796" s="739"/>
    </row>
    <row r="797" spans="1:10" ht="7.5" customHeight="1" thickTop="1"/>
    <row r="798" spans="1:10" ht="22.5" customHeight="1">
      <c r="A798" s="51" t="s">
        <v>385</v>
      </c>
      <c r="B798" s="52"/>
      <c r="C798" s="52"/>
      <c r="D798" s="52"/>
      <c r="E798" s="52"/>
      <c r="F798" s="52"/>
      <c r="G798" s="52"/>
      <c r="H798" s="546"/>
      <c r="I798" s="52"/>
      <c r="J798" s="53"/>
    </row>
    <row r="799" spans="1:10" ht="24" customHeight="1">
      <c r="A799" s="789" t="s">
        <v>204</v>
      </c>
      <c r="B799" s="789" t="s">
        <v>190</v>
      </c>
      <c r="C799" s="43" t="s">
        <v>202</v>
      </c>
      <c r="D799" s="791" t="s">
        <v>547</v>
      </c>
      <c r="E799" s="791" t="s">
        <v>203</v>
      </c>
      <c r="F799" s="734" t="s">
        <v>191</v>
      </c>
      <c r="G799" s="734" t="s">
        <v>191</v>
      </c>
      <c r="H799" s="517" t="s">
        <v>581</v>
      </c>
      <c r="I799" s="23"/>
      <c r="J799" s="731" t="s">
        <v>503</v>
      </c>
    </row>
    <row r="800" spans="1:10" ht="21">
      <c r="A800" s="790"/>
      <c r="B800" s="790"/>
      <c r="C800" s="45"/>
      <c r="D800" s="792"/>
      <c r="E800" s="792"/>
      <c r="F800" s="735"/>
      <c r="G800" s="735"/>
      <c r="H800" s="518" t="s">
        <v>582</v>
      </c>
      <c r="I800" s="50"/>
      <c r="J800" s="732"/>
    </row>
    <row r="801" spans="1:10" ht="21">
      <c r="A801" s="790"/>
      <c r="B801" s="790"/>
      <c r="C801" s="45"/>
      <c r="D801" s="792"/>
      <c r="E801" s="792"/>
      <c r="F801" s="735"/>
      <c r="G801" s="735"/>
      <c r="H801" s="518" t="s">
        <v>583</v>
      </c>
      <c r="I801" s="50"/>
      <c r="J801" s="732"/>
    </row>
    <row r="802" spans="1:10" ht="21">
      <c r="A802" s="45"/>
      <c r="B802" s="790"/>
      <c r="C802" s="45"/>
      <c r="D802" s="792"/>
      <c r="E802" s="792"/>
      <c r="F802" s="735"/>
      <c r="G802" s="735"/>
      <c r="H802" s="518" t="s">
        <v>584</v>
      </c>
      <c r="I802" s="50"/>
      <c r="J802" s="732"/>
    </row>
    <row r="803" spans="1:10" ht="22.5" customHeight="1">
      <c r="A803" s="45"/>
      <c r="B803" s="45"/>
      <c r="C803" s="45"/>
      <c r="D803" s="792"/>
      <c r="E803" s="792"/>
      <c r="F803" s="735"/>
      <c r="G803" s="735"/>
      <c r="H803" s="518" t="s">
        <v>585</v>
      </c>
      <c r="I803" s="50"/>
      <c r="J803" s="732"/>
    </row>
    <row r="804" spans="1:10" ht="22.5" customHeight="1">
      <c r="A804" s="45"/>
      <c r="B804" s="45"/>
      <c r="C804" s="45"/>
      <c r="D804" s="792"/>
      <c r="E804" s="792"/>
      <c r="F804" s="735"/>
      <c r="G804" s="735"/>
      <c r="H804" s="514"/>
      <c r="I804" s="50"/>
      <c r="J804" s="732"/>
    </row>
    <row r="805" spans="1:10" ht="22.5" customHeight="1">
      <c r="A805" s="45"/>
      <c r="B805" s="45"/>
      <c r="C805" s="45"/>
      <c r="D805" s="792"/>
      <c r="E805" s="792"/>
      <c r="F805" s="735"/>
      <c r="G805" s="735"/>
      <c r="H805" s="514"/>
      <c r="I805" s="50"/>
      <c r="J805" s="732"/>
    </row>
    <row r="806" spans="1:10" ht="22.5" customHeight="1">
      <c r="A806" s="45"/>
      <c r="B806" s="45"/>
      <c r="C806" s="45"/>
      <c r="D806" s="792"/>
      <c r="E806" s="792"/>
      <c r="F806" s="735"/>
      <c r="G806" s="735"/>
      <c r="H806" s="515"/>
      <c r="I806" s="127"/>
      <c r="J806" s="732"/>
    </row>
    <row r="807" spans="1:10" ht="22.5" customHeight="1" thickBot="1">
      <c r="A807" s="45"/>
      <c r="B807" s="45"/>
      <c r="C807" s="45"/>
      <c r="D807" s="792"/>
      <c r="E807" s="792"/>
      <c r="F807" s="736"/>
      <c r="G807" s="736"/>
      <c r="H807" s="489" t="s">
        <v>186</v>
      </c>
      <c r="I807" s="102"/>
      <c r="J807" s="733"/>
    </row>
    <row r="808" spans="1:10" ht="22.5" customHeight="1" thickTop="1">
      <c r="A808" s="45"/>
      <c r="B808" s="45"/>
      <c r="C808" s="45"/>
      <c r="D808" s="792"/>
      <c r="E808" s="792"/>
      <c r="F808" s="734" t="s">
        <v>191</v>
      </c>
      <c r="G808" s="734" t="s">
        <v>191</v>
      </c>
      <c r="H808" s="517" t="s">
        <v>581</v>
      </c>
      <c r="I808" s="23"/>
      <c r="J808" s="795" t="s">
        <v>504</v>
      </c>
    </row>
    <row r="809" spans="1:10" ht="22.5" customHeight="1">
      <c r="A809" s="45"/>
      <c r="B809" s="45"/>
      <c r="C809" s="45"/>
      <c r="D809" s="792"/>
      <c r="E809" s="792"/>
      <c r="F809" s="735"/>
      <c r="G809" s="735"/>
      <c r="H809" s="518" t="s">
        <v>582</v>
      </c>
      <c r="I809" s="50"/>
      <c r="J809" s="738"/>
    </row>
    <row r="810" spans="1:10" ht="22.5" customHeight="1">
      <c r="A810" s="45"/>
      <c r="B810" s="45"/>
      <c r="C810" s="45"/>
      <c r="D810" s="792"/>
      <c r="E810" s="792"/>
      <c r="F810" s="735"/>
      <c r="G810" s="735"/>
      <c r="H810" s="518" t="s">
        <v>583</v>
      </c>
      <c r="I810" s="50"/>
      <c r="J810" s="738"/>
    </row>
    <row r="811" spans="1:10" ht="22.5" customHeight="1">
      <c r="A811" s="45"/>
      <c r="B811" s="45"/>
      <c r="C811" s="45"/>
      <c r="D811" s="792"/>
      <c r="E811" s="792"/>
      <c r="F811" s="735"/>
      <c r="G811" s="735"/>
      <c r="H811" s="518" t="s">
        <v>584</v>
      </c>
      <c r="I811" s="50"/>
      <c r="J811" s="738"/>
    </row>
    <row r="812" spans="1:10" ht="22.5" customHeight="1">
      <c r="A812" s="45"/>
      <c r="B812" s="45"/>
      <c r="C812" s="45"/>
      <c r="D812" s="792"/>
      <c r="E812" s="792"/>
      <c r="F812" s="735"/>
      <c r="G812" s="735"/>
      <c r="H812" s="518" t="s">
        <v>585</v>
      </c>
      <c r="I812" s="50"/>
      <c r="J812" s="738"/>
    </row>
    <row r="813" spans="1:10" ht="22.5" customHeight="1">
      <c r="A813" s="45"/>
      <c r="B813" s="45"/>
      <c r="C813" s="45"/>
      <c r="D813" s="792"/>
      <c r="E813" s="792"/>
      <c r="F813" s="735"/>
      <c r="G813" s="735"/>
      <c r="H813" s="514"/>
      <c r="I813" s="50"/>
      <c r="J813" s="738"/>
    </row>
    <row r="814" spans="1:10" ht="22.5" customHeight="1">
      <c r="A814" s="45"/>
      <c r="B814" s="45"/>
      <c r="C814" s="45"/>
      <c r="D814" s="792"/>
      <c r="E814" s="792"/>
      <c r="F814" s="735"/>
      <c r="G814" s="735"/>
      <c r="H814" s="514"/>
      <c r="I814" s="50"/>
      <c r="J814" s="738"/>
    </row>
    <row r="815" spans="1:10" ht="22.5" customHeight="1">
      <c r="A815" s="45"/>
      <c r="B815" s="45"/>
      <c r="C815" s="45"/>
      <c r="D815" s="792"/>
      <c r="E815" s="792"/>
      <c r="F815" s="735"/>
      <c r="G815" s="735"/>
      <c r="H815" s="515"/>
      <c r="I815" s="127"/>
      <c r="J815" s="738"/>
    </row>
    <row r="816" spans="1:10" ht="22.5" customHeight="1" thickBot="1">
      <c r="A816" s="45"/>
      <c r="B816" s="45"/>
      <c r="C816" s="45"/>
      <c r="D816" s="217"/>
      <c r="E816" s="45"/>
      <c r="F816" s="736"/>
      <c r="G816" s="736"/>
      <c r="H816" s="489" t="s">
        <v>186</v>
      </c>
      <c r="I816" s="102"/>
      <c r="J816" s="739"/>
    </row>
    <row r="817" spans="1:10" ht="24.75" customHeight="1" thickTop="1">
      <c r="A817" s="45"/>
      <c r="B817" s="45"/>
      <c r="C817" s="45"/>
      <c r="D817" s="217"/>
      <c r="E817" s="45"/>
      <c r="F817" s="734" t="s">
        <v>191</v>
      </c>
      <c r="G817" s="734" t="s">
        <v>191</v>
      </c>
      <c r="H817" s="517" t="s">
        <v>581</v>
      </c>
      <c r="I817" s="23"/>
      <c r="J817" s="795" t="s">
        <v>506</v>
      </c>
    </row>
    <row r="818" spans="1:10" ht="21">
      <c r="A818" s="45"/>
      <c r="B818" s="45"/>
      <c r="C818" s="45"/>
      <c r="D818" s="217"/>
      <c r="E818" s="45"/>
      <c r="F818" s="735"/>
      <c r="G818" s="735"/>
      <c r="H818" s="518" t="s">
        <v>582</v>
      </c>
      <c r="I818" s="50"/>
      <c r="J818" s="738"/>
    </row>
    <row r="819" spans="1:10" ht="21">
      <c r="A819" s="45"/>
      <c r="B819" s="45"/>
      <c r="C819" s="45"/>
      <c r="D819" s="217"/>
      <c r="E819" s="45"/>
      <c r="F819" s="735"/>
      <c r="G819" s="735"/>
      <c r="H819" s="518" t="s">
        <v>583</v>
      </c>
      <c r="I819" s="50"/>
      <c r="J819" s="738"/>
    </row>
    <row r="820" spans="1:10" ht="21">
      <c r="A820" s="45"/>
      <c r="B820" s="45"/>
      <c r="C820" s="45"/>
      <c r="D820" s="217"/>
      <c r="E820" s="45"/>
      <c r="F820" s="735"/>
      <c r="G820" s="735"/>
      <c r="H820" s="518" t="s">
        <v>584</v>
      </c>
      <c r="I820" s="50"/>
      <c r="J820" s="738"/>
    </row>
    <row r="821" spans="1:10" ht="21">
      <c r="A821" s="45"/>
      <c r="B821" s="45"/>
      <c r="C821" s="45"/>
      <c r="D821" s="217"/>
      <c r="E821" s="45"/>
      <c r="F821" s="735"/>
      <c r="G821" s="735"/>
      <c r="H821" s="518" t="s">
        <v>585</v>
      </c>
      <c r="I821" s="50"/>
      <c r="J821" s="738"/>
    </row>
    <row r="822" spans="1:10" ht="21">
      <c r="A822" s="45"/>
      <c r="B822" s="45"/>
      <c r="C822" s="45"/>
      <c r="D822" s="217"/>
      <c r="E822" s="45"/>
      <c r="F822" s="735"/>
      <c r="G822" s="735"/>
      <c r="H822" s="514"/>
      <c r="I822" s="50"/>
      <c r="J822" s="738"/>
    </row>
    <row r="823" spans="1:10" ht="21">
      <c r="A823" s="45"/>
      <c r="B823" s="45"/>
      <c r="C823" s="45"/>
      <c r="D823" s="217"/>
      <c r="E823" s="45"/>
      <c r="F823" s="735"/>
      <c r="G823" s="735"/>
      <c r="H823" s="514"/>
      <c r="I823" s="50"/>
      <c r="J823" s="738"/>
    </row>
    <row r="824" spans="1:10" ht="21">
      <c r="A824" s="45"/>
      <c r="B824" s="45"/>
      <c r="C824" s="45"/>
      <c r="D824" s="217"/>
      <c r="E824" s="45"/>
      <c r="F824" s="735"/>
      <c r="G824" s="735"/>
      <c r="H824" s="515"/>
      <c r="I824" s="127"/>
      <c r="J824" s="738"/>
    </row>
    <row r="825" spans="1:10" ht="21.75" thickBot="1">
      <c r="A825" s="45"/>
      <c r="B825" s="45"/>
      <c r="C825" s="45"/>
      <c r="D825" s="217"/>
      <c r="E825" s="45"/>
      <c r="F825" s="736"/>
      <c r="G825" s="736"/>
      <c r="H825" s="489" t="s">
        <v>186</v>
      </c>
      <c r="I825" s="102"/>
      <c r="J825" s="739"/>
    </row>
    <row r="826" spans="1:10" ht="24.75" customHeight="1" thickTop="1">
      <c r="A826" s="45"/>
      <c r="B826" s="45"/>
      <c r="C826" s="45"/>
      <c r="D826" s="93"/>
      <c r="E826" s="45"/>
      <c r="F826" s="734" t="s">
        <v>191</v>
      </c>
      <c r="G826" s="734" t="s">
        <v>191</v>
      </c>
      <c r="H826" s="517" t="s">
        <v>581</v>
      </c>
      <c r="I826" s="23"/>
      <c r="J826" s="795" t="s">
        <v>505</v>
      </c>
    </row>
    <row r="827" spans="1:10" ht="21">
      <c r="A827" s="45"/>
      <c r="B827" s="45"/>
      <c r="C827" s="45"/>
      <c r="D827" s="93"/>
      <c r="E827" s="45"/>
      <c r="F827" s="735"/>
      <c r="G827" s="735"/>
      <c r="H827" s="518" t="s">
        <v>582</v>
      </c>
      <c r="I827" s="50"/>
      <c r="J827" s="738"/>
    </row>
    <row r="828" spans="1:10" ht="21">
      <c r="A828" s="45"/>
      <c r="B828" s="45"/>
      <c r="C828" s="45"/>
      <c r="D828" s="93"/>
      <c r="E828" s="45"/>
      <c r="F828" s="735"/>
      <c r="G828" s="735"/>
      <c r="H828" s="518" t="s">
        <v>583</v>
      </c>
      <c r="I828" s="50"/>
      <c r="J828" s="738"/>
    </row>
    <row r="829" spans="1:10" ht="21">
      <c r="A829" s="45"/>
      <c r="B829" s="45"/>
      <c r="C829" s="45"/>
      <c r="D829" s="93"/>
      <c r="E829" s="45"/>
      <c r="F829" s="735"/>
      <c r="G829" s="735"/>
      <c r="H829" s="518" t="s">
        <v>584</v>
      </c>
      <c r="I829" s="50"/>
      <c r="J829" s="738"/>
    </row>
    <row r="830" spans="1:10" ht="21">
      <c r="A830" s="45"/>
      <c r="B830" s="45"/>
      <c r="C830" s="45"/>
      <c r="D830" s="93"/>
      <c r="E830" s="45"/>
      <c r="F830" s="735"/>
      <c r="G830" s="735"/>
      <c r="H830" s="518" t="s">
        <v>585</v>
      </c>
      <c r="I830" s="50"/>
      <c r="J830" s="738"/>
    </row>
    <row r="831" spans="1:10" ht="21">
      <c r="A831" s="45"/>
      <c r="B831" s="45"/>
      <c r="C831" s="45"/>
      <c r="D831" s="93"/>
      <c r="E831" s="45"/>
      <c r="F831" s="735"/>
      <c r="G831" s="735"/>
      <c r="H831" s="514"/>
      <c r="I831" s="50"/>
      <c r="J831" s="738"/>
    </row>
    <row r="832" spans="1:10" ht="21">
      <c r="A832" s="45"/>
      <c r="B832" s="45"/>
      <c r="C832" s="45"/>
      <c r="D832" s="93"/>
      <c r="E832" s="45"/>
      <c r="F832" s="735"/>
      <c r="G832" s="735"/>
      <c r="H832" s="514"/>
      <c r="I832" s="50"/>
      <c r="J832" s="738"/>
    </row>
    <row r="833" spans="1:10" ht="21">
      <c r="A833" s="45"/>
      <c r="B833" s="45"/>
      <c r="C833" s="45"/>
      <c r="D833" s="93"/>
      <c r="E833" s="45"/>
      <c r="F833" s="735"/>
      <c r="G833" s="735"/>
      <c r="H833" s="515"/>
      <c r="I833" s="50"/>
      <c r="J833" s="738"/>
    </row>
    <row r="834" spans="1:10" ht="21.75" thickBot="1">
      <c r="A834" s="45"/>
      <c r="B834" s="45"/>
      <c r="C834" s="45"/>
      <c r="D834" s="93"/>
      <c r="E834" s="45"/>
      <c r="F834" s="747"/>
      <c r="G834" s="747"/>
      <c r="H834" s="489" t="s">
        <v>186</v>
      </c>
      <c r="I834" s="26"/>
      <c r="J834" s="739"/>
    </row>
    <row r="835" spans="1:10" ht="22.5" customHeight="1" thickTop="1">
      <c r="A835" s="784" t="s">
        <v>205</v>
      </c>
      <c r="B835" s="784" t="s">
        <v>206</v>
      </c>
      <c r="C835" s="43" t="s">
        <v>0</v>
      </c>
      <c r="D835" s="791" t="s">
        <v>207</v>
      </c>
      <c r="E835" s="793" t="s">
        <v>533</v>
      </c>
      <c r="F835" s="735" t="s">
        <v>191</v>
      </c>
      <c r="G835" s="735" t="s">
        <v>191</v>
      </c>
      <c r="H835" s="517" t="s">
        <v>581</v>
      </c>
      <c r="I835" s="23"/>
      <c r="J835" s="146"/>
    </row>
    <row r="836" spans="1:10" ht="22.5" customHeight="1">
      <c r="A836" s="785"/>
      <c r="B836" s="785"/>
      <c r="C836" s="45"/>
      <c r="D836" s="792"/>
      <c r="E836" s="794"/>
      <c r="F836" s="735"/>
      <c r="G836" s="735"/>
      <c r="H836" s="518" t="s">
        <v>582</v>
      </c>
      <c r="I836" s="50"/>
      <c r="J836" s="144"/>
    </row>
    <row r="837" spans="1:10" ht="22.5" customHeight="1">
      <c r="A837" s="785"/>
      <c r="B837" s="785"/>
      <c r="C837" s="45"/>
      <c r="D837" s="792"/>
      <c r="E837" s="794"/>
      <c r="F837" s="735"/>
      <c r="G837" s="735"/>
      <c r="H837" s="518" t="s">
        <v>583</v>
      </c>
      <c r="I837" s="50"/>
      <c r="J837" s="506" t="s">
        <v>521</v>
      </c>
    </row>
    <row r="838" spans="1:10" ht="22.5" customHeight="1">
      <c r="A838" s="785"/>
      <c r="B838" s="785"/>
      <c r="C838" s="45"/>
      <c r="D838" s="792"/>
      <c r="E838" s="794"/>
      <c r="F838" s="735"/>
      <c r="G838" s="735"/>
      <c r="H838" s="518" t="s">
        <v>584</v>
      </c>
      <c r="I838" s="50"/>
      <c r="J838" s="306" t="s">
        <v>215</v>
      </c>
    </row>
    <row r="839" spans="1:10" ht="22.5" customHeight="1">
      <c r="A839" s="785"/>
      <c r="B839" s="785"/>
      <c r="C839" s="45"/>
      <c r="D839" s="792"/>
      <c r="E839" s="794"/>
      <c r="F839" s="735"/>
      <c r="G839" s="735"/>
      <c r="H839" s="518" t="s">
        <v>585</v>
      </c>
      <c r="I839" s="50"/>
      <c r="J839" s="306" t="s">
        <v>208</v>
      </c>
    </row>
    <row r="840" spans="1:10" ht="22.5" customHeight="1">
      <c r="A840" s="45"/>
      <c r="B840" s="45"/>
      <c r="C840" s="45"/>
      <c r="D840" s="792"/>
      <c r="E840" s="794"/>
      <c r="F840" s="735"/>
      <c r="G840" s="735"/>
      <c r="H840" s="514"/>
      <c r="I840" s="50"/>
      <c r="J840" s="144"/>
    </row>
    <row r="841" spans="1:10" ht="22.5" customHeight="1">
      <c r="A841" s="45"/>
      <c r="B841" s="45"/>
      <c r="C841" s="45"/>
      <c r="D841" s="792"/>
      <c r="E841" s="794"/>
      <c r="F841" s="735"/>
      <c r="G841" s="735"/>
      <c r="H841" s="514"/>
      <c r="I841" s="50"/>
      <c r="J841" s="144"/>
    </row>
    <row r="842" spans="1:10" ht="22.5" customHeight="1">
      <c r="A842" s="45"/>
      <c r="B842" s="45"/>
      <c r="C842" s="45"/>
      <c r="D842" s="792"/>
      <c r="E842" s="794"/>
      <c r="F842" s="735"/>
      <c r="G842" s="735"/>
      <c r="H842" s="515"/>
      <c r="I842" s="127"/>
      <c r="J842" s="144"/>
    </row>
    <row r="843" spans="1:10" ht="24" customHeight="1" thickBot="1">
      <c r="A843" s="45"/>
      <c r="B843" s="45"/>
      <c r="C843" s="45"/>
      <c r="D843" s="45"/>
      <c r="E843" s="794"/>
      <c r="F843" s="736"/>
      <c r="G843" s="736"/>
      <c r="H843" s="489" t="s">
        <v>186</v>
      </c>
      <c r="I843" s="507"/>
      <c r="J843" s="508"/>
    </row>
    <row r="844" spans="1:10" ht="27" customHeight="1" thickTop="1">
      <c r="A844" s="45"/>
      <c r="B844" s="45"/>
      <c r="C844" s="45"/>
      <c r="D844" s="45"/>
      <c r="E844" s="794" t="s">
        <v>534</v>
      </c>
      <c r="F844" s="45"/>
      <c r="G844" s="45"/>
      <c r="H844" s="517" t="s">
        <v>581</v>
      </c>
      <c r="I844" s="212"/>
      <c r="J844" s="429"/>
    </row>
    <row r="845" spans="1:10" ht="43.5" customHeight="1">
      <c r="A845" s="45"/>
      <c r="B845" s="45"/>
      <c r="C845" s="45"/>
      <c r="D845" s="45"/>
      <c r="E845" s="794"/>
      <c r="F845" s="45"/>
      <c r="G845" s="45"/>
      <c r="H845" s="518" t="s">
        <v>582</v>
      </c>
      <c r="I845" s="213"/>
      <c r="J845" s="509" t="s">
        <v>214</v>
      </c>
    </row>
    <row r="846" spans="1:10" ht="21">
      <c r="A846" s="45"/>
      <c r="B846" s="45"/>
      <c r="C846" s="45"/>
      <c r="D846" s="45"/>
      <c r="E846" s="794"/>
      <c r="F846" s="45"/>
      <c r="G846" s="45"/>
      <c r="H846" s="518" t="s">
        <v>583</v>
      </c>
      <c r="I846" s="50"/>
      <c r="J846" s="306" t="s">
        <v>216</v>
      </c>
    </row>
    <row r="847" spans="1:10" ht="24" customHeight="1">
      <c r="A847" s="45"/>
      <c r="B847" s="45"/>
      <c r="C847" s="45"/>
      <c r="D847" s="45"/>
      <c r="E847" s="785" t="s">
        <v>535</v>
      </c>
      <c r="F847" s="45"/>
      <c r="G847" s="45"/>
      <c r="H847" s="518" t="s">
        <v>584</v>
      </c>
      <c r="I847" s="50"/>
      <c r="J847" s="306" t="s">
        <v>209</v>
      </c>
    </row>
    <row r="848" spans="1:10" ht="21">
      <c r="A848" s="45"/>
      <c r="B848" s="45"/>
      <c r="C848" s="45"/>
      <c r="D848" s="45"/>
      <c r="E848" s="785"/>
      <c r="F848" s="45"/>
      <c r="G848" s="45"/>
      <c r="H848" s="518" t="s">
        <v>585</v>
      </c>
      <c r="I848" s="50"/>
      <c r="J848" s="306" t="s">
        <v>210</v>
      </c>
    </row>
    <row r="849" spans="1:10" ht="21">
      <c r="A849" s="45"/>
      <c r="B849" s="45"/>
      <c r="C849" s="45"/>
      <c r="D849" s="45"/>
      <c r="E849" s="785"/>
      <c r="F849" s="45"/>
      <c r="G849" s="45"/>
      <c r="H849" s="514"/>
      <c r="I849" s="50"/>
      <c r="J849" s="306" t="s">
        <v>211</v>
      </c>
    </row>
    <row r="850" spans="1:10" ht="21">
      <c r="A850" s="45"/>
      <c r="B850" s="45"/>
      <c r="C850" s="45"/>
      <c r="D850" s="45"/>
      <c r="E850" s="785"/>
      <c r="F850" s="45"/>
      <c r="G850" s="45"/>
      <c r="H850" s="514"/>
      <c r="I850" s="50"/>
      <c r="J850" s="306" t="s">
        <v>212</v>
      </c>
    </row>
    <row r="851" spans="1:10" ht="21">
      <c r="A851" s="45"/>
      <c r="B851" s="45"/>
      <c r="C851" s="45"/>
      <c r="D851" s="45"/>
      <c r="E851" s="48" t="s">
        <v>217</v>
      </c>
      <c r="F851" s="45"/>
      <c r="G851" s="45"/>
      <c r="H851" s="515"/>
      <c r="I851" s="127"/>
      <c r="J851" s="306" t="s">
        <v>213</v>
      </c>
    </row>
    <row r="852" spans="1:10" ht="24.75" customHeight="1" thickBot="1">
      <c r="A852" s="45"/>
      <c r="B852" s="45"/>
      <c r="C852" s="45"/>
      <c r="D852" s="45"/>
      <c r="E852" s="785" t="s">
        <v>536</v>
      </c>
      <c r="F852" s="45"/>
      <c r="G852" s="45"/>
      <c r="H852" s="489" t="s">
        <v>186</v>
      </c>
      <c r="I852" s="507"/>
      <c r="J852" s="508"/>
    </row>
    <row r="853" spans="1:10" ht="114.75" customHeight="1" thickTop="1">
      <c r="A853" s="45"/>
      <c r="B853" s="45"/>
      <c r="C853" s="45"/>
      <c r="D853" s="45"/>
      <c r="E853" s="785"/>
      <c r="F853" s="45"/>
      <c r="G853" s="45"/>
      <c r="H853" s="509"/>
      <c r="I853" s="306"/>
      <c r="J853" s="306"/>
    </row>
    <row r="854" spans="1:10" ht="29.25" customHeight="1">
      <c r="A854" s="44"/>
      <c r="B854" s="44" t="s">
        <v>218</v>
      </c>
      <c r="C854" s="44" t="s">
        <v>223</v>
      </c>
      <c r="D854" s="44" t="s">
        <v>234</v>
      </c>
      <c r="E854" s="44" t="s">
        <v>235</v>
      </c>
      <c r="F854" s="734" t="s">
        <v>20</v>
      </c>
      <c r="G854" s="734" t="s">
        <v>191</v>
      </c>
      <c r="H854" s="517" t="s">
        <v>581</v>
      </c>
      <c r="I854" s="23"/>
      <c r="J854" s="146"/>
    </row>
    <row r="855" spans="1:10" ht="27" customHeight="1">
      <c r="A855" s="163"/>
      <c r="B855" s="163" t="s">
        <v>219</v>
      </c>
      <c r="C855" s="163"/>
      <c r="D855" s="163" t="s">
        <v>224</v>
      </c>
      <c r="E855" s="163" t="s">
        <v>226</v>
      </c>
      <c r="F855" s="735"/>
      <c r="G855" s="735"/>
      <c r="H855" s="518" t="s">
        <v>582</v>
      </c>
      <c r="I855" s="165"/>
      <c r="J855" s="144"/>
    </row>
    <row r="856" spans="1:10" ht="27" customHeight="1">
      <c r="A856" s="163"/>
      <c r="B856" s="163" t="s">
        <v>220</v>
      </c>
      <c r="C856" s="163"/>
      <c r="D856" s="163" t="s">
        <v>225</v>
      </c>
      <c r="E856" s="163" t="s">
        <v>227</v>
      </c>
      <c r="F856" s="735"/>
      <c r="G856" s="735"/>
      <c r="H856" s="518" t="s">
        <v>583</v>
      </c>
      <c r="I856" s="165"/>
      <c r="J856" s="144"/>
    </row>
    <row r="857" spans="1:10" ht="27" customHeight="1">
      <c r="A857" s="163"/>
      <c r="B857" s="163" t="s">
        <v>221</v>
      </c>
      <c r="C857" s="163"/>
      <c r="D857" s="163" t="s">
        <v>233</v>
      </c>
      <c r="E857" s="163" t="s">
        <v>228</v>
      </c>
      <c r="F857" s="735"/>
      <c r="G857" s="735"/>
      <c r="H857" s="518" t="s">
        <v>584</v>
      </c>
      <c r="I857" s="165"/>
      <c r="J857" s="144"/>
    </row>
    <row r="858" spans="1:10" ht="27" customHeight="1">
      <c r="A858" s="163"/>
      <c r="B858" s="163" t="s">
        <v>222</v>
      </c>
      <c r="C858" s="163"/>
      <c r="D858" s="163" t="s">
        <v>229</v>
      </c>
      <c r="E858" s="163" t="s">
        <v>539</v>
      </c>
      <c r="F858" s="735"/>
      <c r="G858" s="735"/>
      <c r="H858" s="518" t="s">
        <v>585</v>
      </c>
      <c r="I858" s="165"/>
      <c r="J858" s="144"/>
    </row>
    <row r="859" spans="1:10" ht="27" customHeight="1">
      <c r="A859" s="163"/>
      <c r="B859" s="163"/>
      <c r="C859" s="163"/>
      <c r="D859" s="163" t="s">
        <v>230</v>
      </c>
      <c r="E859" s="163" t="s">
        <v>540</v>
      </c>
      <c r="F859" s="735"/>
      <c r="G859" s="735"/>
      <c r="H859" s="514"/>
      <c r="I859" s="165"/>
      <c r="J859" s="144"/>
    </row>
    <row r="860" spans="1:10" ht="27" customHeight="1">
      <c r="A860" s="163"/>
      <c r="B860" s="163"/>
      <c r="C860" s="163"/>
      <c r="D860" s="163" t="s">
        <v>231</v>
      </c>
      <c r="E860" s="163"/>
      <c r="F860" s="735"/>
      <c r="G860" s="735"/>
      <c r="H860" s="514"/>
      <c r="I860" s="165"/>
      <c r="J860" s="144"/>
    </row>
    <row r="861" spans="1:10" ht="27" customHeight="1">
      <c r="A861" s="163"/>
      <c r="B861" s="163"/>
      <c r="C861" s="163"/>
      <c r="D861" s="163" t="s">
        <v>232</v>
      </c>
      <c r="E861" s="163" t="s">
        <v>537</v>
      </c>
      <c r="F861" s="735"/>
      <c r="G861" s="735"/>
      <c r="H861" s="515"/>
      <c r="I861" s="168"/>
      <c r="J861" s="144"/>
    </row>
    <row r="862" spans="1:10" ht="27" customHeight="1" thickBot="1">
      <c r="A862" s="163"/>
      <c r="B862" s="163"/>
      <c r="C862" s="163"/>
      <c r="D862" s="1"/>
      <c r="E862" s="163" t="s">
        <v>538</v>
      </c>
      <c r="F862" s="736"/>
      <c r="G862" s="736"/>
      <c r="H862" s="489" t="s">
        <v>186</v>
      </c>
      <c r="I862" s="507"/>
      <c r="J862" s="508"/>
    </row>
    <row r="863" spans="1:10" ht="27" customHeight="1" thickTop="1">
      <c r="A863" s="163"/>
      <c r="B863" s="163"/>
      <c r="C863" s="163"/>
      <c r="D863" s="1"/>
      <c r="E863" s="1"/>
      <c r="F863" s="166"/>
      <c r="G863" s="166"/>
      <c r="H863" s="547"/>
      <c r="I863" s="19"/>
      <c r="J863" s="19"/>
    </row>
    <row r="864" spans="1:10" ht="24" customHeight="1">
      <c r="A864" s="784" t="s">
        <v>240</v>
      </c>
      <c r="B864" s="784" t="s">
        <v>241</v>
      </c>
      <c r="C864" s="43" t="s">
        <v>2</v>
      </c>
      <c r="D864" s="784" t="s">
        <v>243</v>
      </c>
      <c r="E864" s="784" t="s">
        <v>242</v>
      </c>
      <c r="F864" s="735" t="s">
        <v>191</v>
      </c>
      <c r="G864" s="735" t="s">
        <v>191</v>
      </c>
      <c r="H864" s="517" t="s">
        <v>581</v>
      </c>
      <c r="I864" s="23"/>
      <c r="J864" s="786"/>
    </row>
    <row r="865" spans="1:10" ht="24" customHeight="1">
      <c r="A865" s="785"/>
      <c r="B865" s="785"/>
      <c r="C865" s="49"/>
      <c r="D865" s="785"/>
      <c r="E865" s="785"/>
      <c r="F865" s="735"/>
      <c r="G865" s="735"/>
      <c r="H865" s="518" t="s">
        <v>582</v>
      </c>
      <c r="I865" s="50"/>
      <c r="J865" s="787"/>
    </row>
    <row r="866" spans="1:10" ht="24" customHeight="1">
      <c r="A866" s="785"/>
      <c r="B866" s="785"/>
      <c r="C866" s="49"/>
      <c r="D866" s="785"/>
      <c r="E866" s="785"/>
      <c r="F866" s="735"/>
      <c r="G866" s="735"/>
      <c r="H866" s="518" t="s">
        <v>583</v>
      </c>
      <c r="I866" s="50"/>
      <c r="J866" s="787"/>
    </row>
    <row r="867" spans="1:10" ht="24" customHeight="1">
      <c r="A867" s="785"/>
      <c r="B867" s="785"/>
      <c r="C867" s="49"/>
      <c r="D867" s="785"/>
      <c r="E867" s="785"/>
      <c r="F867" s="735"/>
      <c r="G867" s="735"/>
      <c r="H867" s="518" t="s">
        <v>584</v>
      </c>
      <c r="I867" s="50"/>
      <c r="J867" s="787"/>
    </row>
    <row r="868" spans="1:10" ht="24" customHeight="1">
      <c r="A868" s="785"/>
      <c r="B868" s="785"/>
      <c r="C868" s="49"/>
      <c r="D868" s="785"/>
      <c r="E868" s="785"/>
      <c r="F868" s="735"/>
      <c r="G868" s="735"/>
      <c r="H868" s="518" t="s">
        <v>585</v>
      </c>
      <c r="I868" s="50"/>
      <c r="J868" s="787"/>
    </row>
    <row r="869" spans="1:10" ht="24" customHeight="1">
      <c r="A869" s="785"/>
      <c r="B869" s="785"/>
      <c r="C869" s="49"/>
      <c r="D869" s="785"/>
      <c r="E869" s="47"/>
      <c r="F869" s="735"/>
      <c r="G869" s="735"/>
      <c r="H869" s="514"/>
      <c r="I869" s="50"/>
      <c r="J869" s="787"/>
    </row>
    <row r="870" spans="1:10" ht="24" customHeight="1">
      <c r="A870" s="785"/>
      <c r="B870" s="785"/>
      <c r="C870" s="49"/>
      <c r="D870" s="785"/>
      <c r="E870" s="47"/>
      <c r="F870" s="735"/>
      <c r="G870" s="735"/>
      <c r="H870" s="514"/>
      <c r="I870" s="50"/>
      <c r="J870" s="787"/>
    </row>
    <row r="871" spans="1:10" ht="24" customHeight="1">
      <c r="A871" s="785"/>
      <c r="B871" s="47"/>
      <c r="C871" s="49"/>
      <c r="D871" s="47"/>
      <c r="E871" s="47"/>
      <c r="F871" s="735"/>
      <c r="G871" s="735"/>
      <c r="H871" s="515"/>
      <c r="I871" s="50"/>
      <c r="J871" s="788"/>
    </row>
    <row r="872" spans="1:10" ht="24" customHeight="1" thickBot="1">
      <c r="A872" s="47"/>
      <c r="B872" s="47"/>
      <c r="C872" s="49"/>
      <c r="D872" s="47"/>
      <c r="E872" s="47"/>
      <c r="F872" s="736"/>
      <c r="G872" s="736"/>
      <c r="H872" s="489" t="s">
        <v>186</v>
      </c>
      <c r="I872" s="507"/>
      <c r="J872" s="508"/>
    </row>
    <row r="873" spans="1:10" ht="24" customHeight="1" thickTop="1">
      <c r="A873" s="44"/>
      <c r="B873" s="44" t="s">
        <v>236</v>
      </c>
      <c r="C873" s="44" t="s">
        <v>0</v>
      </c>
      <c r="D873" s="44" t="s">
        <v>321</v>
      </c>
      <c r="E873" s="44" t="s">
        <v>333</v>
      </c>
      <c r="F873" s="734" t="s">
        <v>191</v>
      </c>
      <c r="G873" s="734" t="s">
        <v>191</v>
      </c>
      <c r="H873" s="517" t="s">
        <v>581</v>
      </c>
      <c r="I873" s="23"/>
      <c r="J873" s="146"/>
    </row>
    <row r="874" spans="1:10" ht="24" customHeight="1">
      <c r="A874" s="45"/>
      <c r="B874" s="45" t="s">
        <v>237</v>
      </c>
      <c r="C874" s="45"/>
      <c r="D874" s="45" t="s">
        <v>322</v>
      </c>
      <c r="E874" s="45" t="s">
        <v>334</v>
      </c>
      <c r="F874" s="735"/>
      <c r="G874" s="735"/>
      <c r="H874" s="518" t="s">
        <v>582</v>
      </c>
      <c r="I874" s="50"/>
      <c r="J874" s="144"/>
    </row>
    <row r="875" spans="1:10" ht="24" customHeight="1">
      <c r="A875" s="45"/>
      <c r="B875" s="45" t="s">
        <v>238</v>
      </c>
      <c r="C875" s="45"/>
      <c r="D875" s="45" t="s">
        <v>323</v>
      </c>
      <c r="E875" s="45" t="s">
        <v>335</v>
      </c>
      <c r="F875" s="735"/>
      <c r="G875" s="735"/>
      <c r="H875" s="518" t="s">
        <v>583</v>
      </c>
      <c r="I875" s="50"/>
      <c r="J875" s="144"/>
    </row>
    <row r="876" spans="1:10" ht="24" customHeight="1">
      <c r="A876" s="45"/>
      <c r="B876" s="45" t="s">
        <v>239</v>
      </c>
      <c r="C876" s="45"/>
      <c r="D876" s="45" t="s">
        <v>324</v>
      </c>
      <c r="E876" s="45" t="s">
        <v>336</v>
      </c>
      <c r="F876" s="735"/>
      <c r="G876" s="735"/>
      <c r="H876" s="518" t="s">
        <v>584</v>
      </c>
      <c r="I876" s="50"/>
      <c r="J876" s="510" t="s">
        <v>333</v>
      </c>
    </row>
    <row r="877" spans="1:10" ht="21" customHeight="1">
      <c r="A877" s="45"/>
      <c r="B877" s="45"/>
      <c r="C877" s="45"/>
      <c r="D877" s="45" t="s">
        <v>325</v>
      </c>
      <c r="E877" s="45" t="s">
        <v>337</v>
      </c>
      <c r="F877" s="735"/>
      <c r="G877" s="735"/>
      <c r="H877" s="518" t="s">
        <v>585</v>
      </c>
      <c r="I877" s="50"/>
      <c r="J877" s="306" t="s">
        <v>334</v>
      </c>
    </row>
    <row r="878" spans="1:10" ht="21" customHeight="1">
      <c r="A878" s="45"/>
      <c r="B878" s="45"/>
      <c r="C878" s="45"/>
      <c r="D878" s="45" t="s">
        <v>326</v>
      </c>
      <c r="E878" s="45" t="s">
        <v>338</v>
      </c>
      <c r="F878" s="735"/>
      <c r="G878" s="735"/>
      <c r="H878" s="514"/>
      <c r="I878" s="50"/>
      <c r="J878" s="144"/>
    </row>
    <row r="879" spans="1:10" ht="21" customHeight="1">
      <c r="A879" s="45"/>
      <c r="B879" s="45"/>
      <c r="C879" s="45"/>
      <c r="D879" s="45" t="s">
        <v>327</v>
      </c>
      <c r="E879" s="45" t="s">
        <v>339</v>
      </c>
      <c r="F879" s="735"/>
      <c r="G879" s="735"/>
      <c r="H879" s="514"/>
      <c r="I879" s="50"/>
      <c r="J879" s="144"/>
    </row>
    <row r="880" spans="1:10" ht="21" customHeight="1">
      <c r="A880" s="45"/>
      <c r="B880" s="45"/>
      <c r="C880" s="45"/>
      <c r="D880" s="45" t="s">
        <v>328</v>
      </c>
      <c r="E880" s="45" t="s">
        <v>340</v>
      </c>
      <c r="F880" s="735"/>
      <c r="G880" s="735"/>
      <c r="H880" s="515"/>
      <c r="I880" s="127"/>
      <c r="J880" s="215"/>
    </row>
    <row r="881" spans="1:10" ht="21" customHeight="1" thickBot="1">
      <c r="A881" s="45"/>
      <c r="B881" s="45"/>
      <c r="C881" s="45"/>
      <c r="D881" s="45" t="s">
        <v>329</v>
      </c>
      <c r="E881" s="45" t="s">
        <v>341</v>
      </c>
      <c r="F881" s="736"/>
      <c r="G881" s="736"/>
      <c r="H881" s="526" t="s">
        <v>186</v>
      </c>
      <c r="I881" s="507"/>
      <c r="J881" s="508"/>
    </row>
    <row r="882" spans="1:10" ht="24" customHeight="1" thickTop="1">
      <c r="A882" s="45"/>
      <c r="B882" s="45"/>
      <c r="C882" s="45"/>
      <c r="D882" s="45" t="s">
        <v>330</v>
      </c>
      <c r="E882" s="45" t="s">
        <v>342</v>
      </c>
      <c r="F882" s="45"/>
      <c r="G882" s="45"/>
      <c r="H882" s="517" t="s">
        <v>581</v>
      </c>
      <c r="I882" s="23"/>
      <c r="J882" s="146"/>
    </row>
    <row r="883" spans="1:10" ht="24" customHeight="1">
      <c r="A883" s="45"/>
      <c r="B883" s="45"/>
      <c r="C883" s="45"/>
      <c r="D883" s="45" t="s">
        <v>331</v>
      </c>
      <c r="E883" s="45" t="s">
        <v>343</v>
      </c>
      <c r="F883" s="45"/>
      <c r="G883" s="45"/>
      <c r="H883" s="518" t="s">
        <v>582</v>
      </c>
      <c r="I883" s="50"/>
      <c r="J883" s="306" t="s">
        <v>335</v>
      </c>
    </row>
    <row r="884" spans="1:10" ht="24" customHeight="1">
      <c r="A884" s="45"/>
      <c r="B884" s="45"/>
      <c r="C884" s="45"/>
      <c r="D884" s="45" t="s">
        <v>332</v>
      </c>
      <c r="E884" s="45" t="s">
        <v>344</v>
      </c>
      <c r="F884" s="45"/>
      <c r="G884" s="45"/>
      <c r="H884" s="518" t="s">
        <v>583</v>
      </c>
      <c r="I884" s="50"/>
      <c r="J884" s="306" t="s">
        <v>336</v>
      </c>
    </row>
    <row r="885" spans="1:10" ht="24" customHeight="1">
      <c r="A885" s="45"/>
      <c r="B885" s="45"/>
      <c r="C885" s="45"/>
      <c r="D885" s="45"/>
      <c r="E885" s="45" t="s">
        <v>345</v>
      </c>
      <c r="F885" s="45"/>
      <c r="G885" s="45"/>
      <c r="H885" s="518" t="s">
        <v>584</v>
      </c>
      <c r="I885" s="50"/>
      <c r="J885" s="306" t="s">
        <v>337</v>
      </c>
    </row>
    <row r="886" spans="1:10" ht="24" customHeight="1">
      <c r="A886" s="45"/>
      <c r="B886" s="45"/>
      <c r="C886" s="45"/>
      <c r="D886" s="45"/>
      <c r="E886" s="45" t="s">
        <v>346</v>
      </c>
      <c r="F886" s="45"/>
      <c r="G886" s="45"/>
      <c r="H886" s="518" t="s">
        <v>585</v>
      </c>
      <c r="I886" s="50"/>
      <c r="J886" s="306" t="s">
        <v>338</v>
      </c>
    </row>
    <row r="887" spans="1:10" ht="24" customHeight="1">
      <c r="A887" s="45"/>
      <c r="B887" s="45"/>
      <c r="C887" s="45"/>
      <c r="D887" s="45"/>
      <c r="E887" s="45" t="s">
        <v>347</v>
      </c>
      <c r="F887" s="45"/>
      <c r="G887" s="45"/>
      <c r="H887" s="514"/>
      <c r="I887" s="50"/>
      <c r="J887" s="306" t="s">
        <v>339</v>
      </c>
    </row>
    <row r="888" spans="1:10" ht="24" customHeight="1">
      <c r="A888" s="45"/>
      <c r="B888" s="45"/>
      <c r="C888" s="45"/>
      <c r="D888" s="45"/>
      <c r="E888" s="45" t="s">
        <v>348</v>
      </c>
      <c r="F888" s="45"/>
      <c r="G888" s="45"/>
      <c r="H888" s="514"/>
      <c r="I888" s="50"/>
      <c r="J888" s="306" t="s">
        <v>340</v>
      </c>
    </row>
    <row r="889" spans="1:10" ht="24" customHeight="1">
      <c r="A889" s="45"/>
      <c r="B889" s="45"/>
      <c r="C889" s="45"/>
      <c r="D889" s="45"/>
      <c r="E889" s="45" t="s">
        <v>349</v>
      </c>
      <c r="F889" s="45"/>
      <c r="G889" s="45"/>
      <c r="H889" s="515"/>
      <c r="I889" s="127"/>
      <c r="J889" s="307" t="s">
        <v>341</v>
      </c>
    </row>
    <row r="890" spans="1:10" ht="24" customHeight="1" thickBot="1">
      <c r="A890" s="45"/>
      <c r="B890" s="45"/>
      <c r="C890" s="45"/>
      <c r="D890" s="45"/>
      <c r="E890" s="45" t="s">
        <v>350</v>
      </c>
      <c r="F890" s="45"/>
      <c r="G890" s="45"/>
      <c r="H890" s="526" t="s">
        <v>186</v>
      </c>
      <c r="I890" s="507"/>
      <c r="J890" s="508"/>
    </row>
    <row r="891" spans="1:10" ht="23.25" customHeight="1" thickTop="1">
      <c r="A891" s="45"/>
      <c r="B891" s="45"/>
      <c r="C891" s="45"/>
      <c r="D891" s="45"/>
      <c r="E891" s="45"/>
      <c r="F891" s="45"/>
      <c r="G891" s="45"/>
      <c r="H891" s="517" t="s">
        <v>581</v>
      </c>
      <c r="I891" s="23"/>
      <c r="J891" s="306" t="s">
        <v>342</v>
      </c>
    </row>
    <row r="892" spans="1:10" ht="23.25" customHeight="1">
      <c r="A892" s="45"/>
      <c r="B892" s="45"/>
      <c r="C892" s="45"/>
      <c r="D892" s="45"/>
      <c r="E892" s="45"/>
      <c r="F892" s="45"/>
      <c r="G892" s="45"/>
      <c r="H892" s="518" t="s">
        <v>582</v>
      </c>
      <c r="I892" s="50"/>
      <c r="J892" s="306" t="s">
        <v>343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583</v>
      </c>
      <c r="I893" s="50"/>
      <c r="J893" s="306" t="s">
        <v>344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584</v>
      </c>
      <c r="I894" s="50"/>
      <c r="J894" s="306" t="s">
        <v>345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585</v>
      </c>
      <c r="I895" s="50"/>
      <c r="J895" s="306" t="s">
        <v>346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4"/>
      <c r="I896" s="50"/>
      <c r="J896" s="306" t="s">
        <v>347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4"/>
      <c r="I897" s="50"/>
      <c r="J897" s="306" t="s">
        <v>348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5"/>
      <c r="I898" s="50"/>
      <c r="J898" s="306" t="s">
        <v>349</v>
      </c>
    </row>
    <row r="899" spans="1:10" ht="23.25" customHeight="1" thickBot="1">
      <c r="A899" s="45"/>
      <c r="B899" s="45"/>
      <c r="C899" s="45"/>
      <c r="D899" s="45"/>
      <c r="E899" s="45"/>
      <c r="F899" s="46"/>
      <c r="G899" s="46"/>
      <c r="H899" s="489" t="s">
        <v>186</v>
      </c>
      <c r="I899" s="507"/>
      <c r="J899" s="511" t="s">
        <v>350</v>
      </c>
    </row>
    <row r="900" spans="1:10" ht="19.5" customHeight="1" thickTop="1">
      <c r="A900" s="44" t="s">
        <v>244</v>
      </c>
      <c r="B900" s="44" t="s">
        <v>249</v>
      </c>
      <c r="C900" s="44" t="s">
        <v>11</v>
      </c>
      <c r="D900" s="44" t="s">
        <v>254</v>
      </c>
      <c r="E900" s="44" t="s">
        <v>260</v>
      </c>
      <c r="F900" s="735" t="s">
        <v>191</v>
      </c>
      <c r="G900" s="735" t="s">
        <v>191</v>
      </c>
      <c r="H900" s="517" t="s">
        <v>581</v>
      </c>
      <c r="I900" s="23"/>
      <c r="J900" s="146"/>
    </row>
    <row r="901" spans="1:10" ht="19.5" customHeight="1">
      <c r="A901" s="45" t="s">
        <v>245</v>
      </c>
      <c r="B901" s="45" t="s">
        <v>250</v>
      </c>
      <c r="C901" s="45"/>
      <c r="D901" s="45" t="s">
        <v>255</v>
      </c>
      <c r="E901" s="45" t="s">
        <v>261</v>
      </c>
      <c r="F901" s="735"/>
      <c r="G901" s="735"/>
      <c r="H901" s="518" t="s">
        <v>582</v>
      </c>
      <c r="I901" s="50"/>
      <c r="J901" s="144"/>
    </row>
    <row r="902" spans="1:10" ht="19.5" customHeight="1">
      <c r="A902" s="45" t="s">
        <v>246</v>
      </c>
      <c r="B902" s="45" t="s">
        <v>251</v>
      </c>
      <c r="C902" s="45"/>
      <c r="D902" s="45" t="s">
        <v>256</v>
      </c>
      <c r="E902" s="45" t="s">
        <v>262</v>
      </c>
      <c r="F902" s="735"/>
      <c r="G902" s="735"/>
      <c r="H902" s="518" t="s">
        <v>583</v>
      </c>
      <c r="I902" s="50"/>
      <c r="J902" s="306" t="s">
        <v>260</v>
      </c>
    </row>
    <row r="903" spans="1:10" ht="19.5" customHeight="1">
      <c r="A903" s="45" t="s">
        <v>247</v>
      </c>
      <c r="B903" s="45" t="s">
        <v>252</v>
      </c>
      <c r="C903" s="45"/>
      <c r="D903" s="45" t="s">
        <v>257</v>
      </c>
      <c r="E903" s="45" t="s">
        <v>263</v>
      </c>
      <c r="F903" s="735"/>
      <c r="G903" s="735"/>
      <c r="H903" s="518" t="s">
        <v>584</v>
      </c>
      <c r="I903" s="50"/>
      <c r="J903" s="306" t="s">
        <v>261</v>
      </c>
    </row>
    <row r="904" spans="1:10" ht="19.5" customHeight="1">
      <c r="A904" s="45" t="s">
        <v>248</v>
      </c>
      <c r="B904" s="45" t="s">
        <v>253</v>
      </c>
      <c r="C904" s="45"/>
      <c r="D904" s="45" t="s">
        <v>258</v>
      </c>
      <c r="E904" s="45" t="s">
        <v>264</v>
      </c>
      <c r="F904" s="735"/>
      <c r="G904" s="735"/>
      <c r="H904" s="518" t="s">
        <v>585</v>
      </c>
      <c r="I904" s="50"/>
      <c r="J904" s="306" t="s">
        <v>262</v>
      </c>
    </row>
    <row r="905" spans="1:10" ht="19.5" customHeight="1">
      <c r="A905" s="45"/>
      <c r="B905" s="45"/>
      <c r="C905" s="45"/>
      <c r="D905" s="45" t="s">
        <v>259</v>
      </c>
      <c r="E905" s="45" t="s">
        <v>265</v>
      </c>
      <c r="F905" s="735"/>
      <c r="G905" s="735"/>
      <c r="H905" s="514"/>
      <c r="I905" s="50"/>
      <c r="J905" s="144"/>
    </row>
    <row r="906" spans="1:10" ht="19.5" customHeight="1">
      <c r="A906" s="45"/>
      <c r="B906" s="45"/>
      <c r="C906" s="45"/>
      <c r="D906" s="45" t="s">
        <v>266</v>
      </c>
      <c r="E906" s="45" t="s">
        <v>287</v>
      </c>
      <c r="F906" s="735"/>
      <c r="G906" s="735"/>
      <c r="H906" s="514"/>
      <c r="I906" s="50"/>
      <c r="J906" s="144"/>
    </row>
    <row r="907" spans="1:10" ht="19.5" customHeight="1">
      <c r="A907" s="45"/>
      <c r="B907" s="45"/>
      <c r="C907" s="45"/>
      <c r="D907" s="45" t="s">
        <v>267</v>
      </c>
      <c r="E907" s="45" t="s">
        <v>288</v>
      </c>
      <c r="F907" s="735"/>
      <c r="G907" s="735"/>
      <c r="H907" s="515"/>
      <c r="I907" s="50"/>
      <c r="J907" s="145"/>
    </row>
    <row r="908" spans="1:10" ht="19.5" customHeight="1" thickBot="1">
      <c r="A908" s="45"/>
      <c r="B908" s="45"/>
      <c r="C908" s="45"/>
      <c r="D908" s="45" t="s">
        <v>232</v>
      </c>
      <c r="E908" s="45"/>
      <c r="F908" s="736"/>
      <c r="G908" s="736"/>
      <c r="H908" s="489" t="s">
        <v>186</v>
      </c>
      <c r="I908" s="507"/>
      <c r="J908" s="512"/>
    </row>
    <row r="909" spans="1:10" ht="19.5" customHeight="1" thickTop="1">
      <c r="A909" s="45"/>
      <c r="B909" s="45"/>
      <c r="C909" s="45"/>
      <c r="D909" s="45" t="s">
        <v>268</v>
      </c>
      <c r="E909" s="45"/>
      <c r="F909" s="45"/>
      <c r="G909" s="45"/>
      <c r="H909" s="517" t="s">
        <v>581</v>
      </c>
      <c r="I909" s="23"/>
      <c r="J909" s="146"/>
    </row>
    <row r="910" spans="1:10" ht="19.5" customHeight="1">
      <c r="A910" s="45"/>
      <c r="B910" s="45"/>
      <c r="C910" s="45"/>
      <c r="D910" s="45" t="s">
        <v>269</v>
      </c>
      <c r="E910" s="45"/>
      <c r="F910" s="45"/>
      <c r="G910" s="45"/>
      <c r="H910" s="518" t="s">
        <v>582</v>
      </c>
      <c r="I910" s="50"/>
      <c r="J910" s="306" t="s">
        <v>263</v>
      </c>
    </row>
    <row r="911" spans="1:10" ht="19.5" customHeight="1">
      <c r="A911" s="45"/>
      <c r="B911" s="45"/>
      <c r="C911" s="45"/>
      <c r="D911" s="45" t="s">
        <v>270</v>
      </c>
      <c r="E911" s="45"/>
      <c r="F911" s="45"/>
      <c r="G911" s="45"/>
      <c r="H911" s="518" t="s">
        <v>583</v>
      </c>
      <c r="I911" s="50"/>
      <c r="J911" s="306" t="s">
        <v>264</v>
      </c>
    </row>
    <row r="912" spans="1:10" ht="19.5" customHeight="1">
      <c r="A912" s="45"/>
      <c r="B912" s="45"/>
      <c r="C912" s="45"/>
      <c r="D912" s="45" t="s">
        <v>248</v>
      </c>
      <c r="E912" s="45"/>
      <c r="F912" s="45"/>
      <c r="G912" s="45"/>
      <c r="H912" s="518" t="s">
        <v>584</v>
      </c>
      <c r="I912" s="50"/>
      <c r="J912" s="306" t="s">
        <v>265</v>
      </c>
    </row>
    <row r="913" spans="1:10" ht="19.5" customHeight="1">
      <c r="A913" s="45"/>
      <c r="B913" s="45"/>
      <c r="C913" s="45"/>
      <c r="D913" s="45" t="s">
        <v>271</v>
      </c>
      <c r="E913" s="45"/>
      <c r="F913" s="45"/>
      <c r="G913" s="45"/>
      <c r="H913" s="518" t="s">
        <v>585</v>
      </c>
      <c r="I913" s="50"/>
      <c r="J913" s="306" t="s">
        <v>287</v>
      </c>
    </row>
    <row r="914" spans="1:10" ht="19.5" customHeight="1">
      <c r="A914" s="45"/>
      <c r="B914" s="45"/>
      <c r="C914" s="45"/>
      <c r="D914" s="45" t="s">
        <v>272</v>
      </c>
      <c r="E914" s="45"/>
      <c r="F914" s="45"/>
      <c r="G914" s="45"/>
      <c r="H914" s="514"/>
      <c r="I914" s="50"/>
      <c r="J914" s="306" t="s">
        <v>288</v>
      </c>
    </row>
    <row r="915" spans="1:10" ht="19.5" customHeight="1">
      <c r="A915" s="45"/>
      <c r="B915" s="45"/>
      <c r="C915" s="45"/>
      <c r="D915" s="45" t="s">
        <v>273</v>
      </c>
      <c r="E915" s="45"/>
      <c r="F915" s="45"/>
      <c r="G915" s="45"/>
      <c r="H915" s="514"/>
      <c r="I915" s="50"/>
      <c r="J915" s="144"/>
    </row>
    <row r="916" spans="1:10" ht="19.5" customHeight="1">
      <c r="A916" s="45"/>
      <c r="B916" s="45"/>
      <c r="C916" s="45"/>
      <c r="D916" s="45" t="s">
        <v>274</v>
      </c>
      <c r="E916" s="45"/>
      <c r="F916" s="45"/>
      <c r="G916" s="45"/>
      <c r="H916" s="515"/>
      <c r="I916" s="50"/>
      <c r="J916" s="145"/>
    </row>
    <row r="917" spans="1:10" ht="19.5" customHeight="1" thickBot="1">
      <c r="A917" s="45"/>
      <c r="B917" s="45"/>
      <c r="C917" s="45"/>
      <c r="D917" s="45" t="s">
        <v>275</v>
      </c>
      <c r="E917" s="45"/>
      <c r="F917" s="45"/>
      <c r="G917" s="45"/>
      <c r="H917" s="489" t="s">
        <v>186</v>
      </c>
      <c r="I917" s="507"/>
      <c r="J917" s="512"/>
    </row>
    <row r="918" spans="1:10" ht="21.75" thickTop="1">
      <c r="A918" s="45"/>
      <c r="B918" s="45"/>
      <c r="C918" s="45"/>
      <c r="D918" s="45" t="s">
        <v>276</v>
      </c>
      <c r="E918" s="45"/>
      <c r="F918" s="45"/>
      <c r="G918" s="45"/>
      <c r="H918" s="509"/>
      <c r="I918" s="306"/>
      <c r="J918" s="306"/>
    </row>
    <row r="919" spans="1:10" ht="21">
      <c r="A919" s="45"/>
      <c r="B919" s="45"/>
      <c r="C919" s="45"/>
      <c r="D919" s="45" t="s">
        <v>277</v>
      </c>
      <c r="E919" s="45"/>
      <c r="F919" s="45"/>
      <c r="G919" s="45"/>
      <c r="H919" s="509"/>
      <c r="I919" s="306"/>
      <c r="J919" s="306"/>
    </row>
    <row r="920" spans="1:10" ht="21">
      <c r="A920" s="45"/>
      <c r="B920" s="45"/>
      <c r="C920" s="45"/>
      <c r="D920" s="45" t="s">
        <v>278</v>
      </c>
      <c r="E920" s="45"/>
      <c r="F920" s="45"/>
      <c r="G920" s="45"/>
      <c r="H920" s="509"/>
      <c r="I920" s="306"/>
      <c r="J920" s="306"/>
    </row>
    <row r="921" spans="1:10" ht="21">
      <c r="A921" s="45"/>
      <c r="B921" s="45"/>
      <c r="C921" s="45"/>
      <c r="D921" s="45" t="s">
        <v>279</v>
      </c>
      <c r="E921" s="45"/>
      <c r="F921" s="45"/>
      <c r="G921" s="45"/>
      <c r="H921" s="509"/>
      <c r="I921" s="306"/>
      <c r="J921" s="306"/>
    </row>
    <row r="922" spans="1:10" ht="21">
      <c r="A922" s="45"/>
      <c r="B922" s="45"/>
      <c r="C922" s="45"/>
      <c r="D922" s="45" t="s">
        <v>280</v>
      </c>
      <c r="E922" s="45"/>
      <c r="F922" s="45"/>
      <c r="G922" s="45"/>
      <c r="H922" s="509"/>
      <c r="I922" s="306"/>
      <c r="J922" s="306"/>
    </row>
    <row r="923" spans="1:10" ht="21">
      <c r="A923" s="45"/>
      <c r="B923" s="45"/>
      <c r="C923" s="45"/>
      <c r="D923" s="45" t="s">
        <v>281</v>
      </c>
      <c r="E923" s="45"/>
      <c r="F923" s="45"/>
      <c r="G923" s="45"/>
      <c r="H923" s="509"/>
      <c r="I923" s="306"/>
      <c r="J923" s="306"/>
    </row>
    <row r="924" spans="1:10" ht="21">
      <c r="A924" s="45"/>
      <c r="B924" s="45"/>
      <c r="C924" s="45"/>
      <c r="D924" s="45" t="s">
        <v>282</v>
      </c>
      <c r="E924" s="45"/>
      <c r="F924" s="45"/>
      <c r="G924" s="45"/>
      <c r="H924" s="509"/>
      <c r="I924" s="306"/>
      <c r="J924" s="306"/>
    </row>
    <row r="925" spans="1:10" ht="21">
      <c r="A925" s="45"/>
      <c r="B925" s="45"/>
      <c r="C925" s="45"/>
      <c r="D925" s="45" t="s">
        <v>283</v>
      </c>
      <c r="E925" s="45"/>
      <c r="F925" s="45"/>
      <c r="G925" s="45"/>
      <c r="H925" s="509"/>
      <c r="I925" s="306"/>
      <c r="J925" s="306"/>
    </row>
    <row r="926" spans="1:10" ht="21">
      <c r="A926" s="45"/>
      <c r="B926" s="45"/>
      <c r="C926" s="45"/>
      <c r="D926" s="45" t="s">
        <v>284</v>
      </c>
      <c r="E926" s="45"/>
      <c r="F926" s="45"/>
      <c r="G926" s="45"/>
      <c r="H926" s="509"/>
      <c r="I926" s="306"/>
      <c r="J926" s="306"/>
    </row>
    <row r="927" spans="1:10" ht="21">
      <c r="A927" s="45"/>
      <c r="B927" s="45"/>
      <c r="C927" s="45"/>
      <c r="D927" s="45" t="s">
        <v>285</v>
      </c>
      <c r="E927" s="45"/>
      <c r="F927" s="45"/>
      <c r="G927" s="45"/>
      <c r="H927" s="509"/>
      <c r="I927" s="306"/>
      <c r="J927" s="306"/>
    </row>
    <row r="928" spans="1:10" ht="24.75" customHeight="1">
      <c r="A928" s="46"/>
      <c r="B928" s="46"/>
      <c r="C928" s="46"/>
      <c r="D928" s="162" t="s">
        <v>286</v>
      </c>
      <c r="E928" s="46"/>
      <c r="F928" s="46"/>
      <c r="G928" s="46"/>
      <c r="H928" s="509"/>
      <c r="I928" s="307"/>
      <c r="J928" s="307"/>
    </row>
    <row r="929" spans="1:10" ht="21">
      <c r="A929" s="44" t="s">
        <v>289</v>
      </c>
      <c r="B929" s="44" t="s">
        <v>294</v>
      </c>
      <c r="C929" s="44" t="s">
        <v>303</v>
      </c>
      <c r="D929" s="44" t="s">
        <v>304</v>
      </c>
      <c r="E929" s="44" t="s">
        <v>317</v>
      </c>
      <c r="F929" s="734" t="s">
        <v>191</v>
      </c>
      <c r="G929" s="734" t="s">
        <v>191</v>
      </c>
      <c r="H929" s="517" t="s">
        <v>581</v>
      </c>
      <c r="I929" s="82"/>
      <c r="J929" s="146"/>
    </row>
    <row r="930" spans="1:10" ht="21">
      <c r="A930" s="45" t="s">
        <v>290</v>
      </c>
      <c r="B930" s="45" t="s">
        <v>295</v>
      </c>
      <c r="C930" s="45"/>
      <c r="D930" s="45" t="s">
        <v>305</v>
      </c>
      <c r="E930" s="45" t="s">
        <v>318</v>
      </c>
      <c r="F930" s="735"/>
      <c r="G930" s="735"/>
      <c r="H930" s="518" t="s">
        <v>582</v>
      </c>
      <c r="I930" s="83"/>
      <c r="J930" s="144"/>
    </row>
    <row r="931" spans="1:10" ht="21">
      <c r="A931" s="45" t="s">
        <v>291</v>
      </c>
      <c r="B931" s="45" t="s">
        <v>296</v>
      </c>
      <c r="C931" s="45"/>
      <c r="D931" s="45" t="s">
        <v>306</v>
      </c>
      <c r="E931" s="45" t="s">
        <v>319</v>
      </c>
      <c r="F931" s="735"/>
      <c r="G931" s="735"/>
      <c r="H931" s="518" t="s">
        <v>583</v>
      </c>
      <c r="I931" s="83"/>
      <c r="J931" s="306" t="s">
        <v>317</v>
      </c>
    </row>
    <row r="932" spans="1:10" ht="21">
      <c r="A932" s="45" t="s">
        <v>292</v>
      </c>
      <c r="B932" s="45" t="s">
        <v>297</v>
      </c>
      <c r="C932" s="45"/>
      <c r="D932" s="45" t="s">
        <v>307</v>
      </c>
      <c r="E932" s="45" t="s">
        <v>320</v>
      </c>
      <c r="F932" s="735"/>
      <c r="G932" s="735"/>
      <c r="H932" s="518" t="s">
        <v>584</v>
      </c>
      <c r="I932" s="83"/>
      <c r="J932" s="306" t="s">
        <v>318</v>
      </c>
    </row>
    <row r="933" spans="1:10" ht="21">
      <c r="A933" s="45" t="s">
        <v>293</v>
      </c>
      <c r="B933" s="45" t="s">
        <v>298</v>
      </c>
      <c r="C933" s="45"/>
      <c r="D933" s="45" t="s">
        <v>308</v>
      </c>
      <c r="E933" s="45"/>
      <c r="F933" s="735"/>
      <c r="G933" s="735"/>
      <c r="H933" s="518" t="s">
        <v>585</v>
      </c>
      <c r="I933" s="83"/>
      <c r="J933" s="306" t="s">
        <v>319</v>
      </c>
    </row>
    <row r="934" spans="1:10" ht="21">
      <c r="A934" s="45"/>
      <c r="B934" s="45" t="s">
        <v>299</v>
      </c>
      <c r="C934" s="45"/>
      <c r="D934" s="45" t="s">
        <v>309</v>
      </c>
      <c r="E934" s="45"/>
      <c r="F934" s="735"/>
      <c r="G934" s="735"/>
      <c r="H934" s="514"/>
      <c r="I934" s="83"/>
      <c r="J934" s="306" t="s">
        <v>320</v>
      </c>
    </row>
    <row r="935" spans="1:10" ht="21">
      <c r="A935" s="45"/>
      <c r="B935" s="45" t="s">
        <v>300</v>
      </c>
      <c r="C935" s="45"/>
      <c r="D935" s="45" t="s">
        <v>310</v>
      </c>
      <c r="E935" s="45"/>
      <c r="F935" s="735"/>
      <c r="G935" s="735"/>
      <c r="H935" s="514"/>
      <c r="I935" s="83"/>
      <c r="J935" s="144"/>
    </row>
    <row r="936" spans="1:10" ht="21">
      <c r="A936" s="45"/>
      <c r="B936" s="45" t="s">
        <v>301</v>
      </c>
      <c r="C936" s="45"/>
      <c r="D936" s="45" t="s">
        <v>311</v>
      </c>
      <c r="E936" s="45"/>
      <c r="F936" s="735"/>
      <c r="G936" s="735"/>
      <c r="H936" s="515"/>
      <c r="I936" s="127"/>
      <c r="J936" s="145"/>
    </row>
    <row r="937" spans="1:10" ht="21.75" thickBot="1">
      <c r="A937" s="45"/>
      <c r="B937" s="45" t="s">
        <v>302</v>
      </c>
      <c r="C937" s="45"/>
      <c r="D937" s="45" t="s">
        <v>312</v>
      </c>
      <c r="E937" s="45"/>
      <c r="F937" s="736"/>
      <c r="G937" s="736"/>
      <c r="H937" s="526" t="s">
        <v>186</v>
      </c>
      <c r="I937" s="507"/>
      <c r="J937" s="145"/>
    </row>
    <row r="938" spans="1:10" ht="21.75" thickTop="1">
      <c r="A938" s="45"/>
      <c r="B938" s="45"/>
      <c r="C938" s="45"/>
      <c r="D938" s="45" t="s">
        <v>231</v>
      </c>
      <c r="E938" s="45"/>
      <c r="F938" s="45"/>
      <c r="G938" s="45"/>
      <c r="H938" s="509"/>
      <c r="I938" s="306"/>
      <c r="J938" s="306"/>
    </row>
    <row r="939" spans="1:10" ht="21">
      <c r="A939" s="45"/>
      <c r="B939" s="45"/>
      <c r="C939" s="45"/>
      <c r="D939" s="45" t="s">
        <v>313</v>
      </c>
      <c r="E939" s="45"/>
      <c r="F939" s="45"/>
      <c r="G939" s="45"/>
      <c r="H939" s="509"/>
      <c r="I939" s="306"/>
      <c r="J939" s="306"/>
    </row>
    <row r="940" spans="1:10" ht="21">
      <c r="A940" s="45"/>
      <c r="B940" s="45"/>
      <c r="C940" s="45"/>
      <c r="D940" s="45" t="s">
        <v>314</v>
      </c>
      <c r="E940" s="45"/>
      <c r="F940" s="45"/>
      <c r="G940" s="45"/>
      <c r="H940" s="509"/>
      <c r="I940" s="306"/>
      <c r="J940" s="306"/>
    </row>
    <row r="941" spans="1:10" ht="21">
      <c r="A941" s="45"/>
      <c r="B941" s="45"/>
      <c r="C941" s="45"/>
      <c r="D941" s="45" t="s">
        <v>315</v>
      </c>
      <c r="E941" s="45"/>
      <c r="F941" s="45"/>
      <c r="G941" s="45"/>
      <c r="H941" s="509"/>
      <c r="I941" s="306"/>
      <c r="J941" s="306"/>
    </row>
    <row r="942" spans="1:10" ht="21">
      <c r="A942" s="46"/>
      <c r="B942" s="46"/>
      <c r="C942" s="46"/>
      <c r="D942" s="46" t="s">
        <v>316</v>
      </c>
      <c r="E942" s="46"/>
      <c r="F942" s="46"/>
      <c r="G942" s="46"/>
      <c r="H942" s="547"/>
      <c r="I942" s="307"/>
      <c r="J942" s="307"/>
    </row>
  </sheetData>
  <mergeCells count="500">
    <mergeCell ref="F929:F937"/>
    <mergeCell ref="G929:G937"/>
    <mergeCell ref="C741:C753"/>
    <mergeCell ref="G864:G872"/>
    <mergeCell ref="J864:J871"/>
    <mergeCell ref="F873:F881"/>
    <mergeCell ref="G873:G881"/>
    <mergeCell ref="F900:F908"/>
    <mergeCell ref="G900:G908"/>
    <mergeCell ref="E844:E846"/>
    <mergeCell ref="E847:E850"/>
    <mergeCell ref="E852:E853"/>
    <mergeCell ref="F854:F862"/>
    <mergeCell ref="G854:G862"/>
    <mergeCell ref="D770:D772"/>
    <mergeCell ref="E770:E771"/>
    <mergeCell ref="F770:F778"/>
    <mergeCell ref="G770:G778"/>
    <mergeCell ref="J770:J778"/>
    <mergeCell ref="D773:D774"/>
    <mergeCell ref="F752:F760"/>
    <mergeCell ref="G752:G760"/>
    <mergeCell ref="J752:J760"/>
    <mergeCell ref="D758:D761"/>
    <mergeCell ref="A864:A871"/>
    <mergeCell ref="B864:B870"/>
    <mergeCell ref="D864:D870"/>
    <mergeCell ref="E864:E868"/>
    <mergeCell ref="F864:F872"/>
    <mergeCell ref="F817:F825"/>
    <mergeCell ref="G817:G825"/>
    <mergeCell ref="J817:J825"/>
    <mergeCell ref="F826:F834"/>
    <mergeCell ref="G826:G834"/>
    <mergeCell ref="J826:J834"/>
    <mergeCell ref="A835:A839"/>
    <mergeCell ref="B835:B839"/>
    <mergeCell ref="D835:D842"/>
    <mergeCell ref="E835:E843"/>
    <mergeCell ref="F835:F843"/>
    <mergeCell ref="G835:G843"/>
    <mergeCell ref="A799:A801"/>
    <mergeCell ref="B799:B802"/>
    <mergeCell ref="D799:D815"/>
    <mergeCell ref="E799:E815"/>
    <mergeCell ref="F799:F807"/>
    <mergeCell ref="G799:G807"/>
    <mergeCell ref="J799:J807"/>
    <mergeCell ref="F808:F816"/>
    <mergeCell ref="G808:G816"/>
    <mergeCell ref="J808:J816"/>
    <mergeCell ref="A779:A786"/>
    <mergeCell ref="B779:B788"/>
    <mergeCell ref="C779:C780"/>
    <mergeCell ref="D779:D780"/>
    <mergeCell ref="E779:E780"/>
    <mergeCell ref="F779:F787"/>
    <mergeCell ref="G779:G787"/>
    <mergeCell ref="J779:J787"/>
    <mergeCell ref="D781:D783"/>
    <mergeCell ref="D784:D786"/>
    <mergeCell ref="D788:D790"/>
    <mergeCell ref="E788:E789"/>
    <mergeCell ref="F788:F796"/>
    <mergeCell ref="G788:G796"/>
    <mergeCell ref="J788:J796"/>
    <mergeCell ref="D791:D794"/>
    <mergeCell ref="E761:E764"/>
    <mergeCell ref="F761:F769"/>
    <mergeCell ref="G761:G769"/>
    <mergeCell ref="J761:J769"/>
    <mergeCell ref="D763:D765"/>
    <mergeCell ref="D766:D769"/>
    <mergeCell ref="A716:A720"/>
    <mergeCell ref="B716:B718"/>
    <mergeCell ref="F716:F724"/>
    <mergeCell ref="G716:G724"/>
    <mergeCell ref="J716:J724"/>
    <mergeCell ref="F725:F733"/>
    <mergeCell ref="G725:G733"/>
    <mergeCell ref="J725:J733"/>
    <mergeCell ref="A734:A743"/>
    <mergeCell ref="B734:B743"/>
    <mergeCell ref="C734:C740"/>
    <mergeCell ref="D734:D738"/>
    <mergeCell ref="F734:F742"/>
    <mergeCell ref="G734:G742"/>
    <mergeCell ref="J734:J742"/>
    <mergeCell ref="D739:D743"/>
    <mergeCell ref="E743:E745"/>
    <mergeCell ref="F743:F751"/>
    <mergeCell ref="G743:G751"/>
    <mergeCell ref="J743:J751"/>
    <mergeCell ref="D744:D745"/>
    <mergeCell ref="D746:D747"/>
    <mergeCell ref="D748:D750"/>
    <mergeCell ref="D751:D757"/>
    <mergeCell ref="A702:A709"/>
    <mergeCell ref="B702:B709"/>
    <mergeCell ref="D702:D703"/>
    <mergeCell ref="E702:E704"/>
    <mergeCell ref="F702:F710"/>
    <mergeCell ref="G702:G710"/>
    <mergeCell ref="J702:J710"/>
    <mergeCell ref="D704:D706"/>
    <mergeCell ref="D707:D710"/>
    <mergeCell ref="D669:D672"/>
    <mergeCell ref="E669:E670"/>
    <mergeCell ref="F669:F677"/>
    <mergeCell ref="G669:G677"/>
    <mergeCell ref="J669:J677"/>
    <mergeCell ref="D673:D675"/>
    <mergeCell ref="D676:D678"/>
    <mergeCell ref="A684:A695"/>
    <mergeCell ref="B684:B688"/>
    <mergeCell ref="C684:C695"/>
    <mergeCell ref="E684:E685"/>
    <mergeCell ref="F684:F692"/>
    <mergeCell ref="G684:G692"/>
    <mergeCell ref="J684:J692"/>
    <mergeCell ref="F693:F701"/>
    <mergeCell ref="G693:G701"/>
    <mergeCell ref="J693:J701"/>
    <mergeCell ref="E642:E647"/>
    <mergeCell ref="J642:J650"/>
    <mergeCell ref="E651:E655"/>
    <mergeCell ref="F651:F659"/>
    <mergeCell ref="G651:G659"/>
    <mergeCell ref="J651:J659"/>
    <mergeCell ref="B660:B662"/>
    <mergeCell ref="D660:D663"/>
    <mergeCell ref="E660:E661"/>
    <mergeCell ref="F660:F668"/>
    <mergeCell ref="G660:G668"/>
    <mergeCell ref="J660:J668"/>
    <mergeCell ref="D664:D668"/>
    <mergeCell ref="D619:D629"/>
    <mergeCell ref="E623:E625"/>
    <mergeCell ref="F623:F631"/>
    <mergeCell ref="G623:G631"/>
    <mergeCell ref="J623:J631"/>
    <mergeCell ref="A632:A640"/>
    <mergeCell ref="B632:B639"/>
    <mergeCell ref="C632:C636"/>
    <mergeCell ref="D632:D634"/>
    <mergeCell ref="F632:F640"/>
    <mergeCell ref="G632:G640"/>
    <mergeCell ref="J632:J640"/>
    <mergeCell ref="D635:D637"/>
    <mergeCell ref="C637:C640"/>
    <mergeCell ref="D638:D640"/>
    <mergeCell ref="F578:F586"/>
    <mergeCell ref="G578:G586"/>
    <mergeCell ref="J578:J586"/>
    <mergeCell ref="F587:F595"/>
    <mergeCell ref="G587:G595"/>
    <mergeCell ref="J587:J595"/>
    <mergeCell ref="A596:A631"/>
    <mergeCell ref="B596:B631"/>
    <mergeCell ref="C596:C631"/>
    <mergeCell ref="D596:D598"/>
    <mergeCell ref="E596:E598"/>
    <mergeCell ref="F596:F604"/>
    <mergeCell ref="G596:G604"/>
    <mergeCell ref="J596:J604"/>
    <mergeCell ref="D599:D603"/>
    <mergeCell ref="D604:D607"/>
    <mergeCell ref="F605:F613"/>
    <mergeCell ref="G605:G613"/>
    <mergeCell ref="J605:J613"/>
    <mergeCell ref="D608:D618"/>
    <mergeCell ref="E614:E617"/>
    <mergeCell ref="F614:F622"/>
    <mergeCell ref="G614:G622"/>
    <mergeCell ref="J614:J622"/>
    <mergeCell ref="B560:B563"/>
    <mergeCell ref="C560:C568"/>
    <mergeCell ref="D560:D564"/>
    <mergeCell ref="E560:E561"/>
    <mergeCell ref="F560:F568"/>
    <mergeCell ref="G560:G568"/>
    <mergeCell ref="J560:J568"/>
    <mergeCell ref="F569:F577"/>
    <mergeCell ref="G569:G577"/>
    <mergeCell ref="J569:J577"/>
    <mergeCell ref="D536:D538"/>
    <mergeCell ref="B542:B544"/>
    <mergeCell ref="C542:C549"/>
    <mergeCell ref="D542:D544"/>
    <mergeCell ref="F542:F550"/>
    <mergeCell ref="G542:G550"/>
    <mergeCell ref="J542:J550"/>
    <mergeCell ref="B551:B559"/>
    <mergeCell ref="C551:C556"/>
    <mergeCell ref="D551:D552"/>
    <mergeCell ref="F551:F559"/>
    <mergeCell ref="G551:G559"/>
    <mergeCell ref="J551:J559"/>
    <mergeCell ref="D553:D554"/>
    <mergeCell ref="D555:D557"/>
    <mergeCell ref="C557:C559"/>
    <mergeCell ref="F518:F526"/>
    <mergeCell ref="G518:G526"/>
    <mergeCell ref="J518:J526"/>
    <mergeCell ref="B527:B528"/>
    <mergeCell ref="C527:C531"/>
    <mergeCell ref="D527:D528"/>
    <mergeCell ref="E527:E528"/>
    <mergeCell ref="F527:F535"/>
    <mergeCell ref="G527:G535"/>
    <mergeCell ref="J527:J535"/>
    <mergeCell ref="D529:D532"/>
    <mergeCell ref="D533:D535"/>
    <mergeCell ref="B499:B508"/>
    <mergeCell ref="C499:C508"/>
    <mergeCell ref="D499:D502"/>
    <mergeCell ref="F499:F507"/>
    <mergeCell ref="G499:G507"/>
    <mergeCell ref="J499:J507"/>
    <mergeCell ref="D503:D505"/>
    <mergeCell ref="D506:D507"/>
    <mergeCell ref="B509:B511"/>
    <mergeCell ref="C509:C514"/>
    <mergeCell ref="D509:D511"/>
    <mergeCell ref="F509:F517"/>
    <mergeCell ref="G509:G517"/>
    <mergeCell ref="J509:J517"/>
    <mergeCell ref="D512:D513"/>
    <mergeCell ref="D514:D515"/>
    <mergeCell ref="D481:D482"/>
    <mergeCell ref="F481:F489"/>
    <mergeCell ref="G481:G489"/>
    <mergeCell ref="J481:J489"/>
    <mergeCell ref="D483:D489"/>
    <mergeCell ref="D490:D491"/>
    <mergeCell ref="F490:F498"/>
    <mergeCell ref="G490:G498"/>
    <mergeCell ref="J490:J498"/>
    <mergeCell ref="D492:D493"/>
    <mergeCell ref="D494:D497"/>
    <mergeCell ref="B472:B479"/>
    <mergeCell ref="E472:E473"/>
    <mergeCell ref="F472:F480"/>
    <mergeCell ref="G472:G480"/>
    <mergeCell ref="J472:J480"/>
    <mergeCell ref="D473:D474"/>
    <mergeCell ref="D475:D476"/>
    <mergeCell ref="D477:D478"/>
    <mergeCell ref="D479:D480"/>
    <mergeCell ref="E445:E449"/>
    <mergeCell ref="F445:F453"/>
    <mergeCell ref="G445:G453"/>
    <mergeCell ref="J445:J453"/>
    <mergeCell ref="E451:E453"/>
    <mergeCell ref="A454:A462"/>
    <mergeCell ref="B454:B462"/>
    <mergeCell ref="C454:C458"/>
    <mergeCell ref="F454:F462"/>
    <mergeCell ref="G454:G462"/>
    <mergeCell ref="J454:J462"/>
    <mergeCell ref="C459:C471"/>
    <mergeCell ref="J463:J471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J382:J390"/>
    <mergeCell ref="F391:F399"/>
    <mergeCell ref="G391:G399"/>
    <mergeCell ref="J391:J399"/>
    <mergeCell ref="F400:F408"/>
    <mergeCell ref="G400:G408"/>
    <mergeCell ref="J400:J408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A355:A356"/>
    <mergeCell ref="B355:B364"/>
    <mergeCell ref="D355:D356"/>
    <mergeCell ref="F355:F363"/>
    <mergeCell ref="G355:G363"/>
    <mergeCell ref="J355:J363"/>
    <mergeCell ref="E356:E358"/>
    <mergeCell ref="D357:D359"/>
    <mergeCell ref="D360:D362"/>
    <mergeCell ref="D363:D365"/>
    <mergeCell ref="F364:F372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B331:B339"/>
    <mergeCell ref="C331:C337"/>
    <mergeCell ref="D331:D336"/>
    <mergeCell ref="E331:E333"/>
    <mergeCell ref="F331:F339"/>
    <mergeCell ref="G331:G339"/>
    <mergeCell ref="J331:J339"/>
    <mergeCell ref="C338:C348"/>
    <mergeCell ref="D338:D339"/>
    <mergeCell ref="D340:D341"/>
    <mergeCell ref="D342:D344"/>
    <mergeCell ref="D345:D347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J39:J47"/>
    <mergeCell ref="E48:E54"/>
    <mergeCell ref="F48:F56"/>
    <mergeCell ref="G48:G56"/>
    <mergeCell ref="J48:J56"/>
    <mergeCell ref="G57:G59"/>
    <mergeCell ref="E58:E59"/>
    <mergeCell ref="J340:J348"/>
    <mergeCell ref="A60:A63"/>
    <mergeCell ref="B60:B65"/>
    <mergeCell ref="C60:C65"/>
    <mergeCell ref="E60:E63"/>
    <mergeCell ref="G60:G65"/>
    <mergeCell ref="D32:D59"/>
    <mergeCell ref="E39:E44"/>
    <mergeCell ref="F39:F47"/>
    <mergeCell ref="G39:G47"/>
    <mergeCell ref="G30:G38"/>
    <mergeCell ref="J61:J69"/>
    <mergeCell ref="D64:D73"/>
    <mergeCell ref="E64:E69"/>
    <mergeCell ref="E70:E78"/>
    <mergeCell ref="F70:F78"/>
    <mergeCell ref="G70:G78"/>
    <mergeCell ref="F21:F29"/>
    <mergeCell ref="G21:G29"/>
    <mergeCell ref="J21:J29"/>
    <mergeCell ref="D24:D31"/>
    <mergeCell ref="E30:E37"/>
    <mergeCell ref="F30:F38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J30:J38"/>
  </mergeCells>
  <hyperlinks>
    <hyperlink ref="H315" r:id="rId1" display="http://203.157.10.11/report/std18report/rep_G01_amphur.php?provincecode=76" xr:uid="{00000000-0004-0000-0B00-000000000000}"/>
    <hyperlink ref="H317" r:id="rId2" display="http://203.157.10.11/report/std18report/rep_G01_amphur.php?provincecode=72" xr:uid="{00000000-0004-0000-0B00-000001000000}"/>
    <hyperlink ref="H318" r:id="rId3" display="http://203.157.10.11/report/std18report/rep_G01_amphur.php?provincecode=61" xr:uid="{00000000-0004-0000-0B00-000002000000}"/>
    <hyperlink ref="H316" r:id="rId4" display="http://203.157.10.11/report/std18report/rep_G01_amphur.php?provincecode=54" xr:uid="{00000000-0004-0000-0B00-000003000000}"/>
    <hyperlink ref="H314" r:id="rId5" display="http://203.157.10.11/report/std18report/rep_G01_amphur.php?provincecode=26" xr:uid="{00000000-0004-0000-0B00-000004000000}"/>
    <hyperlink ref="H543" r:id="rId6" display="http://203.157.10.11/report/std18report/rep_G01_amphur.php?provincecode=76" xr:uid="{00000000-0004-0000-0B00-000005000000}"/>
    <hyperlink ref="H545" r:id="rId7" display="http://203.157.10.11/report/std18report/rep_G01_amphur.php?provincecode=72" xr:uid="{00000000-0004-0000-0B00-000006000000}"/>
    <hyperlink ref="H546" r:id="rId8" display="http://203.157.10.11/report/std18report/rep_G01_amphur.php?provincecode=61" xr:uid="{00000000-0004-0000-0B00-000007000000}"/>
    <hyperlink ref="H544" r:id="rId9" display="http://203.157.10.11/report/std18report/rep_G01_amphur.php?provincecode=54" xr:uid="{00000000-0004-0000-0B00-000008000000}"/>
    <hyperlink ref="H542" r:id="rId10" display="http://203.157.10.11/report/std18report/rep_G01_amphur.php?provincecode=26" xr:uid="{00000000-0004-0000-0B00-000009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1"/>
  <drawing r:id="rId1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L948"/>
  <sheetViews>
    <sheetView zoomScale="70" zoomScaleNormal="70" workbookViewId="0">
      <pane xSplit="2" ySplit="2" topLeftCell="C62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8.85546875" style="15" customWidth="1"/>
    <col min="9" max="9" width="11" style="365" customWidth="1"/>
    <col min="10" max="10" width="21.285156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258"/>
      <c r="I1" s="308"/>
      <c r="J1" s="216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462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3" t="s">
        <v>379</v>
      </c>
      <c r="F3" s="30"/>
      <c r="G3" s="822" t="s">
        <v>380</v>
      </c>
      <c r="H3" s="464" t="s">
        <v>725</v>
      </c>
      <c r="I3" s="465">
        <v>93.58</v>
      </c>
      <c r="J3" s="826" t="s">
        <v>752</v>
      </c>
    </row>
    <row r="4" spans="1:10" s="3" customFormat="1" ht="23.25" customHeight="1">
      <c r="A4" s="735"/>
      <c r="B4" s="735"/>
      <c r="C4" s="4"/>
      <c r="D4" s="4" t="s">
        <v>29</v>
      </c>
      <c r="E4" s="763"/>
      <c r="F4" s="30"/>
      <c r="G4" s="822"/>
      <c r="H4" s="466" t="s">
        <v>726</v>
      </c>
      <c r="I4" s="467">
        <v>82.15</v>
      </c>
      <c r="J4" s="826"/>
    </row>
    <row r="5" spans="1:10" s="3" customFormat="1" ht="23.25" customHeight="1">
      <c r="A5" s="735"/>
      <c r="B5" s="735"/>
      <c r="C5" s="4"/>
      <c r="D5" s="4" t="s">
        <v>30</v>
      </c>
      <c r="E5" s="763"/>
      <c r="F5" s="30"/>
      <c r="G5" s="822"/>
      <c r="H5" s="466" t="s">
        <v>727</v>
      </c>
      <c r="I5" s="467">
        <v>86.33</v>
      </c>
      <c r="J5" s="826"/>
    </row>
    <row r="6" spans="1:10" s="3" customFormat="1" ht="23.25" customHeight="1">
      <c r="A6" s="735"/>
      <c r="B6" s="735"/>
      <c r="C6" s="4"/>
      <c r="D6" s="4" t="s">
        <v>31</v>
      </c>
      <c r="E6" s="763" t="s">
        <v>25</v>
      </c>
      <c r="F6" s="30"/>
      <c r="G6" s="822"/>
      <c r="H6" s="466" t="s">
        <v>728</v>
      </c>
      <c r="I6" s="467">
        <v>90.13</v>
      </c>
      <c r="J6" s="826"/>
    </row>
    <row r="7" spans="1:10" s="3" customFormat="1" ht="23.25" customHeight="1">
      <c r="A7" s="735"/>
      <c r="B7" s="147"/>
      <c r="C7" s="4"/>
      <c r="D7" s="4" t="s">
        <v>33</v>
      </c>
      <c r="E7" s="763"/>
      <c r="F7" s="30"/>
      <c r="G7" s="822"/>
      <c r="H7" s="466" t="s">
        <v>729</v>
      </c>
      <c r="I7" s="467">
        <v>91.88</v>
      </c>
      <c r="J7" s="826"/>
    </row>
    <row r="8" spans="1:10" s="3" customFormat="1" ht="23.25" customHeight="1">
      <c r="A8" s="55"/>
      <c r="B8" s="148"/>
      <c r="C8" s="4"/>
      <c r="D8" s="735" t="s">
        <v>467</v>
      </c>
      <c r="E8" s="763" t="s">
        <v>26</v>
      </c>
      <c r="F8" s="30"/>
      <c r="G8" s="822"/>
      <c r="H8" s="466" t="s">
        <v>730</v>
      </c>
      <c r="I8" s="467">
        <v>92.05</v>
      </c>
      <c r="J8" s="826"/>
    </row>
    <row r="9" spans="1:10" s="3" customFormat="1" ht="23.25" customHeight="1">
      <c r="A9" s="55"/>
      <c r="B9" s="4"/>
      <c r="C9" s="4"/>
      <c r="D9" s="735"/>
      <c r="E9" s="763"/>
      <c r="F9" s="30"/>
      <c r="G9" s="822"/>
      <c r="H9" s="466" t="s">
        <v>731</v>
      </c>
      <c r="I9" s="467">
        <v>90.73</v>
      </c>
      <c r="J9" s="826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822"/>
      <c r="H10" s="466" t="s">
        <v>732</v>
      </c>
      <c r="I10" s="467">
        <v>93.88</v>
      </c>
      <c r="J10" s="826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823"/>
      <c r="H11" s="174" t="s">
        <v>186</v>
      </c>
      <c r="I11" s="468">
        <f>SUM(I3:I10)/8</f>
        <v>90.091250000000002</v>
      </c>
      <c r="J11" s="865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827" t="s">
        <v>20</v>
      </c>
      <c r="G12" s="824" t="s">
        <v>20</v>
      </c>
      <c r="H12" s="463" t="s">
        <v>573</v>
      </c>
      <c r="I12" s="314"/>
      <c r="J12" s="749" t="s">
        <v>753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828"/>
      <c r="G13" s="824"/>
      <c r="H13" s="299" t="s">
        <v>574</v>
      </c>
      <c r="I13" s="309"/>
      <c r="J13" s="75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828"/>
      <c r="G14" s="824"/>
      <c r="H14" s="299" t="s">
        <v>575</v>
      </c>
      <c r="I14" s="309"/>
      <c r="J14" s="75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828"/>
      <c r="G15" s="824"/>
      <c r="H15" s="299" t="s">
        <v>576</v>
      </c>
      <c r="I15" s="309"/>
      <c r="J15" s="75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828"/>
      <c r="G16" s="824"/>
      <c r="H16" s="299" t="s">
        <v>577</v>
      </c>
      <c r="I16" s="309"/>
      <c r="J16" s="75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8"/>
      <c r="G17" s="824"/>
      <c r="H17" s="299" t="s">
        <v>578</v>
      </c>
      <c r="I17" s="309"/>
      <c r="J17" s="75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8"/>
      <c r="G18" s="824"/>
      <c r="H18" s="299" t="s">
        <v>579</v>
      </c>
      <c r="I18" s="309"/>
      <c r="J18" s="75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8"/>
      <c r="G19" s="824"/>
      <c r="H19" s="300" t="s">
        <v>580</v>
      </c>
      <c r="I19" s="310"/>
      <c r="J19" s="75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9"/>
      <c r="G20" s="825"/>
      <c r="H20" s="66" t="s">
        <v>186</v>
      </c>
      <c r="I20" s="311"/>
      <c r="J20" s="751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71" t="s">
        <v>192</v>
      </c>
      <c r="G21" s="771" t="s">
        <v>192</v>
      </c>
      <c r="H21" s="298" t="s">
        <v>573</v>
      </c>
      <c r="I21" s="312"/>
      <c r="J21" s="74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2"/>
      <c r="G22" s="772"/>
      <c r="H22" s="299" t="s">
        <v>574</v>
      </c>
      <c r="I22" s="309"/>
      <c r="J22" s="75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2"/>
      <c r="G23" s="772"/>
      <c r="H23" s="299" t="s">
        <v>575</v>
      </c>
      <c r="I23" s="309"/>
      <c r="J23" s="75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772"/>
      <c r="G24" s="772"/>
      <c r="H24" s="299" t="s">
        <v>576</v>
      </c>
      <c r="I24" s="309"/>
      <c r="J24" s="75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772"/>
      <c r="G25" s="772"/>
      <c r="H25" s="299" t="s">
        <v>577</v>
      </c>
      <c r="I25" s="309"/>
      <c r="J25" s="750"/>
    </row>
    <row r="26" spans="1:10" s="3" customFormat="1" ht="23.25" customHeight="1">
      <c r="A26" s="55"/>
      <c r="B26" s="4"/>
      <c r="C26" s="4"/>
      <c r="D26" s="735"/>
      <c r="E26" s="55"/>
      <c r="F26" s="772"/>
      <c r="G26" s="772"/>
      <c r="H26" s="299" t="s">
        <v>578</v>
      </c>
      <c r="I26" s="309"/>
      <c r="J26" s="750"/>
    </row>
    <row r="27" spans="1:10" s="3" customFormat="1" ht="23.25" customHeight="1">
      <c r="A27" s="55"/>
      <c r="B27" s="4"/>
      <c r="C27" s="4"/>
      <c r="D27" s="735"/>
      <c r="E27" s="55"/>
      <c r="F27" s="772"/>
      <c r="G27" s="772"/>
      <c r="H27" s="299" t="s">
        <v>579</v>
      </c>
      <c r="I27" s="309"/>
      <c r="J27" s="750"/>
    </row>
    <row r="28" spans="1:10" s="3" customFormat="1" ht="23.25" customHeight="1">
      <c r="A28" s="55"/>
      <c r="B28" s="4"/>
      <c r="C28" s="4"/>
      <c r="D28" s="735"/>
      <c r="E28" s="55"/>
      <c r="F28" s="772"/>
      <c r="G28" s="772"/>
      <c r="H28" s="300" t="s">
        <v>580</v>
      </c>
      <c r="I28" s="310"/>
      <c r="J28" s="750"/>
    </row>
    <row r="29" spans="1:10" s="3" customFormat="1" ht="23.25" customHeight="1">
      <c r="A29" s="55"/>
      <c r="B29" s="4"/>
      <c r="C29" s="4"/>
      <c r="D29" s="735"/>
      <c r="E29" s="55"/>
      <c r="F29" s="773"/>
      <c r="G29" s="773"/>
      <c r="H29" s="174" t="s">
        <v>186</v>
      </c>
      <c r="I29" s="313"/>
      <c r="J29" s="761"/>
    </row>
    <row r="30" spans="1:10" s="3" customFormat="1" ht="21" customHeight="1">
      <c r="A30" s="55"/>
      <c r="B30" s="4"/>
      <c r="C30" s="4"/>
      <c r="D30" s="735"/>
      <c r="E30" s="734" t="s">
        <v>34</v>
      </c>
      <c r="F30" s="734" t="s">
        <v>192</v>
      </c>
      <c r="G30" s="734" t="s">
        <v>192</v>
      </c>
      <c r="H30" s="298" t="s">
        <v>573</v>
      </c>
      <c r="I30" s="314"/>
      <c r="J30" s="75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299" t="s">
        <v>574</v>
      </c>
      <c r="I31" s="309"/>
      <c r="J31" s="75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299" t="s">
        <v>575</v>
      </c>
      <c r="I32" s="309"/>
      <c r="J32" s="75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299" t="s">
        <v>576</v>
      </c>
      <c r="I33" s="309"/>
      <c r="J33" s="75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299" t="s">
        <v>577</v>
      </c>
      <c r="I34" s="309"/>
      <c r="J34" s="75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299" t="s">
        <v>578</v>
      </c>
      <c r="I35" s="309"/>
      <c r="J35" s="75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299" t="s">
        <v>579</v>
      </c>
      <c r="I36" s="309"/>
      <c r="J36" s="75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300" t="s">
        <v>580</v>
      </c>
      <c r="I37" s="310"/>
      <c r="J37" s="75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66" t="s">
        <v>186</v>
      </c>
      <c r="I38" s="311"/>
      <c r="J38" s="751"/>
    </row>
    <row r="39" spans="1:10" s="3" customFormat="1" ht="23.25" customHeight="1" thickTop="1">
      <c r="A39" s="55"/>
      <c r="B39" s="4"/>
      <c r="C39" s="4"/>
      <c r="D39" s="735"/>
      <c r="E39" s="777" t="s">
        <v>454</v>
      </c>
      <c r="F39" s="778" t="s">
        <v>191</v>
      </c>
      <c r="G39" s="778" t="s">
        <v>191</v>
      </c>
      <c r="H39" s="298" t="s">
        <v>573</v>
      </c>
      <c r="I39" s="309"/>
      <c r="J39" s="749" t="s">
        <v>469</v>
      </c>
    </row>
    <row r="40" spans="1:10" s="3" customFormat="1" ht="19.5" customHeight="1">
      <c r="A40" s="55"/>
      <c r="B40" s="4"/>
      <c r="C40" s="4"/>
      <c r="D40" s="735"/>
      <c r="E40" s="752"/>
      <c r="F40" s="779"/>
      <c r="G40" s="779"/>
      <c r="H40" s="299" t="s">
        <v>574</v>
      </c>
      <c r="I40" s="309"/>
      <c r="J40" s="750"/>
    </row>
    <row r="41" spans="1:10" s="3" customFormat="1" ht="19.5" customHeight="1">
      <c r="A41" s="55"/>
      <c r="B41" s="4"/>
      <c r="C41" s="4"/>
      <c r="D41" s="735"/>
      <c r="E41" s="752"/>
      <c r="F41" s="779"/>
      <c r="G41" s="779"/>
      <c r="H41" s="299" t="s">
        <v>575</v>
      </c>
      <c r="I41" s="309"/>
      <c r="J41" s="750"/>
    </row>
    <row r="42" spans="1:10" s="3" customFormat="1" ht="19.5" customHeight="1">
      <c r="A42" s="55"/>
      <c r="B42" s="4"/>
      <c r="C42" s="4"/>
      <c r="D42" s="735"/>
      <c r="E42" s="752"/>
      <c r="F42" s="779"/>
      <c r="G42" s="779"/>
      <c r="H42" s="299" t="s">
        <v>576</v>
      </c>
      <c r="I42" s="309"/>
      <c r="J42" s="750"/>
    </row>
    <row r="43" spans="1:10" s="3" customFormat="1" ht="19.5" customHeight="1">
      <c r="A43" s="55"/>
      <c r="B43" s="4"/>
      <c r="C43" s="4"/>
      <c r="D43" s="735"/>
      <c r="E43" s="752"/>
      <c r="F43" s="779"/>
      <c r="G43" s="779"/>
      <c r="H43" s="299" t="s">
        <v>577</v>
      </c>
      <c r="I43" s="309"/>
      <c r="J43" s="750"/>
    </row>
    <row r="44" spans="1:10" s="3" customFormat="1" ht="19.5" customHeight="1">
      <c r="A44" s="55"/>
      <c r="B44" s="4"/>
      <c r="C44" s="4"/>
      <c r="D44" s="735"/>
      <c r="E44" s="752"/>
      <c r="F44" s="779"/>
      <c r="G44" s="779"/>
      <c r="H44" s="299" t="s">
        <v>578</v>
      </c>
      <c r="I44" s="309"/>
      <c r="J44" s="750"/>
    </row>
    <row r="45" spans="1:10" s="3" customFormat="1" ht="19.5" customHeight="1">
      <c r="A45" s="55"/>
      <c r="B45" s="4"/>
      <c r="C45" s="4"/>
      <c r="D45" s="735"/>
      <c r="E45" s="200"/>
      <c r="F45" s="779"/>
      <c r="G45" s="779"/>
      <c r="H45" s="299" t="s">
        <v>579</v>
      </c>
      <c r="I45" s="309"/>
      <c r="J45" s="750"/>
    </row>
    <row r="46" spans="1:10" s="3" customFormat="1" ht="19.5" customHeight="1">
      <c r="A46" s="55"/>
      <c r="B46" s="4"/>
      <c r="C46" s="4"/>
      <c r="D46" s="735"/>
      <c r="E46" s="200"/>
      <c r="F46" s="779"/>
      <c r="G46" s="779"/>
      <c r="H46" s="300" t="s">
        <v>580</v>
      </c>
      <c r="I46" s="310"/>
      <c r="J46" s="750"/>
    </row>
    <row r="47" spans="1:10" s="3" customFormat="1" ht="19.5" customHeight="1" thickBot="1">
      <c r="A47" s="55"/>
      <c r="B47" s="4"/>
      <c r="C47" s="4"/>
      <c r="D47" s="735"/>
      <c r="E47" s="91"/>
      <c r="F47" s="780"/>
      <c r="G47" s="780"/>
      <c r="H47" s="66" t="s">
        <v>186</v>
      </c>
      <c r="I47" s="311"/>
      <c r="J47" s="751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778" t="s">
        <v>20</v>
      </c>
      <c r="G48" s="778" t="s">
        <v>20</v>
      </c>
      <c r="H48" s="298" t="s">
        <v>573</v>
      </c>
      <c r="I48" s="315"/>
      <c r="J48" s="74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779"/>
      <c r="G49" s="779"/>
      <c r="H49" s="299" t="s">
        <v>574</v>
      </c>
      <c r="I49" s="316"/>
      <c r="J49" s="750"/>
    </row>
    <row r="50" spans="1:10" s="3" customFormat="1" ht="19.5" customHeight="1">
      <c r="A50" s="55"/>
      <c r="B50" s="4"/>
      <c r="C50" s="4"/>
      <c r="D50" s="735"/>
      <c r="E50" s="735"/>
      <c r="F50" s="779"/>
      <c r="G50" s="779"/>
      <c r="H50" s="299" t="s">
        <v>575</v>
      </c>
      <c r="I50" s="316"/>
      <c r="J50" s="750"/>
    </row>
    <row r="51" spans="1:10" s="3" customFormat="1" ht="19.5" customHeight="1">
      <c r="A51" s="55"/>
      <c r="B51" s="4"/>
      <c r="C51" s="4"/>
      <c r="D51" s="735"/>
      <c r="E51" s="735"/>
      <c r="F51" s="779"/>
      <c r="G51" s="779"/>
      <c r="H51" s="299" t="s">
        <v>576</v>
      </c>
      <c r="I51" s="316"/>
      <c r="J51" s="750"/>
    </row>
    <row r="52" spans="1:10" s="3" customFormat="1" ht="19.5" customHeight="1">
      <c r="A52" s="55"/>
      <c r="B52" s="4"/>
      <c r="C52" s="4"/>
      <c r="D52" s="735"/>
      <c r="E52" s="735"/>
      <c r="F52" s="779"/>
      <c r="G52" s="779"/>
      <c r="H52" s="299" t="s">
        <v>577</v>
      </c>
      <c r="I52" s="316"/>
      <c r="J52" s="750"/>
    </row>
    <row r="53" spans="1:10" s="3" customFormat="1" ht="19.5" customHeight="1">
      <c r="A53" s="55"/>
      <c r="B53" s="4"/>
      <c r="C53" s="4"/>
      <c r="D53" s="735"/>
      <c r="E53" s="735"/>
      <c r="F53" s="779"/>
      <c r="G53" s="779"/>
      <c r="H53" s="299" t="s">
        <v>578</v>
      </c>
      <c r="I53" s="316"/>
      <c r="J53" s="750"/>
    </row>
    <row r="54" spans="1:10" s="3" customFormat="1" ht="19.5" customHeight="1">
      <c r="A54" s="55"/>
      <c r="B54" s="4"/>
      <c r="C54" s="4"/>
      <c r="D54" s="735"/>
      <c r="E54" s="735"/>
      <c r="F54" s="779"/>
      <c r="G54" s="779"/>
      <c r="H54" s="299" t="s">
        <v>579</v>
      </c>
      <c r="I54" s="316"/>
      <c r="J54" s="750"/>
    </row>
    <row r="55" spans="1:10" s="3" customFormat="1" ht="19.5" customHeight="1">
      <c r="A55" s="55"/>
      <c r="B55" s="4"/>
      <c r="C55" s="4"/>
      <c r="D55" s="735"/>
      <c r="E55" s="200"/>
      <c r="F55" s="779"/>
      <c r="G55" s="779"/>
      <c r="H55" s="300" t="s">
        <v>580</v>
      </c>
      <c r="I55" s="316"/>
      <c r="J55" s="750"/>
    </row>
    <row r="56" spans="1:10" s="3" customFormat="1" ht="19.5" customHeight="1" thickBot="1">
      <c r="A56" s="55"/>
      <c r="B56" s="4"/>
      <c r="C56" s="4"/>
      <c r="D56" s="735"/>
      <c r="E56" s="200"/>
      <c r="F56" s="779"/>
      <c r="G56" s="780"/>
      <c r="H56" s="66" t="s">
        <v>186</v>
      </c>
      <c r="I56" s="311"/>
      <c r="J56" s="751"/>
    </row>
    <row r="57" spans="1:10" s="3" customFormat="1" ht="282" thickTop="1">
      <c r="A57" s="55"/>
      <c r="B57" s="4"/>
      <c r="C57" s="4"/>
      <c r="D57" s="735"/>
      <c r="E57" s="206" t="s">
        <v>386</v>
      </c>
      <c r="F57" s="30"/>
      <c r="G57" s="767" t="s">
        <v>381</v>
      </c>
      <c r="H57" s="30"/>
      <c r="I57" s="317"/>
      <c r="J57" s="30"/>
    </row>
    <row r="58" spans="1:10" s="3" customFormat="1" ht="66.75" customHeight="1">
      <c r="A58" s="55"/>
      <c r="B58" s="4"/>
      <c r="C58" s="4"/>
      <c r="D58" s="735"/>
      <c r="E58" s="763" t="s">
        <v>37</v>
      </c>
      <c r="F58" s="30"/>
      <c r="G58" s="768"/>
      <c r="H58" s="30"/>
      <c r="I58" s="317"/>
      <c r="J58" s="30"/>
    </row>
    <row r="59" spans="1:10" s="3" customFormat="1" ht="48" customHeight="1">
      <c r="A59" s="64"/>
      <c r="B59" s="5"/>
      <c r="C59" s="5"/>
      <c r="D59" s="747"/>
      <c r="E59" s="770"/>
      <c r="F59" s="31"/>
      <c r="G59" s="769"/>
      <c r="H59" s="31"/>
      <c r="I59" s="318"/>
      <c r="J59" s="31"/>
    </row>
    <row r="60" spans="1:10" ht="14.25" customHeight="1">
      <c r="A60" s="746"/>
      <c r="B60" s="753" t="s">
        <v>166</v>
      </c>
      <c r="C60" s="753" t="s">
        <v>512</v>
      </c>
      <c r="D60" s="179" t="s">
        <v>38</v>
      </c>
      <c r="E60" s="806" t="s">
        <v>382</v>
      </c>
      <c r="F60" s="176"/>
      <c r="G60" s="809"/>
      <c r="H60" s="376" t="s">
        <v>573</v>
      </c>
      <c r="I60" s="435">
        <v>8.06</v>
      </c>
      <c r="J60" s="268"/>
    </row>
    <row r="61" spans="1:10" ht="14.25" customHeight="1">
      <c r="A61" s="735"/>
      <c r="B61" s="742"/>
      <c r="C61" s="742"/>
      <c r="D61" s="179" t="s">
        <v>39</v>
      </c>
      <c r="E61" s="763"/>
      <c r="F61" s="32"/>
      <c r="G61" s="810"/>
      <c r="H61" s="377" t="s">
        <v>574</v>
      </c>
      <c r="I61" s="436">
        <v>16.13</v>
      </c>
      <c r="J61" s="816" t="s">
        <v>413</v>
      </c>
    </row>
    <row r="62" spans="1:10" ht="14.25" customHeight="1">
      <c r="A62" s="735"/>
      <c r="B62" s="742"/>
      <c r="C62" s="742"/>
      <c r="D62" s="179" t="s">
        <v>40</v>
      </c>
      <c r="E62" s="763"/>
      <c r="F62" s="32"/>
      <c r="G62" s="810"/>
      <c r="H62" s="377" t="s">
        <v>575</v>
      </c>
      <c r="I62" s="436">
        <v>6.12</v>
      </c>
      <c r="J62" s="816"/>
    </row>
    <row r="63" spans="1:10" ht="18" customHeight="1">
      <c r="A63" s="735"/>
      <c r="B63" s="742"/>
      <c r="C63" s="742"/>
      <c r="D63" s="179" t="s">
        <v>31</v>
      </c>
      <c r="E63" s="763"/>
      <c r="F63" s="34"/>
      <c r="G63" s="810"/>
      <c r="H63" s="377" t="s">
        <v>576</v>
      </c>
      <c r="I63" s="436">
        <v>4.42</v>
      </c>
      <c r="J63" s="816"/>
    </row>
    <row r="64" spans="1:10" ht="18" customHeight="1">
      <c r="A64" s="55"/>
      <c r="B64" s="742"/>
      <c r="C64" s="742"/>
      <c r="D64" s="735" t="s">
        <v>471</v>
      </c>
      <c r="E64" s="814" t="s">
        <v>42</v>
      </c>
      <c r="F64" s="34"/>
      <c r="G64" s="810"/>
      <c r="H64" s="377" t="s">
        <v>577</v>
      </c>
      <c r="I64" s="436">
        <v>7.97</v>
      </c>
      <c r="J64" s="816"/>
    </row>
    <row r="65" spans="1:10" ht="18" customHeight="1">
      <c r="A65" s="55"/>
      <c r="B65" s="742"/>
      <c r="C65" s="742"/>
      <c r="D65" s="735"/>
      <c r="E65" s="814"/>
      <c r="F65" s="34"/>
      <c r="G65" s="810"/>
      <c r="H65" s="377" t="s">
        <v>578</v>
      </c>
      <c r="I65" s="436">
        <v>9.4</v>
      </c>
      <c r="J65" s="816"/>
    </row>
    <row r="66" spans="1:10" ht="18" customHeight="1">
      <c r="A66" s="55"/>
      <c r="B66" s="55"/>
      <c r="C66" s="55"/>
      <c r="D66" s="735"/>
      <c r="E66" s="814"/>
      <c r="F66" s="34"/>
      <c r="G66" s="207"/>
      <c r="H66" s="377" t="s">
        <v>579</v>
      </c>
      <c r="I66" s="436">
        <v>11.41</v>
      </c>
      <c r="J66" s="816"/>
    </row>
    <row r="67" spans="1:10" ht="18" customHeight="1">
      <c r="A67" s="55"/>
      <c r="B67" s="55"/>
      <c r="C67" s="55"/>
      <c r="D67" s="735"/>
      <c r="E67" s="814"/>
      <c r="F67" s="34"/>
      <c r="G67" s="207"/>
      <c r="H67" s="377" t="s">
        <v>580</v>
      </c>
      <c r="I67" s="436">
        <v>8.2100000000000009</v>
      </c>
      <c r="J67" s="816"/>
    </row>
    <row r="68" spans="1:10" ht="18" customHeight="1">
      <c r="A68" s="55"/>
      <c r="B68" s="55"/>
      <c r="C68" s="55"/>
      <c r="D68" s="735"/>
      <c r="E68" s="814"/>
      <c r="F68" s="34"/>
      <c r="G68" s="207"/>
      <c r="H68" s="301"/>
      <c r="I68" s="437"/>
      <c r="J68" s="816"/>
    </row>
    <row r="69" spans="1:10" ht="19.5" customHeight="1" thickBot="1">
      <c r="A69" s="55"/>
      <c r="B69" s="55"/>
      <c r="C69" s="55"/>
      <c r="D69" s="735"/>
      <c r="E69" s="815"/>
      <c r="F69" s="34"/>
      <c r="G69" s="207"/>
      <c r="H69" s="180" t="s">
        <v>186</v>
      </c>
      <c r="I69" s="438">
        <f>SUM(I60:I68)/8</f>
        <v>8.9649999999999999</v>
      </c>
      <c r="J69" s="817"/>
    </row>
    <row r="70" spans="1:10" ht="18" customHeight="1" thickTop="1">
      <c r="A70" s="55"/>
      <c r="B70" s="55"/>
      <c r="C70" s="55"/>
      <c r="D70" s="735"/>
      <c r="E70" s="774" t="s">
        <v>167</v>
      </c>
      <c r="F70" s="755" t="s">
        <v>191</v>
      </c>
      <c r="G70" s="755" t="s">
        <v>191</v>
      </c>
      <c r="H70" s="298" t="s">
        <v>573</v>
      </c>
      <c r="I70" s="320"/>
      <c r="J70" s="811" t="s">
        <v>472</v>
      </c>
    </row>
    <row r="71" spans="1:10" ht="18" customHeight="1">
      <c r="A71" s="55"/>
      <c r="B71" s="55"/>
      <c r="C71" s="55"/>
      <c r="D71" s="735"/>
      <c r="E71" s="775"/>
      <c r="F71" s="742"/>
      <c r="G71" s="742"/>
      <c r="H71" s="299" t="s">
        <v>574</v>
      </c>
      <c r="I71" s="321"/>
      <c r="J71" s="812"/>
    </row>
    <row r="72" spans="1:10" ht="18" customHeight="1">
      <c r="A72" s="55"/>
      <c r="B72" s="55"/>
      <c r="C72" s="55"/>
      <c r="D72" s="735"/>
      <c r="E72" s="775"/>
      <c r="F72" s="742"/>
      <c r="G72" s="742"/>
      <c r="H72" s="299" t="s">
        <v>575</v>
      </c>
      <c r="I72" s="321"/>
      <c r="J72" s="812"/>
    </row>
    <row r="73" spans="1:10" ht="27" customHeight="1">
      <c r="A73" s="55"/>
      <c r="B73" s="55"/>
      <c r="C73" s="55"/>
      <c r="D73" s="735"/>
      <c r="E73" s="775"/>
      <c r="F73" s="742"/>
      <c r="G73" s="742"/>
      <c r="H73" s="299" t="s">
        <v>576</v>
      </c>
      <c r="I73" s="321"/>
      <c r="J73" s="812"/>
    </row>
    <row r="74" spans="1:10" ht="18" customHeight="1">
      <c r="A74" s="55"/>
      <c r="B74" s="55"/>
      <c r="C74" s="55"/>
      <c r="D74" s="735" t="s">
        <v>541</v>
      </c>
      <c r="E74" s="775"/>
      <c r="F74" s="742"/>
      <c r="G74" s="742"/>
      <c r="H74" s="299" t="s">
        <v>577</v>
      </c>
      <c r="I74" s="321"/>
      <c r="J74" s="812"/>
    </row>
    <row r="75" spans="1:10" ht="18" customHeight="1">
      <c r="A75" s="55"/>
      <c r="B75" s="55"/>
      <c r="C75" s="55"/>
      <c r="D75" s="735"/>
      <c r="E75" s="775"/>
      <c r="F75" s="742"/>
      <c r="G75" s="742"/>
      <c r="H75" s="299" t="s">
        <v>578</v>
      </c>
      <c r="I75" s="321"/>
      <c r="J75" s="812"/>
    </row>
    <row r="76" spans="1:10" ht="18" customHeight="1">
      <c r="A76" s="55"/>
      <c r="B76" s="55"/>
      <c r="C76" s="55"/>
      <c r="D76" s="735"/>
      <c r="E76" s="775"/>
      <c r="F76" s="742"/>
      <c r="G76" s="742"/>
      <c r="H76" s="299" t="s">
        <v>579</v>
      </c>
      <c r="I76" s="321"/>
      <c r="J76" s="812"/>
    </row>
    <row r="77" spans="1:10" ht="18" customHeight="1">
      <c r="A77" s="55"/>
      <c r="B77" s="55"/>
      <c r="C77" s="55"/>
      <c r="D77" s="735"/>
      <c r="E77" s="775"/>
      <c r="F77" s="742"/>
      <c r="G77" s="742"/>
      <c r="H77" s="300" t="s">
        <v>580</v>
      </c>
      <c r="I77" s="322"/>
      <c r="J77" s="812"/>
    </row>
    <row r="78" spans="1:10" ht="22.5" customHeight="1" thickBot="1">
      <c r="A78" s="55"/>
      <c r="B78" s="55"/>
      <c r="C78" s="55"/>
      <c r="D78" s="735"/>
      <c r="E78" s="776"/>
      <c r="F78" s="754"/>
      <c r="G78" s="754"/>
      <c r="H78" s="66" t="s">
        <v>186</v>
      </c>
      <c r="I78" s="319"/>
      <c r="J78" s="813"/>
    </row>
    <row r="79" spans="1:10" ht="21.75" customHeight="1" thickTop="1">
      <c r="A79" s="55"/>
      <c r="B79" s="55"/>
      <c r="C79" s="55"/>
      <c r="D79" s="735" t="s">
        <v>542</v>
      </c>
      <c r="E79" s="777" t="s">
        <v>473</v>
      </c>
      <c r="F79" s="781" t="s">
        <v>191</v>
      </c>
      <c r="G79" s="781" t="s">
        <v>191</v>
      </c>
      <c r="H79" s="298" t="s">
        <v>573</v>
      </c>
      <c r="I79" s="320"/>
      <c r="J79" s="811" t="s">
        <v>474</v>
      </c>
    </row>
    <row r="80" spans="1:10" ht="22.5" customHeight="1">
      <c r="A80" s="55"/>
      <c r="B80" s="55"/>
      <c r="C80" s="55"/>
      <c r="D80" s="735"/>
      <c r="E80" s="752"/>
      <c r="F80" s="782"/>
      <c r="G80" s="782"/>
      <c r="H80" s="299" t="s">
        <v>574</v>
      </c>
      <c r="I80" s="321"/>
      <c r="J80" s="812"/>
    </row>
    <row r="81" spans="1:10" ht="22.5" customHeight="1">
      <c r="A81" s="55"/>
      <c r="B81" s="55"/>
      <c r="C81" s="55"/>
      <c r="D81" s="735"/>
      <c r="E81" s="752"/>
      <c r="F81" s="782"/>
      <c r="G81" s="782"/>
      <c r="H81" s="299" t="s">
        <v>575</v>
      </c>
      <c r="I81" s="321"/>
      <c r="J81" s="812"/>
    </row>
    <row r="82" spans="1:10" ht="22.5" customHeight="1">
      <c r="A82" s="55"/>
      <c r="B82" s="55"/>
      <c r="C82" s="55"/>
      <c r="D82" s="735"/>
      <c r="E82" s="752"/>
      <c r="F82" s="782"/>
      <c r="G82" s="782"/>
      <c r="H82" s="299" t="s">
        <v>576</v>
      </c>
      <c r="I82" s="321"/>
      <c r="J82" s="812"/>
    </row>
    <row r="83" spans="1:10" ht="29.25" customHeight="1">
      <c r="A83" s="55"/>
      <c r="B83" s="55"/>
      <c r="C83" s="55"/>
      <c r="D83" s="735"/>
      <c r="E83" s="752"/>
      <c r="F83" s="782"/>
      <c r="G83" s="782"/>
      <c r="H83" s="299" t="s">
        <v>577</v>
      </c>
      <c r="I83" s="321"/>
      <c r="J83" s="812"/>
    </row>
    <row r="84" spans="1:10" ht="22.5" customHeight="1">
      <c r="A84" s="55"/>
      <c r="B84" s="55"/>
      <c r="C84" s="55"/>
      <c r="D84" s="735" t="s">
        <v>475</v>
      </c>
      <c r="E84" s="752"/>
      <c r="F84" s="782"/>
      <c r="G84" s="782"/>
      <c r="H84" s="299" t="s">
        <v>578</v>
      </c>
      <c r="I84" s="321"/>
      <c r="J84" s="812"/>
    </row>
    <row r="85" spans="1:10" ht="22.5" customHeight="1">
      <c r="A85" s="55"/>
      <c r="B85" s="55"/>
      <c r="C85" s="55"/>
      <c r="D85" s="735"/>
      <c r="E85" s="752"/>
      <c r="F85" s="782"/>
      <c r="G85" s="782"/>
      <c r="H85" s="299" t="s">
        <v>579</v>
      </c>
      <c r="I85" s="321"/>
      <c r="J85" s="812"/>
    </row>
    <row r="86" spans="1:10" ht="22.5" customHeight="1">
      <c r="A86" s="55"/>
      <c r="B86" s="55"/>
      <c r="C86" s="55"/>
      <c r="D86" s="735"/>
      <c r="E86" s="752"/>
      <c r="F86" s="782"/>
      <c r="G86" s="782"/>
      <c r="H86" s="300" t="s">
        <v>580</v>
      </c>
      <c r="I86" s="323"/>
      <c r="J86" s="812"/>
    </row>
    <row r="87" spans="1:10" ht="25.5" customHeight="1" thickBot="1">
      <c r="A87" s="55"/>
      <c r="B87" s="55"/>
      <c r="C87" s="55"/>
      <c r="D87" s="735"/>
      <c r="E87" s="1"/>
      <c r="F87" s="783"/>
      <c r="G87" s="783"/>
      <c r="H87" s="66" t="s">
        <v>186</v>
      </c>
      <c r="I87" s="324"/>
      <c r="J87" s="813"/>
    </row>
    <row r="88" spans="1:10" ht="20.25" customHeight="1" thickTop="1">
      <c r="A88" s="55"/>
      <c r="B88" s="55"/>
      <c r="C88" s="55"/>
      <c r="D88" s="4"/>
      <c r="E88" s="755" t="s">
        <v>43</v>
      </c>
      <c r="F88" s="734" t="s">
        <v>20</v>
      </c>
      <c r="G88" s="734" t="s">
        <v>20</v>
      </c>
      <c r="H88" s="298" t="s">
        <v>573</v>
      </c>
      <c r="I88" s="320"/>
      <c r="J88" s="811" t="s">
        <v>476</v>
      </c>
    </row>
    <row r="89" spans="1:10" ht="20.25" customHeight="1">
      <c r="A89" s="55"/>
      <c r="B89" s="55"/>
      <c r="C89" s="55"/>
      <c r="D89" s="4"/>
      <c r="E89" s="742"/>
      <c r="F89" s="735"/>
      <c r="G89" s="735"/>
      <c r="H89" s="299" t="s">
        <v>574</v>
      </c>
      <c r="I89" s="321"/>
      <c r="J89" s="812"/>
    </row>
    <row r="90" spans="1:10" ht="20.25" customHeight="1">
      <c r="A90" s="55"/>
      <c r="B90" s="55"/>
      <c r="C90" s="55"/>
      <c r="D90" s="4"/>
      <c r="E90" s="742"/>
      <c r="F90" s="735"/>
      <c r="G90" s="735"/>
      <c r="H90" s="299" t="s">
        <v>575</v>
      </c>
      <c r="I90" s="321"/>
      <c r="J90" s="812"/>
    </row>
    <row r="91" spans="1:10" ht="20.25" customHeight="1">
      <c r="A91" s="55"/>
      <c r="B91" s="55"/>
      <c r="C91" s="55"/>
      <c r="D91" s="4"/>
      <c r="E91" s="742"/>
      <c r="F91" s="735"/>
      <c r="G91" s="735"/>
      <c r="H91" s="299" t="s">
        <v>576</v>
      </c>
      <c r="I91" s="321"/>
      <c r="J91" s="812"/>
    </row>
    <row r="92" spans="1:10" ht="20.25" customHeight="1">
      <c r="A92" s="55"/>
      <c r="B92" s="55"/>
      <c r="C92" s="55"/>
      <c r="D92" s="4"/>
      <c r="E92" s="742"/>
      <c r="F92" s="735"/>
      <c r="G92" s="735"/>
      <c r="H92" s="299" t="s">
        <v>577</v>
      </c>
      <c r="I92" s="321"/>
      <c r="J92" s="812"/>
    </row>
    <row r="93" spans="1:10" ht="20.25" customHeight="1">
      <c r="A93" s="55"/>
      <c r="B93" s="55"/>
      <c r="C93" s="55"/>
      <c r="D93" s="4"/>
      <c r="E93" s="742"/>
      <c r="F93" s="735"/>
      <c r="G93" s="735"/>
      <c r="H93" s="299" t="s">
        <v>578</v>
      </c>
      <c r="I93" s="321"/>
      <c r="J93" s="812"/>
    </row>
    <row r="94" spans="1:10" ht="20.25" customHeight="1">
      <c r="A94" s="55"/>
      <c r="B94" s="55"/>
      <c r="C94" s="55"/>
      <c r="D94" s="4"/>
      <c r="E94" s="742"/>
      <c r="F94" s="735"/>
      <c r="G94" s="735"/>
      <c r="H94" s="299" t="s">
        <v>579</v>
      </c>
      <c r="I94" s="321"/>
      <c r="J94" s="812"/>
    </row>
    <row r="95" spans="1:10" ht="20.25" customHeight="1">
      <c r="A95" s="55"/>
      <c r="B95" s="55"/>
      <c r="C95" s="55"/>
      <c r="D95" s="4"/>
      <c r="E95" s="742"/>
      <c r="F95" s="735"/>
      <c r="G95" s="735"/>
      <c r="H95" s="300" t="s">
        <v>580</v>
      </c>
      <c r="I95" s="325"/>
      <c r="J95" s="812"/>
    </row>
    <row r="96" spans="1:10" ht="20.25" customHeight="1" thickBot="1">
      <c r="A96" s="55"/>
      <c r="B96" s="55"/>
      <c r="C96" s="55"/>
      <c r="D96" s="4"/>
      <c r="E96" s="754"/>
      <c r="F96" s="735"/>
      <c r="G96" s="735"/>
      <c r="H96" s="66" t="s">
        <v>186</v>
      </c>
      <c r="I96" s="324"/>
      <c r="J96" s="813"/>
    </row>
    <row r="97" spans="1:10" ht="22.5" customHeight="1" thickTop="1">
      <c r="A97" s="55"/>
      <c r="B97" s="55"/>
      <c r="C97" s="55"/>
      <c r="D97" s="4"/>
      <c r="E97" s="766" t="s">
        <v>383</v>
      </c>
      <c r="F97" s="69"/>
      <c r="G97" s="4"/>
      <c r="H97" s="859"/>
      <c r="I97" s="326"/>
      <c r="J97" s="131"/>
    </row>
    <row r="98" spans="1:10" ht="22.5" customHeight="1">
      <c r="A98" s="55"/>
      <c r="B98" s="55"/>
      <c r="C98" s="55"/>
      <c r="D98" s="4"/>
      <c r="E98" s="763"/>
      <c r="F98" s="69"/>
      <c r="G98" s="4"/>
      <c r="H98" s="860"/>
      <c r="I98" s="327"/>
      <c r="J98" s="71"/>
    </row>
    <row r="99" spans="1:10" ht="34.5" customHeight="1">
      <c r="A99" s="55"/>
      <c r="B99" s="55"/>
      <c r="C99" s="55"/>
      <c r="D99" s="4"/>
      <c r="E99" s="763"/>
      <c r="F99" s="69"/>
      <c r="G99" s="69"/>
      <c r="H99" s="860"/>
      <c r="I99" s="327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61"/>
      <c r="I100" s="328"/>
      <c r="J100" s="133"/>
    </row>
    <row r="101" spans="1:10" ht="20.25" customHeight="1">
      <c r="A101" s="735"/>
      <c r="B101" s="735" t="s">
        <v>553</v>
      </c>
      <c r="C101" s="58" t="s">
        <v>1</v>
      </c>
      <c r="D101" s="4" t="s">
        <v>38</v>
      </c>
      <c r="E101" s="763" t="s">
        <v>387</v>
      </c>
      <c r="F101" s="746" t="s">
        <v>20</v>
      </c>
      <c r="G101" s="746" t="s">
        <v>20</v>
      </c>
      <c r="H101" s="298" t="s">
        <v>573</v>
      </c>
      <c r="I101" s="320"/>
      <c r="J101" s="750" t="s">
        <v>414</v>
      </c>
    </row>
    <row r="102" spans="1:10" ht="20.25" customHeight="1">
      <c r="A102" s="735"/>
      <c r="B102" s="735"/>
      <c r="C102" s="58"/>
      <c r="D102" s="4" t="s">
        <v>39</v>
      </c>
      <c r="E102" s="763"/>
      <c r="F102" s="735"/>
      <c r="G102" s="735"/>
      <c r="H102" s="299" t="s">
        <v>574</v>
      </c>
      <c r="I102" s="321"/>
      <c r="J102" s="750"/>
    </row>
    <row r="103" spans="1:10" ht="20.25" customHeight="1">
      <c r="A103" s="735"/>
      <c r="B103" s="735"/>
      <c r="C103" s="58"/>
      <c r="D103" s="4" t="s">
        <v>40</v>
      </c>
      <c r="E103" s="763"/>
      <c r="F103" s="735"/>
      <c r="G103" s="735"/>
      <c r="H103" s="299" t="s">
        <v>575</v>
      </c>
      <c r="I103" s="321"/>
      <c r="J103" s="750"/>
    </row>
    <row r="104" spans="1:10" ht="20.25" customHeight="1">
      <c r="A104" s="735"/>
      <c r="B104" s="735"/>
      <c r="C104" s="58"/>
      <c r="D104" s="4" t="s">
        <v>31</v>
      </c>
      <c r="E104" s="197" t="s">
        <v>153</v>
      </c>
      <c r="F104" s="735"/>
      <c r="G104" s="735"/>
      <c r="H104" s="299" t="s">
        <v>576</v>
      </c>
      <c r="I104" s="321"/>
      <c r="J104" s="750"/>
    </row>
    <row r="105" spans="1:10" ht="20.25" customHeight="1">
      <c r="A105" s="58"/>
      <c r="B105" s="735"/>
      <c r="C105" s="58"/>
      <c r="D105" s="4" t="s">
        <v>41</v>
      </c>
      <c r="E105" s="197" t="s">
        <v>357</v>
      </c>
      <c r="F105" s="735"/>
      <c r="G105" s="735"/>
      <c r="H105" s="299" t="s">
        <v>577</v>
      </c>
      <c r="I105" s="321"/>
      <c r="J105" s="750"/>
    </row>
    <row r="106" spans="1:10" ht="23.25" customHeight="1">
      <c r="A106" s="58"/>
      <c r="B106" s="735"/>
      <c r="C106" s="58"/>
      <c r="D106" s="742" t="s">
        <v>156</v>
      </c>
      <c r="E106" s="55"/>
      <c r="F106" s="735"/>
      <c r="G106" s="735"/>
      <c r="H106" s="299" t="s">
        <v>578</v>
      </c>
      <c r="I106" s="321"/>
      <c r="J106" s="750"/>
    </row>
    <row r="107" spans="1:10" ht="24" customHeight="1">
      <c r="A107" s="58"/>
      <c r="B107" s="149"/>
      <c r="C107" s="58"/>
      <c r="D107" s="742"/>
      <c r="E107" s="55"/>
      <c r="F107" s="735"/>
      <c r="G107" s="735"/>
      <c r="H107" s="299" t="s">
        <v>579</v>
      </c>
      <c r="I107" s="321"/>
      <c r="J107" s="750"/>
    </row>
    <row r="108" spans="1:10" ht="22.5" customHeight="1">
      <c r="A108" s="58"/>
      <c r="B108" s="150"/>
      <c r="C108" s="58"/>
      <c r="D108" s="742"/>
      <c r="E108" s="55"/>
      <c r="F108" s="735"/>
      <c r="G108" s="735"/>
      <c r="H108" s="300" t="s">
        <v>580</v>
      </c>
      <c r="I108" s="325"/>
      <c r="J108" s="750"/>
    </row>
    <row r="109" spans="1:10" ht="24" customHeight="1" thickBot="1">
      <c r="A109" s="58"/>
      <c r="B109" s="55"/>
      <c r="C109" s="58"/>
      <c r="D109" s="742"/>
      <c r="E109" s="55"/>
      <c r="F109" s="736"/>
      <c r="G109" s="736"/>
      <c r="H109" s="66" t="s">
        <v>186</v>
      </c>
      <c r="I109" s="324"/>
      <c r="J109" s="761"/>
    </row>
    <row r="110" spans="1:10" ht="24" customHeight="1" thickTop="1">
      <c r="A110" s="58"/>
      <c r="B110" s="55"/>
      <c r="C110" s="58"/>
      <c r="D110" s="742"/>
      <c r="E110" s="55"/>
      <c r="F110" s="59" t="s">
        <v>20</v>
      </c>
      <c r="G110" s="55" t="s">
        <v>20</v>
      </c>
      <c r="H110" s="298" t="s">
        <v>573</v>
      </c>
      <c r="I110" s="320"/>
      <c r="J110" s="760" t="s">
        <v>415</v>
      </c>
    </row>
    <row r="111" spans="1:10" ht="24" customHeight="1">
      <c r="A111" s="58"/>
      <c r="B111" s="55"/>
      <c r="C111" s="58"/>
      <c r="D111" s="742"/>
      <c r="E111" s="55"/>
      <c r="F111" s="35"/>
      <c r="G111" s="58"/>
      <c r="H111" s="299" t="s">
        <v>574</v>
      </c>
      <c r="I111" s="321"/>
      <c r="J111" s="750"/>
    </row>
    <row r="112" spans="1:10" ht="24" customHeight="1">
      <c r="A112" s="58"/>
      <c r="B112" s="55"/>
      <c r="C112" s="58"/>
      <c r="D112" s="742"/>
      <c r="E112" s="55"/>
      <c r="F112" s="35"/>
      <c r="G112" s="58"/>
      <c r="H112" s="299" t="s">
        <v>575</v>
      </c>
      <c r="I112" s="321"/>
      <c r="J112" s="750"/>
    </row>
    <row r="113" spans="1:10" ht="24" customHeight="1">
      <c r="A113" s="58"/>
      <c r="B113" s="55"/>
      <c r="C113" s="58"/>
      <c r="D113" s="742"/>
      <c r="E113" s="55"/>
      <c r="F113" s="35"/>
      <c r="G113" s="58"/>
      <c r="H113" s="299" t="s">
        <v>576</v>
      </c>
      <c r="I113" s="321"/>
      <c r="J113" s="750"/>
    </row>
    <row r="114" spans="1:10" ht="24" customHeight="1">
      <c r="A114" s="58"/>
      <c r="B114" s="55"/>
      <c r="C114" s="58"/>
      <c r="D114" s="742"/>
      <c r="E114" s="55"/>
      <c r="F114" s="35"/>
      <c r="G114" s="58"/>
      <c r="H114" s="299" t="s">
        <v>577</v>
      </c>
      <c r="I114" s="321"/>
      <c r="J114" s="750"/>
    </row>
    <row r="115" spans="1:10" ht="23.25" customHeight="1">
      <c r="A115" s="58"/>
      <c r="B115" s="55"/>
      <c r="C115" s="58"/>
      <c r="D115" s="742"/>
      <c r="E115" s="55"/>
      <c r="F115" s="35"/>
      <c r="G115" s="58"/>
      <c r="H115" s="299" t="s">
        <v>578</v>
      </c>
      <c r="I115" s="321"/>
      <c r="J115" s="750"/>
    </row>
    <row r="116" spans="1:10" ht="23.25" customHeight="1">
      <c r="A116" s="58"/>
      <c r="B116" s="55"/>
      <c r="C116" s="58"/>
      <c r="D116" s="742"/>
      <c r="E116" s="55"/>
      <c r="F116" s="35"/>
      <c r="G116" s="58"/>
      <c r="H116" s="299" t="s">
        <v>579</v>
      </c>
      <c r="I116" s="321"/>
      <c r="J116" s="750"/>
    </row>
    <row r="117" spans="1:10" ht="23.25" customHeight="1">
      <c r="A117" s="58"/>
      <c r="B117" s="55"/>
      <c r="C117" s="58"/>
      <c r="D117" s="742"/>
      <c r="E117" s="55"/>
      <c r="F117" s="35"/>
      <c r="G117" s="58"/>
      <c r="H117" s="300" t="s">
        <v>580</v>
      </c>
      <c r="I117" s="325"/>
      <c r="J117" s="750"/>
    </row>
    <row r="118" spans="1:10" ht="23.25" customHeight="1" thickBot="1">
      <c r="A118" s="58"/>
      <c r="B118" s="55"/>
      <c r="C118" s="58"/>
      <c r="D118" s="742"/>
      <c r="E118" s="55"/>
      <c r="F118" s="36"/>
      <c r="G118" s="61"/>
      <c r="H118" s="66" t="s">
        <v>186</v>
      </c>
      <c r="I118" s="324"/>
      <c r="J118" s="761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298" t="s">
        <v>573</v>
      </c>
      <c r="I119" s="315"/>
      <c r="J119" s="760" t="s">
        <v>416</v>
      </c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299" t="s">
        <v>574</v>
      </c>
      <c r="I120" s="321"/>
      <c r="J120" s="75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299" t="s">
        <v>575</v>
      </c>
      <c r="I121" s="321"/>
      <c r="J121" s="75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299" t="s">
        <v>576</v>
      </c>
      <c r="I122" s="321"/>
      <c r="J122" s="75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299" t="s">
        <v>577</v>
      </c>
      <c r="I123" s="321"/>
      <c r="J123" s="750"/>
    </row>
    <row r="124" spans="1:10" ht="23.25" customHeight="1">
      <c r="A124" s="58"/>
      <c r="B124" s="55"/>
      <c r="C124" s="58"/>
      <c r="D124" s="735"/>
      <c r="E124" s="55"/>
      <c r="F124" s="35"/>
      <c r="G124" s="58"/>
      <c r="H124" s="299" t="s">
        <v>578</v>
      </c>
      <c r="I124" s="321"/>
      <c r="J124" s="75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299" t="s">
        <v>579</v>
      </c>
      <c r="I125" s="321"/>
      <c r="J125" s="750"/>
    </row>
    <row r="126" spans="1:10" ht="23.25" customHeight="1">
      <c r="A126" s="58"/>
      <c r="B126" s="55"/>
      <c r="C126" s="58"/>
      <c r="D126" s="735"/>
      <c r="E126" s="55"/>
      <c r="F126" s="54"/>
      <c r="G126" s="54"/>
      <c r="H126" s="300" t="s">
        <v>580</v>
      </c>
      <c r="I126" s="322"/>
      <c r="J126" s="750"/>
    </row>
    <row r="127" spans="1:10" ht="23.25" customHeight="1" thickBot="1">
      <c r="A127" s="58"/>
      <c r="B127" s="55"/>
      <c r="C127" s="58"/>
      <c r="D127" s="735"/>
      <c r="E127" s="62"/>
      <c r="F127" s="88"/>
      <c r="G127" s="88"/>
      <c r="H127" s="66" t="s">
        <v>186</v>
      </c>
      <c r="I127" s="324"/>
      <c r="J127" s="751"/>
    </row>
    <row r="128" spans="1:10" ht="23.25" customHeight="1" thickTop="1">
      <c r="A128" s="58"/>
      <c r="B128" s="55"/>
      <c r="C128" s="58"/>
      <c r="D128" s="735"/>
      <c r="E128" s="734" t="s">
        <v>168</v>
      </c>
      <c r="F128" s="33"/>
      <c r="G128" s="63"/>
      <c r="H128" s="298" t="s">
        <v>573</v>
      </c>
      <c r="I128" s="315"/>
      <c r="J128" s="749" t="s">
        <v>477</v>
      </c>
    </row>
    <row r="129" spans="1:10" ht="23.25" customHeight="1">
      <c r="A129" s="58"/>
      <c r="B129" s="55"/>
      <c r="C129" s="58"/>
      <c r="D129" s="735"/>
      <c r="E129" s="735"/>
      <c r="F129" s="735" t="s">
        <v>191</v>
      </c>
      <c r="G129" s="735" t="s">
        <v>191</v>
      </c>
      <c r="H129" s="299" t="s">
        <v>574</v>
      </c>
      <c r="I129" s="321"/>
      <c r="J129" s="75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299" t="s">
        <v>575</v>
      </c>
      <c r="I130" s="321"/>
      <c r="J130" s="75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299" t="s">
        <v>576</v>
      </c>
      <c r="I131" s="321"/>
      <c r="J131" s="75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299" t="s">
        <v>577</v>
      </c>
      <c r="I132" s="321"/>
      <c r="J132" s="75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299" t="s">
        <v>578</v>
      </c>
      <c r="I133" s="321"/>
      <c r="J133" s="75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299" t="s">
        <v>579</v>
      </c>
      <c r="I134" s="321"/>
      <c r="J134" s="750"/>
    </row>
    <row r="135" spans="1:10" ht="23.25" customHeight="1">
      <c r="A135" s="58"/>
      <c r="B135" s="55"/>
      <c r="C135" s="58"/>
      <c r="D135" s="735"/>
      <c r="E135" s="55"/>
      <c r="F135" s="735"/>
      <c r="G135" s="735"/>
      <c r="H135" s="300" t="s">
        <v>580</v>
      </c>
      <c r="I135" s="322"/>
      <c r="J135" s="750"/>
    </row>
    <row r="136" spans="1:10" ht="23.25" customHeight="1" thickBot="1">
      <c r="A136" s="58"/>
      <c r="B136" s="55"/>
      <c r="C136" s="58"/>
      <c r="D136" s="735"/>
      <c r="E136" s="62"/>
      <c r="F136" s="736"/>
      <c r="G136" s="736"/>
      <c r="H136" s="66" t="s">
        <v>186</v>
      </c>
      <c r="I136" s="324"/>
      <c r="J136" s="751"/>
    </row>
    <row r="137" spans="1:10" ht="23.25" customHeight="1" thickTop="1">
      <c r="A137" s="58"/>
      <c r="B137" s="55"/>
      <c r="C137" s="58"/>
      <c r="D137" s="735"/>
      <c r="E137" s="63" t="s">
        <v>366</v>
      </c>
      <c r="F137" s="734" t="s">
        <v>191</v>
      </c>
      <c r="G137" s="734" t="s">
        <v>191</v>
      </c>
      <c r="H137" s="298" t="s">
        <v>573</v>
      </c>
      <c r="I137" s="315"/>
      <c r="J137" s="749" t="s">
        <v>478</v>
      </c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299" t="s">
        <v>574</v>
      </c>
      <c r="I138" s="321"/>
      <c r="J138" s="75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299" t="s">
        <v>575</v>
      </c>
      <c r="I139" s="321"/>
      <c r="J139" s="75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299" t="s">
        <v>576</v>
      </c>
      <c r="I140" s="321"/>
      <c r="J140" s="75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299" t="s">
        <v>577</v>
      </c>
      <c r="I141" s="321"/>
      <c r="J141" s="75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299" t="s">
        <v>578</v>
      </c>
      <c r="I142" s="321"/>
      <c r="J142" s="75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299" t="s">
        <v>579</v>
      </c>
      <c r="I143" s="321"/>
      <c r="J143" s="750"/>
    </row>
    <row r="144" spans="1:10" ht="23.25" customHeight="1">
      <c r="A144" s="58"/>
      <c r="B144" s="55"/>
      <c r="C144" s="58"/>
      <c r="D144" s="735"/>
      <c r="E144" s="55"/>
      <c r="F144" s="735"/>
      <c r="G144" s="735"/>
      <c r="H144" s="300" t="s">
        <v>580</v>
      </c>
      <c r="I144" s="322"/>
      <c r="J144" s="750"/>
    </row>
    <row r="145" spans="1:10" ht="23.25" customHeight="1" thickBot="1">
      <c r="A145" s="58"/>
      <c r="B145" s="55"/>
      <c r="C145" s="58"/>
      <c r="D145" s="735"/>
      <c r="E145" s="62"/>
      <c r="F145" s="736"/>
      <c r="G145" s="736"/>
      <c r="H145" s="66" t="s">
        <v>186</v>
      </c>
      <c r="I145" s="324"/>
      <c r="J145" s="751"/>
    </row>
    <row r="146" spans="1:10" ht="23.25" customHeight="1" thickTop="1">
      <c r="A146" s="58"/>
      <c r="B146" s="55"/>
      <c r="C146" s="58"/>
      <c r="D146" s="735"/>
      <c r="E146" s="63" t="s">
        <v>154</v>
      </c>
      <c r="F146" s="734" t="s">
        <v>191</v>
      </c>
      <c r="G146" s="734" t="s">
        <v>191</v>
      </c>
      <c r="H146" s="298" t="s">
        <v>573</v>
      </c>
      <c r="I146" s="315"/>
      <c r="J146" s="749" t="s">
        <v>479</v>
      </c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299" t="s">
        <v>574</v>
      </c>
      <c r="I147" s="321"/>
      <c r="J147" s="75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299" t="s">
        <v>575</v>
      </c>
      <c r="I148" s="321"/>
      <c r="J148" s="75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299" t="s">
        <v>576</v>
      </c>
      <c r="I149" s="321"/>
      <c r="J149" s="75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299" t="s">
        <v>577</v>
      </c>
      <c r="I150" s="321"/>
      <c r="J150" s="75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299" t="s">
        <v>578</v>
      </c>
      <c r="I151" s="321"/>
      <c r="J151" s="75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299" t="s">
        <v>579</v>
      </c>
      <c r="I152" s="321"/>
      <c r="J152" s="750"/>
    </row>
    <row r="153" spans="1:10" ht="23.25" customHeight="1">
      <c r="A153" s="58"/>
      <c r="B153" s="55"/>
      <c r="C153" s="58"/>
      <c r="D153" s="735"/>
      <c r="E153" s="55"/>
      <c r="F153" s="735"/>
      <c r="G153" s="735"/>
      <c r="H153" s="300" t="s">
        <v>580</v>
      </c>
      <c r="I153" s="322"/>
      <c r="J153" s="750"/>
    </row>
    <row r="154" spans="1:10" ht="23.25" customHeight="1" thickBot="1">
      <c r="A154" s="58"/>
      <c r="B154" s="55"/>
      <c r="C154" s="58"/>
      <c r="D154" s="735"/>
      <c r="E154" s="62"/>
      <c r="F154" s="736"/>
      <c r="G154" s="736"/>
      <c r="H154" s="66" t="s">
        <v>186</v>
      </c>
      <c r="I154" s="319"/>
      <c r="J154" s="751"/>
    </row>
    <row r="155" spans="1:10" ht="18.75" customHeight="1" thickTop="1">
      <c r="A155" s="58"/>
      <c r="B155" s="55"/>
      <c r="C155" s="58"/>
      <c r="D155" s="735"/>
      <c r="E155" s="734" t="s">
        <v>155</v>
      </c>
      <c r="F155" s="734" t="s">
        <v>20</v>
      </c>
      <c r="G155" s="734" t="s">
        <v>20</v>
      </c>
      <c r="H155" s="298" t="s">
        <v>573</v>
      </c>
      <c r="I155" s="315"/>
      <c r="J155" s="749" t="s">
        <v>480</v>
      </c>
    </row>
    <row r="156" spans="1:10" ht="18.75" customHeight="1">
      <c r="A156" s="58"/>
      <c r="B156" s="55"/>
      <c r="C156" s="58"/>
      <c r="D156" s="735"/>
      <c r="E156" s="735"/>
      <c r="F156" s="735"/>
      <c r="G156" s="735"/>
      <c r="H156" s="299" t="s">
        <v>574</v>
      </c>
      <c r="I156" s="321"/>
      <c r="J156" s="75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299" t="s">
        <v>575</v>
      </c>
      <c r="I157" s="321"/>
      <c r="J157" s="75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299" t="s">
        <v>576</v>
      </c>
      <c r="I158" s="321"/>
      <c r="J158" s="75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299" t="s">
        <v>577</v>
      </c>
      <c r="I159" s="321"/>
      <c r="J159" s="75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299" t="s">
        <v>578</v>
      </c>
      <c r="I160" s="321"/>
      <c r="J160" s="75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299" t="s">
        <v>579</v>
      </c>
      <c r="I161" s="321"/>
      <c r="J161" s="750"/>
    </row>
    <row r="162" spans="1:10" ht="18.75" customHeight="1">
      <c r="A162" s="58"/>
      <c r="B162" s="55"/>
      <c r="C162" s="58"/>
      <c r="D162" s="735"/>
      <c r="E162" s="55"/>
      <c r="F162" s="735"/>
      <c r="G162" s="735"/>
      <c r="H162" s="300" t="s">
        <v>580</v>
      </c>
      <c r="I162" s="322"/>
      <c r="J162" s="750"/>
    </row>
    <row r="163" spans="1:10" ht="18.75" customHeight="1" thickBot="1">
      <c r="A163" s="58"/>
      <c r="B163" s="55"/>
      <c r="C163" s="58"/>
      <c r="D163" s="735"/>
      <c r="E163" s="55"/>
      <c r="F163" s="735"/>
      <c r="G163" s="735"/>
      <c r="H163" s="66" t="s">
        <v>186</v>
      </c>
      <c r="I163" s="319"/>
      <c r="J163" s="751"/>
    </row>
    <row r="164" spans="1:10" ht="19.5" customHeight="1" thickTop="1">
      <c r="A164" s="58"/>
      <c r="B164" s="55"/>
      <c r="C164" s="58"/>
      <c r="D164" s="735"/>
      <c r="E164" s="763" t="s">
        <v>384</v>
      </c>
      <c r="F164" s="54"/>
      <c r="G164" s="732"/>
      <c r="H164" s="110"/>
      <c r="I164" s="329"/>
      <c r="J164" s="112"/>
    </row>
    <row r="165" spans="1:10" ht="19.5" customHeight="1">
      <c r="A165" s="58"/>
      <c r="B165" s="55"/>
      <c r="C165" s="58"/>
      <c r="D165" s="735"/>
      <c r="E165" s="763"/>
      <c r="F165" s="54"/>
      <c r="G165" s="732"/>
      <c r="H165" s="113"/>
      <c r="I165" s="330"/>
      <c r="J165" s="115"/>
    </row>
    <row r="166" spans="1:10" ht="19.5" customHeight="1">
      <c r="A166" s="58"/>
      <c r="B166" s="55"/>
      <c r="C166" s="58"/>
      <c r="D166" s="735"/>
      <c r="E166" s="763" t="s">
        <v>370</v>
      </c>
      <c r="F166" s="54"/>
      <c r="G166" s="54"/>
      <c r="H166" s="113"/>
      <c r="I166" s="330"/>
      <c r="J166" s="115"/>
    </row>
    <row r="167" spans="1:10" ht="19.5" customHeight="1">
      <c r="A167" s="58"/>
      <c r="B167" s="55"/>
      <c r="C167" s="58"/>
      <c r="D167" s="735"/>
      <c r="E167" s="763"/>
      <c r="F167" s="54"/>
      <c r="G167" s="54"/>
      <c r="H167" s="113"/>
      <c r="I167" s="330"/>
      <c r="J167" s="115"/>
    </row>
    <row r="168" spans="1:10" ht="19.5" customHeight="1">
      <c r="A168" s="58"/>
      <c r="B168" s="55"/>
      <c r="C168" s="58"/>
      <c r="D168" s="735"/>
      <c r="E168" s="208" t="s">
        <v>362</v>
      </c>
      <c r="F168" s="54"/>
      <c r="G168" s="54"/>
      <c r="H168" s="116"/>
      <c r="I168" s="331"/>
      <c r="J168" s="115"/>
    </row>
    <row r="169" spans="1:10" ht="21.75" customHeight="1">
      <c r="A169" s="56" t="s">
        <v>159</v>
      </c>
      <c r="B169" s="746" t="s">
        <v>169</v>
      </c>
      <c r="C169" s="57" t="s">
        <v>0</v>
      </c>
      <c r="D169" s="57"/>
      <c r="E169" s="832" t="s">
        <v>507</v>
      </c>
      <c r="F169" s="753" t="s">
        <v>20</v>
      </c>
      <c r="G169" s="753" t="s">
        <v>191</v>
      </c>
      <c r="H169" s="298" t="s">
        <v>573</v>
      </c>
      <c r="I169" s="320"/>
      <c r="J169" s="760" t="s">
        <v>513</v>
      </c>
    </row>
    <row r="170" spans="1:10" ht="21.75" customHeight="1">
      <c r="A170" s="55"/>
      <c r="B170" s="735"/>
      <c r="C170" s="58"/>
      <c r="D170" s="58"/>
      <c r="E170" s="832"/>
      <c r="F170" s="742"/>
      <c r="G170" s="742"/>
      <c r="H170" s="299" t="s">
        <v>574</v>
      </c>
      <c r="I170" s="321"/>
      <c r="J170" s="750"/>
    </row>
    <row r="171" spans="1:10" ht="21.75" customHeight="1">
      <c r="A171" s="55"/>
      <c r="B171" s="735"/>
      <c r="C171" s="58"/>
      <c r="D171" s="58"/>
      <c r="F171" s="742"/>
      <c r="G171" s="742"/>
      <c r="H171" s="299" t="s">
        <v>575</v>
      </c>
      <c r="I171" s="321"/>
      <c r="J171" s="750"/>
    </row>
    <row r="172" spans="1:10" ht="21.75" customHeight="1">
      <c r="A172" s="55"/>
      <c r="B172" s="735"/>
      <c r="C172" s="58"/>
      <c r="D172" s="58"/>
      <c r="F172" s="742"/>
      <c r="G172" s="742"/>
      <c r="H172" s="299" t="s">
        <v>576</v>
      </c>
      <c r="I172" s="321"/>
      <c r="J172" s="750"/>
    </row>
    <row r="173" spans="1:10" ht="21" customHeight="1">
      <c r="A173" s="55"/>
      <c r="B173" s="735"/>
      <c r="C173" s="58"/>
      <c r="D173" s="58"/>
      <c r="F173" s="742"/>
      <c r="G173" s="742"/>
      <c r="H173" s="299" t="s">
        <v>577</v>
      </c>
      <c r="I173" s="321"/>
      <c r="J173" s="750"/>
    </row>
    <row r="174" spans="1:10" ht="21" customHeight="1">
      <c r="A174" s="55"/>
      <c r="B174" s="735"/>
      <c r="C174" s="58"/>
      <c r="D174" s="58"/>
      <c r="F174" s="742"/>
      <c r="G174" s="742"/>
      <c r="H174" s="299" t="s">
        <v>578</v>
      </c>
      <c r="I174" s="321"/>
      <c r="J174" s="750"/>
    </row>
    <row r="175" spans="1:10" ht="21" customHeight="1">
      <c r="A175" s="55"/>
      <c r="B175" s="149"/>
      <c r="C175" s="58"/>
      <c r="D175" s="58"/>
      <c r="F175" s="742"/>
      <c r="G175" s="742"/>
      <c r="H175" s="299" t="s">
        <v>579</v>
      </c>
      <c r="I175" s="321"/>
      <c r="J175" s="750"/>
    </row>
    <row r="176" spans="1:10" ht="18.75" customHeight="1">
      <c r="A176" s="55"/>
      <c r="B176" s="55"/>
      <c r="C176" s="58"/>
      <c r="D176" s="58"/>
      <c r="F176" s="742"/>
      <c r="G176" s="742"/>
      <c r="H176" s="300" t="s">
        <v>580</v>
      </c>
      <c r="I176" s="322"/>
      <c r="J176" s="750"/>
    </row>
    <row r="177" spans="1:10" ht="18.75" customHeight="1" thickBot="1">
      <c r="A177" s="55"/>
      <c r="B177" s="55"/>
      <c r="C177" s="58"/>
      <c r="D177" s="58"/>
      <c r="F177" s="754"/>
      <c r="G177" s="754"/>
      <c r="H177" s="66" t="s">
        <v>186</v>
      </c>
      <c r="I177" s="319"/>
      <c r="J177" s="751"/>
    </row>
    <row r="178" spans="1:10" ht="18.75" customHeight="1" thickTop="1">
      <c r="A178" s="55"/>
      <c r="B178" s="55"/>
      <c r="C178" s="58"/>
      <c r="D178" s="58"/>
      <c r="E178" s="143"/>
      <c r="F178" s="742" t="s">
        <v>20</v>
      </c>
      <c r="G178" s="742" t="s">
        <v>191</v>
      </c>
      <c r="H178" s="298" t="s">
        <v>573</v>
      </c>
      <c r="I178" s="320"/>
      <c r="J178" s="749" t="s">
        <v>481</v>
      </c>
    </row>
    <row r="179" spans="1:10" ht="18.75" customHeight="1">
      <c r="A179" s="55"/>
      <c r="B179" s="55"/>
      <c r="C179" s="58"/>
      <c r="D179" s="58"/>
      <c r="E179" s="55"/>
      <c r="F179" s="742"/>
      <c r="G179" s="742"/>
      <c r="H179" s="299" t="s">
        <v>574</v>
      </c>
      <c r="I179" s="321"/>
      <c r="J179" s="750"/>
    </row>
    <row r="180" spans="1:10" ht="18.75" customHeight="1">
      <c r="A180" s="55"/>
      <c r="B180" s="55"/>
      <c r="C180" s="58"/>
      <c r="D180" s="58"/>
      <c r="E180" s="55"/>
      <c r="F180" s="742"/>
      <c r="G180" s="742"/>
      <c r="H180" s="299" t="s">
        <v>575</v>
      </c>
      <c r="I180" s="321"/>
      <c r="J180" s="750"/>
    </row>
    <row r="181" spans="1:10" ht="18.75" customHeight="1">
      <c r="A181" s="55"/>
      <c r="B181" s="55"/>
      <c r="C181" s="58"/>
      <c r="D181" s="58"/>
      <c r="E181" s="55"/>
      <c r="F181" s="742"/>
      <c r="G181" s="742"/>
      <c r="H181" s="299" t="s">
        <v>576</v>
      </c>
      <c r="I181" s="321"/>
      <c r="J181" s="750"/>
    </row>
    <row r="182" spans="1:10" ht="18.75" customHeight="1">
      <c r="A182" s="55"/>
      <c r="B182" s="55"/>
      <c r="C182" s="58"/>
      <c r="D182" s="58"/>
      <c r="E182" s="55"/>
      <c r="F182" s="742"/>
      <c r="G182" s="742"/>
      <c r="H182" s="299" t="s">
        <v>577</v>
      </c>
      <c r="I182" s="321"/>
      <c r="J182" s="750"/>
    </row>
    <row r="183" spans="1:10" ht="18.75" customHeight="1">
      <c r="A183" s="55"/>
      <c r="B183" s="55"/>
      <c r="C183" s="58"/>
      <c r="D183" s="58"/>
      <c r="E183" s="55"/>
      <c r="F183" s="742"/>
      <c r="G183" s="742"/>
      <c r="H183" s="299" t="s">
        <v>578</v>
      </c>
      <c r="I183" s="321"/>
      <c r="J183" s="750"/>
    </row>
    <row r="184" spans="1:10" ht="18.75" customHeight="1">
      <c r="A184" s="55"/>
      <c r="B184" s="55"/>
      <c r="C184" s="58"/>
      <c r="D184" s="58"/>
      <c r="E184" s="55"/>
      <c r="F184" s="742"/>
      <c r="G184" s="742"/>
      <c r="H184" s="299" t="s">
        <v>579</v>
      </c>
      <c r="I184" s="321"/>
      <c r="J184" s="750"/>
    </row>
    <row r="185" spans="1:10" ht="18.75" customHeight="1">
      <c r="A185" s="55"/>
      <c r="B185" s="55"/>
      <c r="C185" s="58"/>
      <c r="D185" s="58"/>
      <c r="E185" s="55"/>
      <c r="F185" s="742"/>
      <c r="G185" s="742"/>
      <c r="H185" s="300" t="s">
        <v>580</v>
      </c>
      <c r="I185" s="322"/>
      <c r="J185" s="750"/>
    </row>
    <row r="186" spans="1:10" ht="18.75" customHeight="1" thickBot="1">
      <c r="A186" s="55"/>
      <c r="B186" s="55"/>
      <c r="C186" s="58"/>
      <c r="D186" s="58"/>
      <c r="E186" s="55"/>
      <c r="F186" s="754"/>
      <c r="G186" s="754"/>
      <c r="H186" s="66" t="s">
        <v>186</v>
      </c>
      <c r="I186" s="332"/>
      <c r="J186" s="751"/>
    </row>
    <row r="187" spans="1:10" ht="21.75" customHeight="1" thickTop="1">
      <c r="A187" s="55"/>
      <c r="B187" s="55"/>
      <c r="C187" s="58"/>
      <c r="D187" s="58"/>
      <c r="E187" s="831" t="s">
        <v>519</v>
      </c>
      <c r="F187" s="55" t="s">
        <v>20</v>
      </c>
      <c r="G187" s="55" t="s">
        <v>20</v>
      </c>
      <c r="H187" s="298" t="s">
        <v>573</v>
      </c>
      <c r="I187" s="320"/>
      <c r="J187" s="749" t="s">
        <v>514</v>
      </c>
    </row>
    <row r="188" spans="1:10" ht="21.75" customHeight="1">
      <c r="A188" s="55"/>
      <c r="B188" s="55"/>
      <c r="C188" s="58"/>
      <c r="D188" s="58"/>
      <c r="E188" s="831"/>
      <c r="F188" s="58"/>
      <c r="G188" s="58"/>
      <c r="H188" s="299" t="s">
        <v>574</v>
      </c>
      <c r="I188" s="321"/>
      <c r="J188" s="750"/>
    </row>
    <row r="189" spans="1:10" ht="21.75" customHeight="1">
      <c r="A189" s="55"/>
      <c r="B189" s="55"/>
      <c r="C189" s="58"/>
      <c r="D189" s="58"/>
      <c r="E189" s="831"/>
      <c r="F189" s="58"/>
      <c r="G189" s="58"/>
      <c r="H189" s="299" t="s">
        <v>575</v>
      </c>
      <c r="I189" s="321"/>
      <c r="J189" s="750"/>
    </row>
    <row r="190" spans="1:10" ht="21.75" customHeight="1">
      <c r="A190" s="55"/>
      <c r="B190" s="55"/>
      <c r="C190" s="58"/>
      <c r="D190" s="58"/>
      <c r="E190" s="831"/>
      <c r="F190" s="58"/>
      <c r="G190" s="58"/>
      <c r="H190" s="299" t="s">
        <v>576</v>
      </c>
      <c r="I190" s="321"/>
      <c r="J190" s="75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99" t="s">
        <v>577</v>
      </c>
      <c r="I191" s="321"/>
      <c r="J191" s="75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99" t="s">
        <v>578</v>
      </c>
      <c r="I192" s="321"/>
      <c r="J192" s="75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99" t="s">
        <v>579</v>
      </c>
      <c r="I193" s="321"/>
      <c r="J193" s="750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300" t="s">
        <v>580</v>
      </c>
      <c r="I194" s="322"/>
      <c r="J194" s="750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332"/>
      <c r="J195" s="751"/>
    </row>
    <row r="196" spans="1:10" ht="21.75" customHeight="1" thickTop="1">
      <c r="A196" s="55"/>
      <c r="B196" s="55"/>
      <c r="C196" s="58"/>
      <c r="D196" s="58"/>
      <c r="E196" s="830" t="s">
        <v>520</v>
      </c>
      <c r="F196" s="55" t="s">
        <v>20</v>
      </c>
      <c r="G196" s="55" t="s">
        <v>20</v>
      </c>
      <c r="H196" s="298" t="s">
        <v>573</v>
      </c>
      <c r="I196" s="320"/>
      <c r="J196" s="749" t="s">
        <v>515</v>
      </c>
    </row>
    <row r="197" spans="1:10" ht="21.75" customHeight="1">
      <c r="A197" s="55"/>
      <c r="B197" s="55"/>
      <c r="C197" s="58"/>
      <c r="D197" s="58"/>
      <c r="E197" s="831"/>
      <c r="F197" s="58"/>
      <c r="G197" s="58"/>
      <c r="H197" s="299" t="s">
        <v>574</v>
      </c>
      <c r="I197" s="321"/>
      <c r="J197" s="750"/>
    </row>
    <row r="198" spans="1:10" ht="21.75" customHeight="1">
      <c r="A198" s="55"/>
      <c r="B198" s="55"/>
      <c r="C198" s="58"/>
      <c r="D198" s="58"/>
      <c r="E198" s="831"/>
      <c r="F198" s="58"/>
      <c r="G198" s="58"/>
      <c r="H198" s="299" t="s">
        <v>575</v>
      </c>
      <c r="I198" s="321"/>
      <c r="J198" s="750"/>
    </row>
    <row r="199" spans="1:10" ht="21.75" customHeight="1">
      <c r="A199" s="55"/>
      <c r="B199" s="55"/>
      <c r="C199" s="58"/>
      <c r="D199" s="58"/>
      <c r="E199" s="831"/>
      <c r="F199" s="58"/>
      <c r="G199" s="58"/>
      <c r="H199" s="299" t="s">
        <v>576</v>
      </c>
      <c r="I199" s="321"/>
      <c r="J199" s="750"/>
    </row>
    <row r="200" spans="1:10" ht="21.75" customHeight="1">
      <c r="A200" s="55"/>
      <c r="B200" s="55"/>
      <c r="C200" s="58"/>
      <c r="D200" s="58"/>
      <c r="E200" s="831"/>
      <c r="F200" s="58"/>
      <c r="G200" s="58"/>
      <c r="H200" s="299" t="s">
        <v>577</v>
      </c>
      <c r="I200" s="321"/>
      <c r="J200" s="750"/>
    </row>
    <row r="201" spans="1:10" ht="24.75" customHeight="1">
      <c r="A201" s="55"/>
      <c r="B201" s="55"/>
      <c r="C201" s="58"/>
      <c r="D201" s="58"/>
      <c r="E201" s="831"/>
      <c r="F201" s="58"/>
      <c r="G201" s="58"/>
      <c r="H201" s="299" t="s">
        <v>578</v>
      </c>
      <c r="I201" s="321"/>
      <c r="J201" s="75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99" t="s">
        <v>579</v>
      </c>
      <c r="I202" s="321"/>
      <c r="J202" s="750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300" t="s">
        <v>580</v>
      </c>
      <c r="I203" s="322"/>
      <c r="J203" s="750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332"/>
      <c r="J204" s="751"/>
    </row>
    <row r="205" spans="1:10" ht="22.5" customHeight="1" thickTop="1">
      <c r="A205" s="55"/>
      <c r="B205" s="753" t="s">
        <v>554</v>
      </c>
      <c r="C205" s="57" t="s">
        <v>21</v>
      </c>
      <c r="D205" s="746" t="s">
        <v>543</v>
      </c>
      <c r="E205" s="753" t="s">
        <v>371</v>
      </c>
      <c r="F205" s="753" t="s">
        <v>20</v>
      </c>
      <c r="G205" s="753" t="s">
        <v>191</v>
      </c>
      <c r="H205" s="298" t="s">
        <v>573</v>
      </c>
      <c r="I205" s="320"/>
      <c r="J205" s="749" t="s">
        <v>418</v>
      </c>
    </row>
    <row r="206" spans="1:10" ht="22.5" customHeight="1">
      <c r="A206" s="55"/>
      <c r="B206" s="742"/>
      <c r="C206" s="58"/>
      <c r="D206" s="735"/>
      <c r="E206" s="742"/>
      <c r="F206" s="742"/>
      <c r="G206" s="742"/>
      <c r="H206" s="299" t="s">
        <v>574</v>
      </c>
      <c r="I206" s="321"/>
      <c r="J206" s="750"/>
    </row>
    <row r="207" spans="1:10" ht="22.5" customHeight="1">
      <c r="A207" s="55"/>
      <c r="B207" s="742"/>
      <c r="C207" s="58"/>
      <c r="D207" s="735"/>
      <c r="E207" s="742"/>
      <c r="F207" s="742"/>
      <c r="G207" s="742"/>
      <c r="H207" s="299" t="s">
        <v>575</v>
      </c>
      <c r="I207" s="321"/>
      <c r="J207" s="750"/>
    </row>
    <row r="208" spans="1:10" ht="22.5" customHeight="1">
      <c r="A208" s="55"/>
      <c r="B208" s="742"/>
      <c r="C208" s="58"/>
      <c r="D208" s="735"/>
      <c r="E208" s="742"/>
      <c r="F208" s="742"/>
      <c r="G208" s="742"/>
      <c r="H208" s="299" t="s">
        <v>576</v>
      </c>
      <c r="I208" s="321"/>
      <c r="J208" s="750"/>
    </row>
    <row r="209" spans="1:10" ht="22.5" customHeight="1">
      <c r="A209" s="55"/>
      <c r="B209" s="742"/>
      <c r="C209" s="58"/>
      <c r="D209" s="735"/>
      <c r="E209" s="742"/>
      <c r="F209" s="742"/>
      <c r="G209" s="742"/>
      <c r="H209" s="299" t="s">
        <v>577</v>
      </c>
      <c r="I209" s="321"/>
      <c r="J209" s="750"/>
    </row>
    <row r="210" spans="1:10" ht="22.5" customHeight="1">
      <c r="A210" s="55"/>
      <c r="B210" s="742"/>
      <c r="C210" s="58"/>
      <c r="D210" s="735"/>
      <c r="E210" s="742"/>
      <c r="F210" s="742"/>
      <c r="G210" s="742"/>
      <c r="H210" s="299" t="s">
        <v>578</v>
      </c>
      <c r="I210" s="321"/>
      <c r="J210" s="750"/>
    </row>
    <row r="211" spans="1:10" ht="22.5" customHeight="1">
      <c r="A211" s="55"/>
      <c r="B211" s="55"/>
      <c r="C211" s="58"/>
      <c r="D211" s="735"/>
      <c r="E211" s="742"/>
      <c r="F211" s="742"/>
      <c r="G211" s="742"/>
      <c r="H211" s="299" t="s">
        <v>579</v>
      </c>
      <c r="I211" s="321"/>
      <c r="J211" s="750"/>
    </row>
    <row r="212" spans="1:10" ht="21" customHeight="1">
      <c r="A212" s="55"/>
      <c r="B212" s="55"/>
      <c r="C212" s="58"/>
      <c r="D212" s="735"/>
      <c r="E212" s="58"/>
      <c r="F212" s="742"/>
      <c r="G212" s="742"/>
      <c r="H212" s="300" t="s">
        <v>580</v>
      </c>
      <c r="I212" s="322"/>
      <c r="J212" s="750"/>
    </row>
    <row r="213" spans="1:10" ht="21" customHeight="1" thickBot="1">
      <c r="A213" s="55"/>
      <c r="B213" s="55"/>
      <c r="C213" s="58"/>
      <c r="D213" s="735"/>
      <c r="E213" s="58"/>
      <c r="F213" s="754"/>
      <c r="G213" s="754"/>
      <c r="H213" s="66" t="s">
        <v>186</v>
      </c>
      <c r="I213" s="332"/>
      <c r="J213" s="751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333"/>
      <c r="J214" s="201"/>
    </row>
    <row r="215" spans="1:10" ht="26.25" customHeight="1">
      <c r="A215" s="55"/>
      <c r="B215" s="55"/>
      <c r="C215" s="58"/>
      <c r="D215" s="735" t="s">
        <v>544</v>
      </c>
      <c r="E215" s="58"/>
      <c r="F215" s="742" t="s">
        <v>20</v>
      </c>
      <c r="G215" s="742" t="s">
        <v>191</v>
      </c>
      <c r="H215" s="298" t="s">
        <v>573</v>
      </c>
      <c r="I215" s="320"/>
      <c r="J215" s="750" t="s">
        <v>417</v>
      </c>
    </row>
    <row r="216" spans="1:10" ht="26.25" customHeight="1">
      <c r="A216" s="55"/>
      <c r="B216" s="55"/>
      <c r="C216" s="58"/>
      <c r="D216" s="735"/>
      <c r="E216" s="58"/>
      <c r="F216" s="742"/>
      <c r="G216" s="742"/>
      <c r="H216" s="299" t="s">
        <v>574</v>
      </c>
      <c r="I216" s="321"/>
      <c r="J216" s="750"/>
    </row>
    <row r="217" spans="1:10" ht="26.25" customHeight="1">
      <c r="A217" s="55"/>
      <c r="B217" s="55"/>
      <c r="C217" s="58"/>
      <c r="D217" s="735"/>
      <c r="E217" s="58"/>
      <c r="F217" s="742"/>
      <c r="G217" s="742"/>
      <c r="H217" s="299" t="s">
        <v>575</v>
      </c>
      <c r="I217" s="321"/>
      <c r="J217" s="750"/>
    </row>
    <row r="218" spans="1:10" ht="21.75" customHeight="1">
      <c r="A218" s="55"/>
      <c r="B218" s="55"/>
      <c r="C218" s="58"/>
      <c r="D218" s="735"/>
      <c r="E218" s="58"/>
      <c r="F218" s="742"/>
      <c r="G218" s="742"/>
      <c r="H218" s="299" t="s">
        <v>576</v>
      </c>
      <c r="I218" s="321"/>
      <c r="J218" s="750"/>
    </row>
    <row r="219" spans="1:10" ht="26.25" customHeight="1">
      <c r="A219" s="55"/>
      <c r="B219" s="55"/>
      <c r="C219" s="58"/>
      <c r="D219" s="735" t="s">
        <v>419</v>
      </c>
      <c r="E219" s="58"/>
      <c r="F219" s="742"/>
      <c r="G219" s="742"/>
      <c r="H219" s="299" t="s">
        <v>577</v>
      </c>
      <c r="I219" s="321"/>
      <c r="J219" s="750"/>
    </row>
    <row r="220" spans="1:10" ht="26.25" customHeight="1">
      <c r="A220" s="55"/>
      <c r="B220" s="55"/>
      <c r="C220" s="58"/>
      <c r="D220" s="735"/>
      <c r="E220" s="58"/>
      <c r="F220" s="742"/>
      <c r="G220" s="742"/>
      <c r="H220" s="299" t="s">
        <v>578</v>
      </c>
      <c r="I220" s="321"/>
      <c r="J220" s="750"/>
    </row>
    <row r="221" spans="1:10" ht="26.25" customHeight="1">
      <c r="A221" s="55"/>
      <c r="B221" s="55"/>
      <c r="C221" s="58"/>
      <c r="D221" s="735"/>
      <c r="E221" s="58"/>
      <c r="F221" s="742"/>
      <c r="G221" s="742"/>
      <c r="H221" s="299" t="s">
        <v>579</v>
      </c>
      <c r="I221" s="321"/>
      <c r="J221" s="750"/>
    </row>
    <row r="222" spans="1:10" ht="26.25" customHeight="1">
      <c r="A222" s="55"/>
      <c r="B222" s="55"/>
      <c r="C222" s="58"/>
      <c r="D222" s="735"/>
      <c r="E222" s="58"/>
      <c r="F222" s="742"/>
      <c r="G222" s="742"/>
      <c r="H222" s="300" t="s">
        <v>580</v>
      </c>
      <c r="I222" s="322"/>
      <c r="J222" s="750"/>
    </row>
    <row r="223" spans="1:10" ht="25.5" customHeight="1" thickBot="1">
      <c r="A223" s="55"/>
      <c r="B223" s="55"/>
      <c r="C223" s="58"/>
      <c r="D223" s="735"/>
      <c r="E223" s="58"/>
      <c r="F223" s="754"/>
      <c r="G223" s="754"/>
      <c r="H223" s="66" t="s">
        <v>186</v>
      </c>
      <c r="I223" s="332"/>
      <c r="J223" s="751"/>
    </row>
    <row r="224" spans="1:10" ht="23.25" customHeight="1" thickTop="1">
      <c r="A224" s="55"/>
      <c r="B224" s="55"/>
      <c r="C224" s="58"/>
      <c r="D224" s="735" t="s">
        <v>420</v>
      </c>
      <c r="E224" s="58"/>
      <c r="F224" s="742" t="s">
        <v>20</v>
      </c>
      <c r="G224" s="742" t="s">
        <v>191</v>
      </c>
      <c r="H224" s="298" t="s">
        <v>573</v>
      </c>
      <c r="I224" s="320"/>
      <c r="J224" s="749" t="s">
        <v>421</v>
      </c>
    </row>
    <row r="225" spans="1:10" ht="23.25" customHeight="1">
      <c r="A225" s="55"/>
      <c r="B225" s="55"/>
      <c r="C225" s="58"/>
      <c r="D225" s="735"/>
      <c r="E225" s="58"/>
      <c r="F225" s="742"/>
      <c r="G225" s="742"/>
      <c r="H225" s="299" t="s">
        <v>574</v>
      </c>
      <c r="I225" s="321"/>
      <c r="J225" s="750"/>
    </row>
    <row r="226" spans="1:10" ht="23.25" customHeight="1">
      <c r="A226" s="55"/>
      <c r="B226" s="55"/>
      <c r="C226" s="58"/>
      <c r="D226" s="735"/>
      <c r="E226" s="58"/>
      <c r="F226" s="742"/>
      <c r="G226" s="742"/>
      <c r="H226" s="299" t="s">
        <v>575</v>
      </c>
      <c r="I226" s="321"/>
      <c r="J226" s="750"/>
    </row>
    <row r="227" spans="1:10" ht="23.25" customHeight="1">
      <c r="A227" s="55"/>
      <c r="B227" s="55"/>
      <c r="C227" s="58"/>
      <c r="D227" s="735"/>
      <c r="E227" s="58"/>
      <c r="F227" s="742"/>
      <c r="G227" s="742"/>
      <c r="H227" s="299" t="s">
        <v>576</v>
      </c>
      <c r="I227" s="321"/>
      <c r="J227" s="750"/>
    </row>
    <row r="228" spans="1:10" ht="23.25" customHeight="1">
      <c r="A228" s="55"/>
      <c r="B228" s="55"/>
      <c r="C228" s="58"/>
      <c r="D228" s="735"/>
      <c r="E228" s="58"/>
      <c r="F228" s="742"/>
      <c r="G228" s="742"/>
      <c r="H228" s="299" t="s">
        <v>577</v>
      </c>
      <c r="I228" s="321"/>
      <c r="J228" s="750"/>
    </row>
    <row r="229" spans="1:10" ht="23.25" customHeight="1">
      <c r="A229" s="55"/>
      <c r="B229" s="55"/>
      <c r="C229" s="58"/>
      <c r="D229" s="735" t="s">
        <v>170</v>
      </c>
      <c r="E229" s="58"/>
      <c r="F229" s="742"/>
      <c r="G229" s="742"/>
      <c r="H229" s="299" t="s">
        <v>578</v>
      </c>
      <c r="I229" s="321"/>
      <c r="J229" s="750"/>
    </row>
    <row r="230" spans="1:10" ht="23.25" customHeight="1">
      <c r="A230" s="55"/>
      <c r="B230" s="55"/>
      <c r="C230" s="58"/>
      <c r="D230" s="735"/>
      <c r="E230" s="58"/>
      <c r="F230" s="742"/>
      <c r="G230" s="742"/>
      <c r="H230" s="299" t="s">
        <v>579</v>
      </c>
      <c r="I230" s="321"/>
      <c r="J230" s="750"/>
    </row>
    <row r="231" spans="1:10" ht="23.25" customHeight="1">
      <c r="A231" s="55"/>
      <c r="B231" s="55"/>
      <c r="C231" s="58"/>
      <c r="D231" s="735"/>
      <c r="E231" s="58"/>
      <c r="F231" s="742"/>
      <c r="G231" s="742"/>
      <c r="H231" s="300" t="s">
        <v>580</v>
      </c>
      <c r="I231" s="322"/>
      <c r="J231" s="750"/>
    </row>
    <row r="232" spans="1:10" ht="23.25" customHeight="1" thickBot="1">
      <c r="A232" s="55"/>
      <c r="B232" s="55"/>
      <c r="C232" s="58"/>
      <c r="D232" s="735"/>
      <c r="E232" s="58"/>
      <c r="F232" s="742"/>
      <c r="G232" s="742"/>
      <c r="H232" s="66" t="s">
        <v>186</v>
      </c>
      <c r="I232" s="332"/>
      <c r="J232" s="751"/>
    </row>
    <row r="233" spans="1:10" ht="20.25" customHeight="1" thickTop="1">
      <c r="A233" s="55"/>
      <c r="B233" s="55"/>
      <c r="C233" s="58"/>
      <c r="D233" s="735"/>
      <c r="E233" s="58"/>
      <c r="F233" s="755" t="s">
        <v>20</v>
      </c>
      <c r="G233" s="755" t="s">
        <v>191</v>
      </c>
      <c r="H233" s="298" t="s">
        <v>573</v>
      </c>
      <c r="I233" s="320"/>
      <c r="J233" s="749" t="s">
        <v>422</v>
      </c>
    </row>
    <row r="234" spans="1:10" ht="20.25" customHeight="1">
      <c r="A234" s="55"/>
      <c r="B234" s="55"/>
      <c r="C234" s="58"/>
      <c r="D234" s="735" t="s">
        <v>171</v>
      </c>
      <c r="E234" s="58"/>
      <c r="F234" s="742"/>
      <c r="G234" s="742"/>
      <c r="H234" s="299" t="s">
        <v>574</v>
      </c>
      <c r="I234" s="321"/>
      <c r="J234" s="750"/>
    </row>
    <row r="235" spans="1:10" ht="20.25" customHeight="1">
      <c r="A235" s="55"/>
      <c r="B235" s="55"/>
      <c r="C235" s="58"/>
      <c r="D235" s="735"/>
      <c r="E235" s="58"/>
      <c r="F235" s="742"/>
      <c r="G235" s="742"/>
      <c r="H235" s="299" t="s">
        <v>575</v>
      </c>
      <c r="I235" s="321"/>
      <c r="J235" s="750"/>
    </row>
    <row r="236" spans="1:10" ht="20.25" customHeight="1">
      <c r="A236" s="55"/>
      <c r="B236" s="55"/>
      <c r="C236" s="58"/>
      <c r="D236" s="735"/>
      <c r="E236" s="58"/>
      <c r="F236" s="742"/>
      <c r="G236" s="742"/>
      <c r="H236" s="299" t="s">
        <v>576</v>
      </c>
      <c r="I236" s="321"/>
      <c r="J236" s="750"/>
    </row>
    <row r="237" spans="1:10" ht="20.25" customHeight="1">
      <c r="A237" s="55"/>
      <c r="B237" s="55"/>
      <c r="C237" s="58"/>
      <c r="D237" s="735"/>
      <c r="E237" s="58"/>
      <c r="F237" s="742"/>
      <c r="G237" s="742"/>
      <c r="H237" s="299" t="s">
        <v>577</v>
      </c>
      <c r="I237" s="321"/>
      <c r="J237" s="750"/>
    </row>
    <row r="238" spans="1:10" ht="20.25" customHeight="1">
      <c r="A238" s="55"/>
      <c r="B238" s="55"/>
      <c r="C238" s="58"/>
      <c r="D238" s="735"/>
      <c r="E238" s="58"/>
      <c r="F238" s="742"/>
      <c r="G238" s="742"/>
      <c r="H238" s="299" t="s">
        <v>578</v>
      </c>
      <c r="I238" s="321"/>
      <c r="J238" s="750"/>
    </row>
    <row r="239" spans="1:10" ht="20.25" customHeight="1">
      <c r="A239" s="55"/>
      <c r="B239" s="55"/>
      <c r="C239" s="58"/>
      <c r="D239" s="55"/>
      <c r="E239" s="58"/>
      <c r="F239" s="742"/>
      <c r="G239" s="742"/>
      <c r="H239" s="299" t="s">
        <v>579</v>
      </c>
      <c r="I239" s="321"/>
      <c r="J239" s="750"/>
    </row>
    <row r="240" spans="1:10" ht="20.25" customHeight="1">
      <c r="A240" s="55"/>
      <c r="B240" s="55"/>
      <c r="C240" s="58"/>
      <c r="D240" s="55"/>
      <c r="E240" s="58"/>
      <c r="F240" s="742"/>
      <c r="G240" s="742"/>
      <c r="H240" s="300" t="s">
        <v>580</v>
      </c>
      <c r="I240" s="322"/>
      <c r="J240" s="750"/>
    </row>
    <row r="241" spans="1:10" ht="20.25" customHeight="1" thickBot="1">
      <c r="A241" s="55"/>
      <c r="B241" s="55"/>
      <c r="C241" s="58"/>
      <c r="D241" s="55"/>
      <c r="E241" s="58"/>
      <c r="F241" s="754"/>
      <c r="G241" s="754"/>
      <c r="H241" s="66" t="s">
        <v>186</v>
      </c>
      <c r="I241" s="319"/>
      <c r="J241" s="751"/>
    </row>
    <row r="242" spans="1:10" ht="20.25" customHeight="1" thickTop="1">
      <c r="A242" s="55"/>
      <c r="B242" s="55"/>
      <c r="C242" s="58"/>
      <c r="D242" s="55"/>
      <c r="E242" s="58"/>
      <c r="F242" s="742" t="s">
        <v>20</v>
      </c>
      <c r="G242" s="742" t="s">
        <v>191</v>
      </c>
      <c r="H242" s="298" t="s">
        <v>573</v>
      </c>
      <c r="I242" s="320"/>
      <c r="J242" s="749" t="s">
        <v>423</v>
      </c>
    </row>
    <row r="243" spans="1:10" ht="20.25" customHeight="1">
      <c r="A243" s="55"/>
      <c r="B243" s="55"/>
      <c r="C243" s="58"/>
      <c r="D243" s="55"/>
      <c r="E243" s="58"/>
      <c r="F243" s="742"/>
      <c r="G243" s="742"/>
      <c r="H243" s="299" t="s">
        <v>574</v>
      </c>
      <c r="I243" s="321"/>
      <c r="J243" s="750"/>
    </row>
    <row r="244" spans="1:10" ht="20.25" customHeight="1">
      <c r="A244" s="55"/>
      <c r="B244" s="55"/>
      <c r="C244" s="58"/>
      <c r="D244" s="55"/>
      <c r="E244" s="58"/>
      <c r="F244" s="742"/>
      <c r="G244" s="742"/>
      <c r="H244" s="299" t="s">
        <v>575</v>
      </c>
      <c r="I244" s="321"/>
      <c r="J244" s="750"/>
    </row>
    <row r="245" spans="1:10" ht="20.25" customHeight="1">
      <c r="A245" s="55"/>
      <c r="B245" s="55"/>
      <c r="C245" s="58"/>
      <c r="D245" s="55"/>
      <c r="E245" s="58"/>
      <c r="F245" s="742"/>
      <c r="G245" s="742"/>
      <c r="H245" s="299" t="s">
        <v>576</v>
      </c>
      <c r="I245" s="321"/>
      <c r="J245" s="750"/>
    </row>
    <row r="246" spans="1:10" ht="20.25" customHeight="1">
      <c r="A246" s="55"/>
      <c r="B246" s="55"/>
      <c r="C246" s="58"/>
      <c r="D246" s="55"/>
      <c r="E246" s="58"/>
      <c r="F246" s="742"/>
      <c r="G246" s="742"/>
      <c r="H246" s="299" t="s">
        <v>577</v>
      </c>
      <c r="I246" s="321"/>
      <c r="J246" s="750"/>
    </row>
    <row r="247" spans="1:10" ht="20.25" customHeight="1">
      <c r="A247" s="55"/>
      <c r="B247" s="55"/>
      <c r="C247" s="58"/>
      <c r="D247" s="55"/>
      <c r="E247" s="58"/>
      <c r="F247" s="742"/>
      <c r="G247" s="742"/>
      <c r="H247" s="299" t="s">
        <v>578</v>
      </c>
      <c r="I247" s="321"/>
      <c r="J247" s="750"/>
    </row>
    <row r="248" spans="1:10" ht="20.25" customHeight="1">
      <c r="A248" s="55"/>
      <c r="B248" s="55"/>
      <c r="C248" s="58"/>
      <c r="D248" s="55"/>
      <c r="E248" s="58"/>
      <c r="F248" s="742"/>
      <c r="G248" s="742"/>
      <c r="H248" s="299" t="s">
        <v>579</v>
      </c>
      <c r="I248" s="321"/>
      <c r="J248" s="750"/>
    </row>
    <row r="249" spans="1:10" ht="20.25" customHeight="1">
      <c r="A249" s="55"/>
      <c r="B249" s="55"/>
      <c r="C249" s="58"/>
      <c r="D249" s="55"/>
      <c r="E249" s="58"/>
      <c r="F249" s="742"/>
      <c r="G249" s="742"/>
      <c r="H249" s="300" t="s">
        <v>580</v>
      </c>
      <c r="I249" s="322"/>
      <c r="J249" s="750"/>
    </row>
    <row r="250" spans="1:10" ht="19.5" thickBot="1">
      <c r="A250" s="55"/>
      <c r="B250" s="64"/>
      <c r="C250" s="60"/>
      <c r="D250" s="64"/>
      <c r="E250" s="60"/>
      <c r="F250" s="742"/>
      <c r="G250" s="742"/>
      <c r="H250" s="379" t="s">
        <v>186</v>
      </c>
      <c r="I250" s="380"/>
      <c r="J250" s="751"/>
    </row>
    <row r="251" spans="1:10" ht="18.75" customHeight="1" thickTop="1">
      <c r="A251" s="55"/>
      <c r="B251" s="735" t="s">
        <v>555</v>
      </c>
      <c r="C251" s="58" t="s">
        <v>2</v>
      </c>
      <c r="D251" s="735"/>
      <c r="E251" s="58"/>
      <c r="F251" s="746" t="s">
        <v>20</v>
      </c>
      <c r="G251" s="746" t="s">
        <v>191</v>
      </c>
      <c r="H251" s="381"/>
      <c r="I251" s="382"/>
      <c r="J251" s="836" t="s">
        <v>424</v>
      </c>
    </row>
    <row r="252" spans="1:10" ht="21.75" customHeight="1">
      <c r="A252" s="55"/>
      <c r="B252" s="735"/>
      <c r="C252" s="58"/>
      <c r="D252" s="735"/>
      <c r="E252" s="58"/>
      <c r="F252" s="735"/>
      <c r="G252" s="735"/>
      <c r="H252" s="383" t="s">
        <v>725</v>
      </c>
      <c r="I252" s="384">
        <v>3953</v>
      </c>
      <c r="J252" s="816"/>
    </row>
    <row r="253" spans="1:10">
      <c r="A253" s="55"/>
      <c r="B253" s="735"/>
      <c r="C253" s="1"/>
      <c r="D253" s="735"/>
      <c r="E253" s="58"/>
      <c r="F253" s="735"/>
      <c r="G253" s="735"/>
      <c r="H253" s="383" t="s">
        <v>728</v>
      </c>
      <c r="I253" s="384">
        <v>1357</v>
      </c>
      <c r="J253" s="816"/>
    </row>
    <row r="254" spans="1:10">
      <c r="A254" s="55"/>
      <c r="B254" s="735"/>
      <c r="C254" s="58"/>
      <c r="D254" s="37"/>
      <c r="E254" s="58"/>
      <c r="F254" s="735"/>
      <c r="G254" s="735"/>
      <c r="H254" s="383" t="s">
        <v>727</v>
      </c>
      <c r="I254" s="384">
        <v>2235</v>
      </c>
      <c r="J254" s="816"/>
    </row>
    <row r="255" spans="1:10">
      <c r="A255" s="55"/>
      <c r="B255" s="735"/>
      <c r="C255" s="58"/>
      <c r="D255" s="37"/>
      <c r="E255" s="58"/>
      <c r="F255" s="735"/>
      <c r="G255" s="735"/>
      <c r="H255" s="383" t="s">
        <v>732</v>
      </c>
      <c r="I255" s="384">
        <v>1311</v>
      </c>
      <c r="J255" s="816"/>
    </row>
    <row r="256" spans="1:10">
      <c r="A256" s="55"/>
      <c r="B256" s="6"/>
      <c r="C256" s="58"/>
      <c r="D256" s="37"/>
      <c r="E256" s="58"/>
      <c r="F256" s="735"/>
      <c r="G256" s="735"/>
      <c r="H256" s="383" t="s">
        <v>730</v>
      </c>
      <c r="I256" s="384">
        <v>1630</v>
      </c>
      <c r="J256" s="816"/>
    </row>
    <row r="257" spans="1:10">
      <c r="A257" s="55"/>
      <c r="B257" s="6"/>
      <c r="C257" s="58"/>
      <c r="D257" s="37"/>
      <c r="E257" s="58"/>
      <c r="F257" s="735"/>
      <c r="G257" s="735"/>
      <c r="H257" s="383" t="s">
        <v>731</v>
      </c>
      <c r="I257" s="384">
        <v>1284</v>
      </c>
      <c r="J257" s="816"/>
    </row>
    <row r="258" spans="1:10">
      <c r="A258" s="55"/>
      <c r="B258" s="742"/>
      <c r="C258" s="58"/>
      <c r="D258" s="55"/>
      <c r="E258" s="58"/>
      <c r="F258" s="735"/>
      <c r="G258" s="735"/>
      <c r="H258" s="383" t="s">
        <v>729</v>
      </c>
      <c r="I258" s="384">
        <v>4794</v>
      </c>
      <c r="J258" s="816"/>
    </row>
    <row r="259" spans="1:10" ht="37.5">
      <c r="A259" s="55"/>
      <c r="B259" s="742"/>
      <c r="C259" s="58"/>
      <c r="D259" s="55"/>
      <c r="E259" s="58"/>
      <c r="F259" s="735"/>
      <c r="G259" s="735"/>
      <c r="H259" s="385" t="s">
        <v>726</v>
      </c>
      <c r="I259" s="386">
        <v>389</v>
      </c>
      <c r="J259" s="816"/>
    </row>
    <row r="260" spans="1:10" ht="19.5" thickBot="1">
      <c r="A260" s="55"/>
      <c r="B260" s="742"/>
      <c r="C260" s="58"/>
      <c r="D260" s="55"/>
      <c r="E260" s="61"/>
      <c r="F260" s="736"/>
      <c r="G260" s="736"/>
      <c r="H260" s="81" t="s">
        <v>186</v>
      </c>
      <c r="I260" s="378">
        <f>SUM(I252:I259)</f>
        <v>16953</v>
      </c>
      <c r="J260" s="817"/>
    </row>
    <row r="261" spans="1:10" ht="24.75" customHeight="1" thickTop="1">
      <c r="A261" s="55"/>
      <c r="B261" s="742"/>
      <c r="C261" s="58"/>
      <c r="D261" s="735" t="s">
        <v>172</v>
      </c>
      <c r="E261" s="742" t="s">
        <v>194</v>
      </c>
      <c r="F261" s="742" t="s">
        <v>191</v>
      </c>
      <c r="G261" s="742" t="s">
        <v>191</v>
      </c>
      <c r="H261" s="298" t="s">
        <v>573</v>
      </c>
      <c r="I261" s="320"/>
      <c r="J261" s="749" t="s">
        <v>426</v>
      </c>
    </row>
    <row r="262" spans="1:10" ht="24.75" customHeight="1">
      <c r="A262" s="55"/>
      <c r="B262" s="742"/>
      <c r="C262" s="58"/>
      <c r="D262" s="735"/>
      <c r="E262" s="742"/>
      <c r="F262" s="742"/>
      <c r="G262" s="742"/>
      <c r="H262" s="299" t="s">
        <v>574</v>
      </c>
      <c r="I262" s="321"/>
      <c r="J262" s="750"/>
    </row>
    <row r="263" spans="1:10" ht="24.75" customHeight="1">
      <c r="A263" s="55"/>
      <c r="B263" s="4"/>
      <c r="C263" s="58"/>
      <c r="D263" s="735"/>
      <c r="E263" s="59"/>
      <c r="F263" s="742"/>
      <c r="G263" s="742"/>
      <c r="H263" s="299" t="s">
        <v>575</v>
      </c>
      <c r="I263" s="321"/>
      <c r="J263" s="750"/>
    </row>
    <row r="264" spans="1:10" ht="24.75" customHeight="1">
      <c r="A264" s="55"/>
      <c r="B264" s="4"/>
      <c r="C264" s="58"/>
      <c r="E264" s="59"/>
      <c r="F264" s="742"/>
      <c r="G264" s="742"/>
      <c r="H264" s="299" t="s">
        <v>576</v>
      </c>
      <c r="I264" s="321"/>
      <c r="J264" s="750"/>
    </row>
    <row r="265" spans="1:10" ht="24.75" customHeight="1">
      <c r="A265" s="55"/>
      <c r="B265" s="4"/>
      <c r="C265" s="58"/>
      <c r="E265" s="59"/>
      <c r="F265" s="742"/>
      <c r="G265" s="742"/>
      <c r="H265" s="299" t="s">
        <v>577</v>
      </c>
      <c r="I265" s="321"/>
      <c r="J265" s="750"/>
    </row>
    <row r="266" spans="1:10" ht="24.75" customHeight="1">
      <c r="A266" s="55"/>
      <c r="B266" s="4"/>
      <c r="C266" s="58"/>
      <c r="E266" s="59"/>
      <c r="F266" s="742"/>
      <c r="G266" s="742"/>
      <c r="H266" s="299" t="s">
        <v>578</v>
      </c>
      <c r="I266" s="321"/>
      <c r="J266" s="750"/>
    </row>
    <row r="267" spans="1:10" ht="24.75" customHeight="1">
      <c r="A267" s="55"/>
      <c r="B267" s="4"/>
      <c r="C267" s="58"/>
      <c r="E267" s="59"/>
      <c r="F267" s="742"/>
      <c r="G267" s="742"/>
      <c r="H267" s="299" t="s">
        <v>579</v>
      </c>
      <c r="I267" s="321"/>
      <c r="J267" s="750"/>
    </row>
    <row r="268" spans="1:10" ht="24.75" customHeight="1">
      <c r="A268" s="55"/>
      <c r="B268" s="4"/>
      <c r="C268" s="58"/>
      <c r="E268" s="59"/>
      <c r="F268" s="742"/>
      <c r="G268" s="742"/>
      <c r="H268" s="300" t="s">
        <v>580</v>
      </c>
      <c r="I268" s="322"/>
      <c r="J268" s="750"/>
    </row>
    <row r="269" spans="1:10" ht="24.75" customHeight="1" thickBot="1">
      <c r="A269" s="55"/>
      <c r="B269" s="4"/>
      <c r="C269" s="58"/>
      <c r="E269" s="62"/>
      <c r="F269" s="754"/>
      <c r="G269" s="754"/>
      <c r="H269" s="66" t="s">
        <v>186</v>
      </c>
      <c r="I269" s="319"/>
      <c r="J269" s="751"/>
    </row>
    <row r="270" spans="1:10" ht="24.75" customHeight="1" thickTop="1">
      <c r="A270" s="59"/>
      <c r="B270" s="413"/>
      <c r="C270" s="414"/>
      <c r="D270" s="415"/>
      <c r="E270" s="6"/>
      <c r="F270" s="414"/>
      <c r="G270" s="414"/>
      <c r="H270" s="416"/>
      <c r="I270" s="417"/>
      <c r="J270" s="418"/>
    </row>
    <row r="271" spans="1:10" ht="25.5" customHeight="1">
      <c r="A271" s="55"/>
      <c r="B271" s="4"/>
      <c r="C271" s="58"/>
      <c r="D271" s="735" t="s">
        <v>173</v>
      </c>
      <c r="E271" s="734" t="s">
        <v>45</v>
      </c>
      <c r="F271" s="755" t="s">
        <v>20</v>
      </c>
      <c r="G271" s="755" t="s">
        <v>20</v>
      </c>
      <c r="H271" s="298" t="s">
        <v>573</v>
      </c>
      <c r="I271" s="320"/>
      <c r="J271" s="750" t="s">
        <v>427</v>
      </c>
    </row>
    <row r="272" spans="1:10" ht="25.5" customHeight="1">
      <c r="A272" s="55"/>
      <c r="B272" s="4"/>
      <c r="C272" s="58"/>
      <c r="D272" s="735"/>
      <c r="E272" s="735"/>
      <c r="F272" s="742"/>
      <c r="G272" s="742"/>
      <c r="H272" s="299" t="s">
        <v>574</v>
      </c>
      <c r="I272" s="321"/>
      <c r="J272" s="750"/>
    </row>
    <row r="273" spans="1:10" ht="25.5" customHeight="1">
      <c r="A273" s="55"/>
      <c r="B273" s="4"/>
      <c r="C273" s="58"/>
      <c r="D273" s="735"/>
      <c r="E273" s="735"/>
      <c r="F273" s="742"/>
      <c r="G273" s="742"/>
      <c r="H273" s="299" t="s">
        <v>575</v>
      </c>
      <c r="I273" s="321"/>
      <c r="J273" s="750"/>
    </row>
    <row r="274" spans="1:10" ht="25.5" customHeight="1">
      <c r="A274" s="55"/>
      <c r="B274" s="4"/>
      <c r="C274" s="58"/>
      <c r="D274" s="735" t="s">
        <v>44</v>
      </c>
      <c r="E274" s="735"/>
      <c r="F274" s="742"/>
      <c r="G274" s="742"/>
      <c r="H274" s="299" t="s">
        <v>576</v>
      </c>
      <c r="I274" s="321"/>
      <c r="J274" s="750"/>
    </row>
    <row r="275" spans="1:10" ht="25.5" customHeight="1">
      <c r="A275" s="55"/>
      <c r="B275" s="4"/>
      <c r="C275" s="58"/>
      <c r="D275" s="735"/>
      <c r="E275" s="4"/>
      <c r="F275" s="742"/>
      <c r="G275" s="742"/>
      <c r="H275" s="299" t="s">
        <v>577</v>
      </c>
      <c r="I275" s="321"/>
      <c r="J275" s="750"/>
    </row>
    <row r="276" spans="1:10" ht="25.5" customHeight="1">
      <c r="A276" s="55"/>
      <c r="B276" s="4"/>
      <c r="C276" s="58"/>
      <c r="D276" s="735"/>
      <c r="E276" s="4"/>
      <c r="F276" s="742"/>
      <c r="G276" s="742"/>
      <c r="H276" s="299" t="s">
        <v>578</v>
      </c>
      <c r="I276" s="321"/>
      <c r="J276" s="750"/>
    </row>
    <row r="277" spans="1:10" ht="25.5" customHeight="1">
      <c r="A277" s="55"/>
      <c r="B277" s="4"/>
      <c r="C277" s="58"/>
      <c r="D277" s="735" t="s">
        <v>46</v>
      </c>
      <c r="E277" s="4"/>
      <c r="F277" s="742"/>
      <c r="G277" s="742"/>
      <c r="H277" s="299" t="s">
        <v>579</v>
      </c>
      <c r="I277" s="321"/>
      <c r="J277" s="750"/>
    </row>
    <row r="278" spans="1:10" ht="25.5" customHeight="1">
      <c r="A278" s="55"/>
      <c r="B278" s="4"/>
      <c r="C278" s="58"/>
      <c r="D278" s="735"/>
      <c r="E278" s="4"/>
      <c r="F278" s="742"/>
      <c r="G278" s="742"/>
      <c r="H278" s="300" t="s">
        <v>580</v>
      </c>
      <c r="I278" s="322"/>
      <c r="J278" s="750"/>
    </row>
    <row r="279" spans="1:10" ht="25.5" customHeight="1" thickBot="1">
      <c r="A279" s="55"/>
      <c r="B279" s="4"/>
      <c r="C279" s="58"/>
      <c r="D279" s="735"/>
      <c r="E279" s="138"/>
      <c r="F279" s="754"/>
      <c r="G279" s="754"/>
      <c r="H279" s="66" t="s">
        <v>186</v>
      </c>
      <c r="I279" s="319"/>
      <c r="J279" s="751"/>
    </row>
    <row r="280" spans="1:10" ht="26.25" customHeight="1" thickTop="1">
      <c r="A280" s="55"/>
      <c r="B280" s="55"/>
      <c r="C280" s="58"/>
      <c r="D280" s="808" t="s">
        <v>151</v>
      </c>
      <c r="E280" s="735" t="s">
        <v>47</v>
      </c>
      <c r="F280" s="734" t="s">
        <v>20</v>
      </c>
      <c r="G280" s="734" t="s">
        <v>20</v>
      </c>
      <c r="H280" s="298" t="s">
        <v>573</v>
      </c>
      <c r="I280" s="320"/>
      <c r="J280" s="749" t="s">
        <v>428</v>
      </c>
    </row>
    <row r="281" spans="1:10" ht="28.5" customHeight="1">
      <c r="A281" s="55"/>
      <c r="B281" s="55"/>
      <c r="C281" s="58"/>
      <c r="D281" s="808"/>
      <c r="E281" s="735"/>
      <c r="F281" s="735"/>
      <c r="G281" s="735"/>
      <c r="H281" s="299" t="s">
        <v>574</v>
      </c>
      <c r="I281" s="321"/>
      <c r="J281" s="750"/>
    </row>
    <row r="282" spans="1:10" ht="28.5" customHeight="1">
      <c r="A282" s="55"/>
      <c r="B282" s="55"/>
      <c r="C282" s="58"/>
      <c r="D282" s="808"/>
      <c r="E282" s="735"/>
      <c r="F282" s="735"/>
      <c r="G282" s="735"/>
      <c r="H282" s="299" t="s">
        <v>575</v>
      </c>
      <c r="I282" s="321"/>
      <c r="J282" s="750"/>
    </row>
    <row r="283" spans="1:10" ht="28.5" customHeight="1">
      <c r="A283" s="55"/>
      <c r="B283" s="55"/>
      <c r="C283" s="58"/>
      <c r="D283" s="808" t="s">
        <v>152</v>
      </c>
      <c r="E283" s="735"/>
      <c r="F283" s="735"/>
      <c r="G283" s="735"/>
      <c r="H283" s="299" t="s">
        <v>576</v>
      </c>
      <c r="I283" s="321"/>
      <c r="J283" s="750"/>
    </row>
    <row r="284" spans="1:10" ht="28.5" customHeight="1">
      <c r="A284" s="55"/>
      <c r="B284" s="55"/>
      <c r="C284" s="58"/>
      <c r="D284" s="808"/>
      <c r="E284" s="735"/>
      <c r="F284" s="735"/>
      <c r="G284" s="735"/>
      <c r="H284" s="299" t="s">
        <v>577</v>
      </c>
      <c r="I284" s="321"/>
      <c r="J284" s="750"/>
    </row>
    <row r="285" spans="1:10" ht="28.5" customHeight="1">
      <c r="A285" s="55"/>
      <c r="B285" s="55"/>
      <c r="C285" s="58"/>
      <c r="D285" s="1"/>
      <c r="E285" s="735"/>
      <c r="F285" s="735"/>
      <c r="G285" s="735"/>
      <c r="H285" s="299" t="s">
        <v>578</v>
      </c>
      <c r="I285" s="321"/>
      <c r="J285" s="750"/>
    </row>
    <row r="286" spans="1:10" ht="28.5" customHeight="1">
      <c r="A286" s="55"/>
      <c r="B286" s="55"/>
      <c r="C286" s="58"/>
      <c r="D286" s="1"/>
      <c r="E286" s="735"/>
      <c r="F286" s="735"/>
      <c r="G286" s="735"/>
      <c r="H286" s="299" t="s">
        <v>579</v>
      </c>
      <c r="I286" s="321"/>
      <c r="J286" s="750"/>
    </row>
    <row r="287" spans="1:10" ht="26.25" customHeight="1">
      <c r="A287" s="55"/>
      <c r="B287" s="55"/>
      <c r="C287" s="58"/>
      <c r="D287" s="1"/>
      <c r="E287" s="735"/>
      <c r="F287" s="735"/>
      <c r="G287" s="735"/>
      <c r="H287" s="300" t="s">
        <v>580</v>
      </c>
      <c r="I287" s="323"/>
      <c r="J287" s="750"/>
    </row>
    <row r="288" spans="1:10" ht="34.5" customHeight="1" thickBot="1">
      <c r="A288" s="55"/>
      <c r="B288" s="55"/>
      <c r="C288" s="58"/>
      <c r="D288" s="1"/>
      <c r="E288" s="735"/>
      <c r="F288" s="736"/>
      <c r="G288" s="736"/>
      <c r="H288" s="66" t="s">
        <v>186</v>
      </c>
      <c r="I288" s="324"/>
      <c r="J288" s="751"/>
    </row>
    <row r="289" spans="1:10" ht="84.75" customHeight="1" thickTop="1">
      <c r="A289" s="55"/>
      <c r="B289" s="55"/>
      <c r="C289" s="58"/>
      <c r="E289" s="74" t="s">
        <v>456</v>
      </c>
      <c r="F289" s="139"/>
      <c r="G289" s="139"/>
      <c r="H289" s="55"/>
      <c r="I289" s="334"/>
      <c r="J289" s="209"/>
    </row>
    <row r="290" spans="1:10" ht="50.25" customHeight="1">
      <c r="A290" s="55"/>
      <c r="B290" s="55"/>
      <c r="C290" s="58"/>
      <c r="D290" s="6"/>
      <c r="E290" s="137" t="s">
        <v>150</v>
      </c>
      <c r="F290" s="140"/>
      <c r="G290" s="140"/>
      <c r="H290" s="140"/>
      <c r="I290" s="320"/>
      <c r="J290" s="210"/>
    </row>
    <row r="291" spans="1:10" ht="25.5" customHeight="1">
      <c r="A291" s="55"/>
      <c r="B291" s="55"/>
      <c r="C291" s="58"/>
      <c r="E291" s="735" t="s">
        <v>48</v>
      </c>
      <c r="F291" s="742" t="s">
        <v>191</v>
      </c>
      <c r="G291" s="742" t="s">
        <v>191</v>
      </c>
      <c r="H291" s="298" t="s">
        <v>573</v>
      </c>
      <c r="I291" s="320"/>
      <c r="J291" s="750" t="s">
        <v>429</v>
      </c>
    </row>
    <row r="292" spans="1:10" ht="29.25" customHeight="1">
      <c r="A292" s="55"/>
      <c r="B292" s="55"/>
      <c r="C292" s="58"/>
      <c r="D292" s="136"/>
      <c r="E292" s="735"/>
      <c r="F292" s="742"/>
      <c r="G292" s="742"/>
      <c r="H292" s="299" t="s">
        <v>574</v>
      </c>
      <c r="I292" s="321"/>
      <c r="J292" s="750"/>
    </row>
    <row r="293" spans="1:10" ht="29.25" customHeight="1">
      <c r="A293" s="55"/>
      <c r="B293" s="55"/>
      <c r="C293" s="58"/>
      <c r="E293" s="735"/>
      <c r="F293" s="742"/>
      <c r="G293" s="742"/>
      <c r="H293" s="299" t="s">
        <v>575</v>
      </c>
      <c r="I293" s="321"/>
      <c r="J293" s="750"/>
    </row>
    <row r="294" spans="1:10" ht="29.25" customHeight="1">
      <c r="A294" s="55"/>
      <c r="B294" s="55"/>
      <c r="C294" s="58"/>
      <c r="E294" s="735"/>
      <c r="F294" s="742"/>
      <c r="G294" s="742"/>
      <c r="H294" s="299" t="s">
        <v>576</v>
      </c>
      <c r="I294" s="321"/>
      <c r="J294" s="750"/>
    </row>
    <row r="295" spans="1:10" ht="29.25" customHeight="1">
      <c r="A295" s="55"/>
      <c r="B295" s="55"/>
      <c r="C295" s="58"/>
      <c r="E295" s="55"/>
      <c r="F295" s="742"/>
      <c r="G295" s="742"/>
      <c r="H295" s="299" t="s">
        <v>577</v>
      </c>
      <c r="I295" s="321"/>
      <c r="J295" s="750"/>
    </row>
    <row r="296" spans="1:10" ht="29.25" customHeight="1">
      <c r="A296" s="55"/>
      <c r="B296" s="55"/>
      <c r="C296" s="58"/>
      <c r="E296" s="55"/>
      <c r="F296" s="742"/>
      <c r="G296" s="742"/>
      <c r="H296" s="299" t="s">
        <v>578</v>
      </c>
      <c r="I296" s="321"/>
      <c r="J296" s="750"/>
    </row>
    <row r="297" spans="1:10" ht="29.25" customHeight="1">
      <c r="A297" s="55"/>
      <c r="B297" s="55"/>
      <c r="C297" s="58"/>
      <c r="D297" s="7"/>
      <c r="E297" s="55"/>
      <c r="F297" s="742"/>
      <c r="G297" s="742"/>
      <c r="H297" s="299" t="s">
        <v>579</v>
      </c>
      <c r="I297" s="321"/>
      <c r="J297" s="750"/>
    </row>
    <row r="298" spans="1:10" ht="23.25" customHeight="1">
      <c r="A298" s="55"/>
      <c r="B298" s="55"/>
      <c r="C298" s="58"/>
      <c r="D298" s="7"/>
      <c r="E298" s="55"/>
      <c r="F298" s="742"/>
      <c r="G298" s="742"/>
      <c r="H298" s="300" t="s">
        <v>580</v>
      </c>
      <c r="I298" s="323"/>
      <c r="J298" s="750"/>
    </row>
    <row r="299" spans="1:10" ht="29.25" customHeight="1" thickBot="1">
      <c r="A299" s="55"/>
      <c r="B299" s="55"/>
      <c r="C299" s="58"/>
      <c r="D299" s="7"/>
      <c r="E299" s="62"/>
      <c r="F299" s="754"/>
      <c r="G299" s="754"/>
      <c r="H299" s="66" t="s">
        <v>186</v>
      </c>
      <c r="I299" s="324"/>
      <c r="J299" s="751"/>
    </row>
    <row r="300" spans="1:10" ht="22.5" customHeight="1" thickTop="1">
      <c r="A300" s="55"/>
      <c r="B300" s="55"/>
      <c r="C300" s="58"/>
      <c r="E300" s="735" t="s">
        <v>49</v>
      </c>
      <c r="F300" s="755" t="s">
        <v>191</v>
      </c>
      <c r="G300" s="755" t="s">
        <v>191</v>
      </c>
      <c r="H300" s="298" t="s">
        <v>458</v>
      </c>
      <c r="I300" s="320"/>
      <c r="J300" s="749" t="s">
        <v>430</v>
      </c>
    </row>
    <row r="301" spans="1:10" ht="22.5" customHeight="1">
      <c r="A301" s="55"/>
      <c r="B301" s="55"/>
      <c r="C301" s="58"/>
      <c r="E301" s="735"/>
      <c r="F301" s="742"/>
      <c r="G301" s="742"/>
      <c r="H301" s="299" t="s">
        <v>459</v>
      </c>
      <c r="I301" s="321"/>
      <c r="J301" s="750"/>
    </row>
    <row r="302" spans="1:10" ht="22.5" customHeight="1">
      <c r="A302" s="55"/>
      <c r="B302" s="55"/>
      <c r="C302" s="58"/>
      <c r="E302" s="735"/>
      <c r="F302" s="742"/>
      <c r="G302" s="742"/>
      <c r="H302" s="299" t="s">
        <v>460</v>
      </c>
      <c r="I302" s="321"/>
      <c r="J302" s="750"/>
    </row>
    <row r="303" spans="1:10" ht="22.5" customHeight="1">
      <c r="A303" s="55"/>
      <c r="B303" s="55"/>
      <c r="C303" s="58"/>
      <c r="E303" s="735"/>
      <c r="F303" s="742"/>
      <c r="G303" s="742"/>
      <c r="H303" s="299" t="s">
        <v>461</v>
      </c>
      <c r="I303" s="321"/>
      <c r="J303" s="750"/>
    </row>
    <row r="304" spans="1:10" ht="22.5" customHeight="1">
      <c r="A304" s="55"/>
      <c r="B304" s="55"/>
      <c r="C304" s="58"/>
      <c r="D304" s="7"/>
      <c r="E304" s="735"/>
      <c r="F304" s="742"/>
      <c r="G304" s="742"/>
      <c r="H304" s="299" t="s">
        <v>462</v>
      </c>
      <c r="I304" s="321"/>
      <c r="J304" s="750"/>
    </row>
    <row r="305" spans="1:10" ht="22.5" customHeight="1">
      <c r="A305" s="55"/>
      <c r="B305" s="55"/>
      <c r="C305" s="58"/>
      <c r="D305" s="7"/>
      <c r="E305" s="735"/>
      <c r="F305" s="742"/>
      <c r="G305" s="742"/>
      <c r="H305" s="299" t="s">
        <v>463</v>
      </c>
      <c r="I305" s="321"/>
      <c r="J305" s="750"/>
    </row>
    <row r="306" spans="1:10" ht="22.5" customHeight="1">
      <c r="A306" s="55"/>
      <c r="B306" s="55"/>
      <c r="C306" s="58"/>
      <c r="D306" s="7"/>
      <c r="E306" s="735"/>
      <c r="F306" s="742"/>
      <c r="G306" s="742"/>
      <c r="H306" s="299" t="s">
        <v>464</v>
      </c>
      <c r="I306" s="321"/>
      <c r="J306" s="750"/>
    </row>
    <row r="307" spans="1:10" ht="22.5" customHeight="1">
      <c r="A307" s="55"/>
      <c r="B307" s="55"/>
      <c r="C307" s="58"/>
      <c r="D307" s="7"/>
      <c r="E307" s="735"/>
      <c r="F307" s="742"/>
      <c r="G307" s="742"/>
      <c r="H307" s="302"/>
      <c r="I307" s="322"/>
      <c r="J307" s="750"/>
    </row>
    <row r="308" spans="1:10" ht="22.5" customHeight="1" thickBot="1">
      <c r="A308" s="55"/>
      <c r="B308" s="55"/>
      <c r="C308" s="58"/>
      <c r="D308" s="7"/>
      <c r="E308" s="735"/>
      <c r="F308" s="754"/>
      <c r="G308" s="754"/>
      <c r="H308" s="66" t="s">
        <v>186</v>
      </c>
      <c r="I308" s="319"/>
      <c r="J308" s="751"/>
    </row>
    <row r="309" spans="1:10" ht="166.5" customHeight="1" thickTop="1">
      <c r="A309" s="55"/>
      <c r="B309" s="55"/>
      <c r="C309" s="58"/>
      <c r="D309" s="8"/>
      <c r="E309" s="75" t="s">
        <v>457</v>
      </c>
      <c r="F309" s="139"/>
      <c r="G309" s="139"/>
      <c r="H309" s="139"/>
      <c r="I309" s="334"/>
      <c r="J309" s="209"/>
    </row>
    <row r="310" spans="1:10" ht="148.5">
      <c r="A310" s="55"/>
      <c r="B310" s="55"/>
      <c r="C310" s="58"/>
      <c r="D310" s="8"/>
      <c r="E310" s="76" t="s">
        <v>104</v>
      </c>
      <c r="F310" s="139"/>
      <c r="G310" s="139"/>
      <c r="H310" s="139"/>
      <c r="I310" s="334"/>
      <c r="J310" s="209"/>
    </row>
    <row r="311" spans="1:10" ht="27">
      <c r="A311" s="55"/>
      <c r="B311" s="55"/>
      <c r="C311" s="58"/>
      <c r="D311" s="8"/>
      <c r="E311" s="76" t="s">
        <v>64</v>
      </c>
      <c r="F311" s="139"/>
      <c r="G311" s="139"/>
      <c r="H311" s="139"/>
      <c r="I311" s="334"/>
      <c r="J311" s="209"/>
    </row>
    <row r="312" spans="1:10" ht="34.5" customHeight="1">
      <c r="A312" s="55"/>
      <c r="B312" s="55"/>
      <c r="C312" s="58"/>
      <c r="D312" s="55"/>
      <c r="E312" s="76" t="s">
        <v>50</v>
      </c>
      <c r="F312" s="139"/>
      <c r="G312" s="139"/>
      <c r="H312" s="139"/>
      <c r="I312" s="334"/>
      <c r="J312" s="209"/>
    </row>
    <row r="313" spans="1:10" ht="45" customHeight="1">
      <c r="A313" s="55"/>
      <c r="B313" s="64"/>
      <c r="C313" s="60"/>
      <c r="D313" s="64"/>
      <c r="E313" s="77" t="s">
        <v>123</v>
      </c>
      <c r="F313" s="141"/>
      <c r="G313" s="141"/>
      <c r="H313" s="141"/>
      <c r="I313" s="335"/>
      <c r="J313" s="142"/>
    </row>
    <row r="314" spans="1:10" s="13" customFormat="1" ht="22.5" customHeight="1">
      <c r="A314" s="55"/>
      <c r="B314" s="746" t="s">
        <v>174</v>
      </c>
      <c r="C314" s="753" t="s">
        <v>14</v>
      </c>
      <c r="D314" s="753"/>
      <c r="E314" s="753" t="s">
        <v>522</v>
      </c>
      <c r="F314" s="753" t="s">
        <v>191</v>
      </c>
      <c r="G314" s="753" t="s">
        <v>191</v>
      </c>
      <c r="H314" s="388" t="s">
        <v>729</v>
      </c>
      <c r="I314" s="389">
        <v>1.5352571811654647</v>
      </c>
      <c r="J314" s="765" t="s">
        <v>733</v>
      </c>
    </row>
    <row r="315" spans="1:10" s="13" customFormat="1" ht="22.5" customHeight="1">
      <c r="A315" s="55"/>
      <c r="B315" s="735"/>
      <c r="C315" s="742"/>
      <c r="D315" s="742"/>
      <c r="E315" s="742"/>
      <c r="F315" s="742"/>
      <c r="G315" s="742"/>
      <c r="H315" s="390" t="s">
        <v>725</v>
      </c>
      <c r="I315" s="391">
        <v>0.38669610713028951</v>
      </c>
      <c r="J315" s="741"/>
    </row>
    <row r="316" spans="1:10" s="13" customFormat="1" ht="22.5" customHeight="1">
      <c r="A316" s="55"/>
      <c r="B316" s="735"/>
      <c r="C316" s="742"/>
      <c r="D316" s="742"/>
      <c r="E316" s="742"/>
      <c r="F316" s="742"/>
      <c r="G316" s="742"/>
      <c r="H316" s="390" t="s">
        <v>730</v>
      </c>
      <c r="I316" s="391">
        <v>0</v>
      </c>
      <c r="J316" s="741"/>
    </row>
    <row r="317" spans="1:10" s="13" customFormat="1" ht="22.5" customHeight="1">
      <c r="A317" s="55"/>
      <c r="B317" s="735"/>
      <c r="C317" s="742"/>
      <c r="D317" s="742"/>
      <c r="E317" s="742"/>
      <c r="F317" s="742"/>
      <c r="G317" s="742"/>
      <c r="H317" s="390" t="s">
        <v>731</v>
      </c>
      <c r="I317" s="391">
        <v>1.5191565642755143</v>
      </c>
      <c r="J317" s="741"/>
    </row>
    <row r="318" spans="1:10" s="13" customFormat="1" ht="22.5" customHeight="1">
      <c r="A318" s="55"/>
      <c r="B318" s="735"/>
      <c r="C318" s="742"/>
      <c r="D318" s="742"/>
      <c r="E318" s="742"/>
      <c r="F318" s="742"/>
      <c r="G318" s="742"/>
      <c r="H318" s="390" t="s">
        <v>732</v>
      </c>
      <c r="I318" s="391">
        <v>0</v>
      </c>
      <c r="J318" s="741"/>
    </row>
    <row r="319" spans="1:10" s="13" customFormat="1" ht="22.5" customHeight="1">
      <c r="A319" s="55"/>
      <c r="B319" s="735"/>
      <c r="C319" s="742"/>
      <c r="D319" s="742"/>
      <c r="E319" s="742"/>
      <c r="F319" s="742"/>
      <c r="G319" s="742"/>
      <c r="H319" s="390" t="s">
        <v>726</v>
      </c>
      <c r="I319" s="391">
        <v>0</v>
      </c>
      <c r="J319" s="741"/>
    </row>
    <row r="320" spans="1:10" s="13" customFormat="1" ht="22.5" customHeight="1">
      <c r="A320" s="55"/>
      <c r="B320" s="735"/>
      <c r="C320" s="742"/>
      <c r="D320" s="742"/>
      <c r="E320" s="742"/>
      <c r="F320" s="742"/>
      <c r="G320" s="742"/>
      <c r="H320" s="390" t="s">
        <v>727</v>
      </c>
      <c r="I320" s="391">
        <v>1.0431444546440791</v>
      </c>
      <c r="J320" s="741"/>
    </row>
    <row r="321" spans="1:10" s="13" customFormat="1" ht="22.5" customHeight="1">
      <c r="A321" s="55"/>
      <c r="B321" s="735"/>
      <c r="C321" s="742"/>
      <c r="D321" s="742"/>
      <c r="E321" s="742"/>
      <c r="F321" s="742"/>
      <c r="G321" s="742"/>
      <c r="H321" s="392" t="s">
        <v>728</v>
      </c>
      <c r="I321" s="469">
        <v>0</v>
      </c>
      <c r="J321" s="741"/>
    </row>
    <row r="322" spans="1:10" s="13" customFormat="1" ht="23.25" customHeight="1" thickBot="1">
      <c r="A322" s="55"/>
      <c r="B322" s="735"/>
      <c r="C322" s="742"/>
      <c r="D322" s="742"/>
      <c r="E322" s="742"/>
      <c r="F322" s="756"/>
      <c r="G322" s="756"/>
      <c r="H322" s="66" t="s">
        <v>186</v>
      </c>
      <c r="I322" s="387">
        <f>SUM(I314:I321)/8</f>
        <v>0.56053178840191853</v>
      </c>
      <c r="J322" s="748"/>
    </row>
    <row r="323" spans="1:10" ht="21.75" customHeight="1" thickTop="1">
      <c r="A323" s="55"/>
      <c r="B323" s="746" t="s">
        <v>556</v>
      </c>
      <c r="C323" s="746" t="s">
        <v>3</v>
      </c>
      <c r="D323" s="56" t="s">
        <v>146</v>
      </c>
      <c r="E323" s="57" t="s">
        <v>51</v>
      </c>
      <c r="F323" s="753" t="s">
        <v>191</v>
      </c>
      <c r="G323" s="753" t="s">
        <v>191</v>
      </c>
      <c r="H323" s="394" t="s">
        <v>725</v>
      </c>
      <c r="I323" s="395">
        <v>6.8062349974172767</v>
      </c>
      <c r="J323" s="866" t="s">
        <v>736</v>
      </c>
    </row>
    <row r="324" spans="1:10" ht="21.75" customHeight="1">
      <c r="A324" s="55"/>
      <c r="B324" s="735"/>
      <c r="C324" s="735"/>
      <c r="D324" s="55" t="s">
        <v>147</v>
      </c>
      <c r="E324" s="58"/>
      <c r="F324" s="742"/>
      <c r="G324" s="742"/>
      <c r="H324" s="396" t="s">
        <v>726</v>
      </c>
      <c r="I324" s="397">
        <v>2.913534616953442</v>
      </c>
      <c r="J324" s="741"/>
    </row>
    <row r="325" spans="1:10" ht="21.75" customHeight="1">
      <c r="A325" s="55"/>
      <c r="B325" s="735"/>
      <c r="C325" s="735"/>
      <c r="D325" s="55" t="s">
        <v>148</v>
      </c>
      <c r="E325" s="58"/>
      <c r="F325" s="742"/>
      <c r="G325" s="742"/>
      <c r="H325" s="396" t="s">
        <v>727</v>
      </c>
      <c r="I325" s="397">
        <v>7.6884023102323349</v>
      </c>
      <c r="J325" s="741"/>
    </row>
    <row r="326" spans="1:10" ht="21.75" customHeight="1">
      <c r="A326" s="55"/>
      <c r="B326" s="147"/>
      <c r="C326" s="735"/>
      <c r="D326" s="55" t="s">
        <v>149</v>
      </c>
      <c r="E326" s="58"/>
      <c r="F326" s="742"/>
      <c r="G326" s="742"/>
      <c r="H326" s="396" t="s">
        <v>728</v>
      </c>
      <c r="I326" s="397">
        <v>8.3629315518649339</v>
      </c>
      <c r="J326" s="741"/>
    </row>
    <row r="327" spans="1:10" ht="21.75" customHeight="1">
      <c r="A327" s="55"/>
      <c r="B327" s="148"/>
      <c r="C327" s="55"/>
      <c r="D327" s="55"/>
      <c r="E327" s="58"/>
      <c r="F327" s="742"/>
      <c r="G327" s="742"/>
      <c r="H327" s="396" t="s">
        <v>729</v>
      </c>
      <c r="I327" s="397">
        <v>8.4130964990581543</v>
      </c>
      <c r="J327" s="741"/>
    </row>
    <row r="328" spans="1:10" ht="21.75" customHeight="1">
      <c r="A328" s="55"/>
      <c r="B328" s="148"/>
      <c r="C328" s="55"/>
      <c r="D328" s="55"/>
      <c r="E328" s="58"/>
      <c r="F328" s="742"/>
      <c r="G328" s="742"/>
      <c r="H328" s="396" t="s">
        <v>730</v>
      </c>
      <c r="I328" s="397">
        <v>4.5841069013729401</v>
      </c>
      <c r="J328" s="741"/>
    </row>
    <row r="329" spans="1:10" ht="21.75" customHeight="1">
      <c r="A329" s="55"/>
      <c r="B329" s="55"/>
      <c r="C329" s="55"/>
      <c r="D329" s="55"/>
      <c r="E329" s="58"/>
      <c r="F329" s="742"/>
      <c r="G329" s="742"/>
      <c r="H329" s="396" t="s">
        <v>731</v>
      </c>
      <c r="I329" s="397">
        <v>5.7790583437218785</v>
      </c>
      <c r="J329" s="741"/>
    </row>
    <row r="330" spans="1:10" ht="21.75" customHeight="1">
      <c r="A330" s="55"/>
      <c r="B330" s="55"/>
      <c r="C330" s="55"/>
      <c r="D330" s="55"/>
      <c r="E330" s="58"/>
      <c r="F330" s="742"/>
      <c r="G330" s="742"/>
      <c r="H330" s="398" t="s">
        <v>732</v>
      </c>
      <c r="I330" s="399">
        <v>9.0154868472842509</v>
      </c>
      <c r="J330" s="741"/>
    </row>
    <row r="331" spans="1:10" ht="21.75" customHeight="1" thickBot="1">
      <c r="A331" s="55"/>
      <c r="B331" s="55"/>
      <c r="C331" s="55"/>
      <c r="D331" s="55"/>
      <c r="E331" s="58"/>
      <c r="F331" s="756"/>
      <c r="G331" s="756"/>
      <c r="H331" s="66" t="s">
        <v>186</v>
      </c>
      <c r="I331" s="393">
        <f>SUM(I323:I330)/8</f>
        <v>6.6953565084881514</v>
      </c>
      <c r="J331" s="748"/>
    </row>
    <row r="332" spans="1:10" ht="22.5" customHeight="1" thickTop="1">
      <c r="A332" s="55"/>
      <c r="B332" s="805" t="s">
        <v>557</v>
      </c>
      <c r="C332" s="753" t="s">
        <v>4</v>
      </c>
      <c r="D332" s="746" t="s">
        <v>482</v>
      </c>
      <c r="E332" s="746" t="s">
        <v>52</v>
      </c>
      <c r="F332" s="753" t="s">
        <v>191</v>
      </c>
      <c r="G332" s="753" t="s">
        <v>191</v>
      </c>
      <c r="H332" s="401" t="s">
        <v>725</v>
      </c>
      <c r="I332" s="402">
        <v>19247</v>
      </c>
      <c r="J332" s="740" t="s">
        <v>737</v>
      </c>
    </row>
    <row r="333" spans="1:10" ht="22.5" customHeight="1">
      <c r="A333" s="55"/>
      <c r="B333" s="807"/>
      <c r="C333" s="742"/>
      <c r="D333" s="735"/>
      <c r="E333" s="735"/>
      <c r="F333" s="742"/>
      <c r="G333" s="742"/>
      <c r="H333" s="403" t="s">
        <v>726</v>
      </c>
      <c r="I333" s="337">
        <v>2556</v>
      </c>
      <c r="J333" s="741"/>
    </row>
    <row r="334" spans="1:10" ht="22.5" customHeight="1">
      <c r="A334" s="55"/>
      <c r="B334" s="807"/>
      <c r="C334" s="742"/>
      <c r="D334" s="735"/>
      <c r="E334" s="735"/>
      <c r="F334" s="742"/>
      <c r="G334" s="742"/>
      <c r="H334" s="403" t="s">
        <v>727</v>
      </c>
      <c r="I334" s="337">
        <v>12689</v>
      </c>
      <c r="J334" s="741"/>
    </row>
    <row r="335" spans="1:10" ht="22.5" customHeight="1">
      <c r="A335" s="55"/>
      <c r="B335" s="807"/>
      <c r="C335" s="742"/>
      <c r="D335" s="735"/>
      <c r="E335" s="55"/>
      <c r="F335" s="742"/>
      <c r="G335" s="742"/>
      <c r="H335" s="403" t="s">
        <v>728</v>
      </c>
      <c r="I335" s="337">
        <v>8805</v>
      </c>
      <c r="J335" s="741"/>
    </row>
    <row r="336" spans="1:10" ht="22.5" customHeight="1">
      <c r="A336" s="55"/>
      <c r="B336" s="807"/>
      <c r="C336" s="742"/>
      <c r="D336" s="735"/>
      <c r="E336" s="55"/>
      <c r="F336" s="742"/>
      <c r="G336" s="742"/>
      <c r="H336" s="403" t="s">
        <v>729</v>
      </c>
      <c r="I336" s="337">
        <v>21755</v>
      </c>
      <c r="J336" s="741"/>
    </row>
    <row r="337" spans="1:10" ht="22.5" customHeight="1">
      <c r="A337" s="55"/>
      <c r="B337" s="807"/>
      <c r="C337" s="742"/>
      <c r="D337" s="735"/>
      <c r="E337" s="55"/>
      <c r="F337" s="742"/>
      <c r="G337" s="742"/>
      <c r="H337" s="403" t="s">
        <v>730</v>
      </c>
      <c r="I337" s="337">
        <v>18086</v>
      </c>
      <c r="J337" s="741"/>
    </row>
    <row r="338" spans="1:10" ht="22.5" customHeight="1">
      <c r="A338" s="55"/>
      <c r="B338" s="807"/>
      <c r="C338" s="742"/>
      <c r="D338" s="4" t="s">
        <v>53</v>
      </c>
      <c r="E338" s="55"/>
      <c r="F338" s="742"/>
      <c r="G338" s="742"/>
      <c r="H338" s="403" t="s">
        <v>731</v>
      </c>
      <c r="I338" s="337">
        <v>5012</v>
      </c>
      <c r="J338" s="741"/>
    </row>
    <row r="339" spans="1:10" ht="22.5" customHeight="1">
      <c r="A339" s="55"/>
      <c r="B339" s="807"/>
      <c r="C339" s="735" t="s">
        <v>5</v>
      </c>
      <c r="D339" s="804" t="s">
        <v>54</v>
      </c>
      <c r="E339" s="55"/>
      <c r="F339" s="742"/>
      <c r="G339" s="742"/>
      <c r="H339" s="404" t="s">
        <v>732</v>
      </c>
      <c r="I339" s="338">
        <v>7622</v>
      </c>
      <c r="J339" s="741"/>
    </row>
    <row r="340" spans="1:10" ht="22.5" customHeight="1" thickBot="1">
      <c r="A340" s="55"/>
      <c r="B340" s="807"/>
      <c r="C340" s="735"/>
      <c r="D340" s="804"/>
      <c r="E340" s="55"/>
      <c r="F340" s="742"/>
      <c r="G340" s="742"/>
      <c r="H340" s="66" t="s">
        <v>186</v>
      </c>
      <c r="I340" s="400">
        <f>SUM(I332:I339)</f>
        <v>95772</v>
      </c>
      <c r="J340" s="741"/>
    </row>
    <row r="341" spans="1:10" ht="22.5" customHeight="1" thickTop="1">
      <c r="A341" s="55"/>
      <c r="B341" s="281"/>
      <c r="C341" s="735"/>
      <c r="D341" s="742" t="s">
        <v>55</v>
      </c>
      <c r="E341" s="55"/>
      <c r="F341" s="58"/>
      <c r="G341" s="58"/>
      <c r="H341" s="401" t="s">
        <v>725</v>
      </c>
      <c r="I341" s="402">
        <v>8870</v>
      </c>
      <c r="J341" s="740" t="s">
        <v>738</v>
      </c>
    </row>
    <row r="342" spans="1:10" ht="22.5" customHeight="1">
      <c r="A342" s="55"/>
      <c r="B342" s="281"/>
      <c r="C342" s="735"/>
      <c r="D342" s="742"/>
      <c r="E342" s="55"/>
      <c r="F342" s="58"/>
      <c r="G342" s="58"/>
      <c r="H342" s="403" t="s">
        <v>726</v>
      </c>
      <c r="I342" s="337">
        <v>1008</v>
      </c>
      <c r="J342" s="741"/>
    </row>
    <row r="343" spans="1:10" ht="22.5" customHeight="1">
      <c r="A343" s="55"/>
      <c r="B343" s="281"/>
      <c r="C343" s="735"/>
      <c r="D343" s="735" t="s">
        <v>56</v>
      </c>
      <c r="E343" s="55"/>
      <c r="F343" s="58"/>
      <c r="G343" s="58"/>
      <c r="H343" s="403" t="s">
        <v>727</v>
      </c>
      <c r="I343" s="337">
        <v>12764</v>
      </c>
      <c r="J343" s="741"/>
    </row>
    <row r="344" spans="1:10" ht="22.5" customHeight="1">
      <c r="A344" s="55"/>
      <c r="B344" s="281"/>
      <c r="C344" s="735"/>
      <c r="D344" s="735"/>
      <c r="E344" s="55"/>
      <c r="F344" s="58"/>
      <c r="G344" s="58"/>
      <c r="H344" s="403" t="s">
        <v>728</v>
      </c>
      <c r="I344" s="337">
        <v>2835</v>
      </c>
      <c r="J344" s="741"/>
    </row>
    <row r="345" spans="1:10" ht="22.5" customHeight="1">
      <c r="A345" s="55"/>
      <c r="B345" s="281"/>
      <c r="C345" s="735"/>
      <c r="D345" s="735"/>
      <c r="E345" s="55"/>
      <c r="F345" s="58"/>
      <c r="G345" s="58"/>
      <c r="H345" s="403" t="s">
        <v>729</v>
      </c>
      <c r="I345" s="337">
        <v>8780</v>
      </c>
      <c r="J345" s="741"/>
    </row>
    <row r="346" spans="1:10" ht="22.5" customHeight="1">
      <c r="A346" s="55"/>
      <c r="B346" s="281"/>
      <c r="C346" s="735"/>
      <c r="D346" s="735" t="s">
        <v>57</v>
      </c>
      <c r="E346" s="55"/>
      <c r="F346" s="58"/>
      <c r="G346" s="58"/>
      <c r="H346" s="403" t="s">
        <v>730</v>
      </c>
      <c r="I346" s="337">
        <v>6583</v>
      </c>
      <c r="J346" s="741"/>
    </row>
    <row r="347" spans="1:10" ht="22.5" customHeight="1">
      <c r="A347" s="55"/>
      <c r="B347" s="281"/>
      <c r="C347" s="735"/>
      <c r="D347" s="735"/>
      <c r="E347" s="55"/>
      <c r="F347" s="58"/>
      <c r="G347" s="58"/>
      <c r="H347" s="403" t="s">
        <v>731</v>
      </c>
      <c r="I347" s="337">
        <v>1970</v>
      </c>
      <c r="J347" s="741"/>
    </row>
    <row r="348" spans="1:10" ht="22.5" customHeight="1">
      <c r="A348" s="55"/>
      <c r="B348" s="281"/>
      <c r="C348" s="735"/>
      <c r="D348" s="735"/>
      <c r="E348" s="55"/>
      <c r="F348" s="58"/>
      <c r="G348" s="58"/>
      <c r="H348" s="404" t="s">
        <v>732</v>
      </c>
      <c r="I348" s="338">
        <v>3301</v>
      </c>
      <c r="J348" s="741"/>
    </row>
    <row r="349" spans="1:10" ht="22.5" customHeight="1" thickBot="1">
      <c r="A349" s="55"/>
      <c r="B349" s="281"/>
      <c r="C349" s="735"/>
      <c r="D349" s="735" t="s">
        <v>58</v>
      </c>
      <c r="E349" s="55"/>
      <c r="F349" s="58"/>
      <c r="G349" s="58"/>
      <c r="H349" s="66" t="s">
        <v>186</v>
      </c>
      <c r="I349" s="400">
        <f>SUM(I341:I348)</f>
        <v>46111</v>
      </c>
      <c r="J349" s="741"/>
    </row>
    <row r="350" spans="1:10" ht="22.5" customHeight="1" thickTop="1">
      <c r="A350" s="55"/>
      <c r="B350" s="281"/>
      <c r="C350" s="735"/>
      <c r="D350" s="735"/>
      <c r="E350" s="55"/>
      <c r="F350" s="58"/>
      <c r="G350" s="58"/>
      <c r="H350" s="182"/>
      <c r="I350" s="333"/>
      <c r="J350" s="253"/>
    </row>
    <row r="351" spans="1:10" ht="22.5" customHeight="1">
      <c r="A351" s="55"/>
      <c r="B351" s="281"/>
      <c r="C351" s="735"/>
      <c r="D351" s="735" t="s">
        <v>59</v>
      </c>
      <c r="E351" s="55"/>
      <c r="F351" s="58"/>
      <c r="G351" s="58"/>
      <c r="H351" s="182"/>
      <c r="I351" s="333"/>
      <c r="J351" s="253"/>
    </row>
    <row r="352" spans="1:10" ht="20.25">
      <c r="A352" s="55"/>
      <c r="B352" s="149"/>
      <c r="C352" s="735"/>
      <c r="D352" s="735"/>
      <c r="E352" s="55"/>
      <c r="F352" s="55"/>
      <c r="G352" s="55"/>
      <c r="H352" s="55"/>
      <c r="I352" s="339"/>
      <c r="J352" s="19"/>
    </row>
    <row r="353" spans="1:10" ht="60" customHeight="1">
      <c r="A353" s="55"/>
      <c r="B353" s="151"/>
      <c r="C353" s="735"/>
      <c r="D353" s="735"/>
      <c r="E353" s="55"/>
      <c r="F353" s="55"/>
      <c r="G353" s="55"/>
      <c r="H353" s="55"/>
      <c r="I353" s="339"/>
      <c r="J353" s="19"/>
    </row>
    <row r="354" spans="1:10" ht="34.5" customHeight="1">
      <c r="A354" s="55"/>
      <c r="B354" s="151"/>
      <c r="C354" s="735"/>
      <c r="D354" s="735"/>
      <c r="E354" s="55"/>
      <c r="F354" s="55"/>
      <c r="G354" s="55"/>
      <c r="H354" s="55"/>
      <c r="I354" s="339"/>
      <c r="J354" s="19"/>
    </row>
    <row r="355" spans="1:10" ht="39.75" customHeight="1">
      <c r="A355" s="55"/>
      <c r="B355" s="55"/>
      <c r="C355" s="55"/>
      <c r="D355" s="55" t="s">
        <v>60</v>
      </c>
      <c r="E355" s="55"/>
      <c r="F355" s="55"/>
      <c r="G355" s="55"/>
      <c r="H355" s="55"/>
      <c r="I355" s="339"/>
      <c r="J355" s="19"/>
    </row>
    <row r="356" spans="1:10" ht="56.25">
      <c r="A356" s="55"/>
      <c r="B356" s="55"/>
      <c r="C356" s="55"/>
      <c r="D356" s="55" t="s">
        <v>61</v>
      </c>
      <c r="E356" s="55"/>
      <c r="F356" s="55"/>
      <c r="G356" s="55"/>
      <c r="H356" s="55"/>
      <c r="I356" s="339"/>
      <c r="J356" s="19"/>
    </row>
    <row r="357" spans="1:10" ht="56.25">
      <c r="A357" s="55"/>
      <c r="B357" s="55"/>
      <c r="C357" s="55"/>
      <c r="D357" s="55" t="s">
        <v>62</v>
      </c>
      <c r="E357" s="55"/>
      <c r="F357" s="55"/>
      <c r="G357" s="55"/>
      <c r="H357" s="55"/>
      <c r="I357" s="339"/>
      <c r="J357" s="19"/>
    </row>
    <row r="358" spans="1:10" ht="37.5">
      <c r="A358" s="55"/>
      <c r="B358" s="55"/>
      <c r="C358" s="55"/>
      <c r="D358" s="55" t="s">
        <v>63</v>
      </c>
      <c r="E358" s="55"/>
      <c r="F358" s="55"/>
      <c r="G358" s="55"/>
      <c r="H358" s="55"/>
      <c r="I358" s="339"/>
      <c r="J358" s="19"/>
    </row>
    <row r="359" spans="1:10" ht="79.5" customHeight="1">
      <c r="A359" s="55"/>
      <c r="B359" s="55"/>
      <c r="C359" s="55"/>
      <c r="D359" s="55" t="s">
        <v>65</v>
      </c>
      <c r="E359" s="55"/>
      <c r="F359" s="64"/>
      <c r="G359" s="64"/>
      <c r="H359" s="55"/>
      <c r="I359" s="339"/>
      <c r="J359" s="20"/>
    </row>
    <row r="360" spans="1:10" ht="22.5" customHeight="1">
      <c r="A360" s="746" t="s">
        <v>160</v>
      </c>
      <c r="B360" s="746" t="s">
        <v>558</v>
      </c>
      <c r="C360" s="57" t="s">
        <v>6</v>
      </c>
      <c r="D360" s="746" t="s">
        <v>66</v>
      </c>
      <c r="E360" s="57" t="s">
        <v>196</v>
      </c>
      <c r="F360" s="742" t="s">
        <v>191</v>
      </c>
      <c r="G360" s="735" t="s">
        <v>191</v>
      </c>
      <c r="H360" s="298" t="s">
        <v>573</v>
      </c>
      <c r="I360" s="315"/>
      <c r="J360" s="760" t="s">
        <v>432</v>
      </c>
    </row>
    <row r="361" spans="1:10" ht="21" customHeight="1">
      <c r="A361" s="735"/>
      <c r="B361" s="735"/>
      <c r="C361" s="58"/>
      <c r="D361" s="735"/>
      <c r="E361" s="735"/>
      <c r="F361" s="742"/>
      <c r="G361" s="735"/>
      <c r="H361" s="299" t="s">
        <v>574</v>
      </c>
      <c r="I361" s="321"/>
      <c r="J361" s="750"/>
    </row>
    <row r="362" spans="1:10" ht="24" customHeight="1">
      <c r="A362" s="55"/>
      <c r="B362" s="735"/>
      <c r="C362" s="58"/>
      <c r="D362" s="735" t="s">
        <v>67</v>
      </c>
      <c r="E362" s="735"/>
      <c r="F362" s="742"/>
      <c r="G362" s="735"/>
      <c r="H362" s="299" t="s">
        <v>575</v>
      </c>
      <c r="I362" s="321"/>
      <c r="J362" s="750"/>
    </row>
    <row r="363" spans="1:10">
      <c r="A363" s="55"/>
      <c r="B363" s="735"/>
      <c r="C363" s="58"/>
      <c r="D363" s="735"/>
      <c r="E363" s="735"/>
      <c r="F363" s="742"/>
      <c r="G363" s="735"/>
      <c r="H363" s="299" t="s">
        <v>576</v>
      </c>
      <c r="I363" s="321"/>
      <c r="J363" s="750"/>
    </row>
    <row r="364" spans="1:10">
      <c r="A364" s="55"/>
      <c r="B364" s="735"/>
      <c r="C364" s="58"/>
      <c r="D364" s="735"/>
      <c r="E364" s="58"/>
      <c r="F364" s="742"/>
      <c r="G364" s="735"/>
      <c r="H364" s="299" t="s">
        <v>577</v>
      </c>
      <c r="I364" s="321"/>
      <c r="J364" s="750"/>
    </row>
    <row r="365" spans="1:10" ht="24" customHeight="1">
      <c r="A365" s="55"/>
      <c r="B365" s="735"/>
      <c r="C365" s="58"/>
      <c r="D365" s="735" t="s">
        <v>68</v>
      </c>
      <c r="F365" s="742"/>
      <c r="G365" s="735"/>
      <c r="H365" s="299" t="s">
        <v>578</v>
      </c>
      <c r="I365" s="321"/>
      <c r="J365" s="750"/>
    </row>
    <row r="366" spans="1:10" ht="24" customHeight="1">
      <c r="A366" s="55"/>
      <c r="B366" s="735"/>
      <c r="C366" s="58"/>
      <c r="D366" s="735"/>
      <c r="E366" s="4"/>
      <c r="F366" s="742"/>
      <c r="G366" s="735"/>
      <c r="H366" s="299" t="s">
        <v>579</v>
      </c>
      <c r="I366" s="321"/>
      <c r="J366" s="750"/>
    </row>
    <row r="367" spans="1:10" ht="24" customHeight="1">
      <c r="A367" s="55"/>
      <c r="B367" s="735"/>
      <c r="C367" s="58"/>
      <c r="D367" s="735"/>
      <c r="E367" s="4"/>
      <c r="F367" s="742"/>
      <c r="G367" s="735"/>
      <c r="H367" s="300" t="s">
        <v>580</v>
      </c>
      <c r="I367" s="322"/>
      <c r="J367" s="750"/>
    </row>
    <row r="368" spans="1:10" ht="24" customHeight="1" thickBot="1">
      <c r="A368" s="55"/>
      <c r="B368" s="735"/>
      <c r="C368" s="58"/>
      <c r="D368" s="735" t="s">
        <v>69</v>
      </c>
      <c r="E368" s="58"/>
      <c r="F368" s="754"/>
      <c r="G368" s="736"/>
      <c r="H368" s="66" t="s">
        <v>186</v>
      </c>
      <c r="I368" s="332"/>
      <c r="J368" s="751"/>
    </row>
    <row r="369" spans="1:10" ht="25.5" customHeight="1" thickTop="1">
      <c r="A369" s="55"/>
      <c r="B369" s="735"/>
      <c r="C369" s="58"/>
      <c r="D369" s="735"/>
      <c r="E369" s="4"/>
      <c r="F369" s="757" t="s">
        <v>191</v>
      </c>
      <c r="G369" s="757" t="s">
        <v>20</v>
      </c>
      <c r="H369" s="298" t="s">
        <v>573</v>
      </c>
      <c r="I369" s="315"/>
      <c r="J369" s="749" t="s">
        <v>433</v>
      </c>
    </row>
    <row r="370" spans="1:10" ht="25.5" customHeight="1">
      <c r="A370" s="55"/>
      <c r="B370" s="55"/>
      <c r="C370" s="58"/>
      <c r="D370" s="735"/>
      <c r="E370" s="4"/>
      <c r="F370" s="758"/>
      <c r="G370" s="758"/>
      <c r="H370" s="299" t="s">
        <v>574</v>
      </c>
      <c r="I370" s="321"/>
      <c r="J370" s="750"/>
    </row>
    <row r="371" spans="1:10" ht="25.5" customHeight="1">
      <c r="A371" s="55"/>
      <c r="B371" s="55"/>
      <c r="C371" s="58"/>
      <c r="D371" s="867" t="s">
        <v>131</v>
      </c>
      <c r="E371" s="4"/>
      <c r="F371" s="758"/>
      <c r="G371" s="758"/>
      <c r="H371" s="299" t="s">
        <v>575</v>
      </c>
      <c r="I371" s="321"/>
      <c r="J371" s="750"/>
    </row>
    <row r="372" spans="1:10" ht="25.5" customHeight="1">
      <c r="A372" s="55"/>
      <c r="B372" s="55"/>
      <c r="C372" s="58"/>
      <c r="D372" s="867"/>
      <c r="E372" s="4"/>
      <c r="F372" s="758"/>
      <c r="G372" s="758"/>
      <c r="H372" s="299" t="s">
        <v>576</v>
      </c>
      <c r="I372" s="321"/>
      <c r="J372" s="750"/>
    </row>
    <row r="373" spans="1:10" ht="25.5" customHeight="1">
      <c r="A373" s="55"/>
      <c r="B373" s="55"/>
      <c r="C373" s="58"/>
      <c r="D373" s="735" t="s">
        <v>70</v>
      </c>
      <c r="E373" s="4"/>
      <c r="F373" s="758"/>
      <c r="G373" s="758"/>
      <c r="H373" s="299" t="s">
        <v>577</v>
      </c>
      <c r="I373" s="321"/>
      <c r="J373" s="750"/>
    </row>
    <row r="374" spans="1:10" ht="25.5" customHeight="1">
      <c r="A374" s="55"/>
      <c r="B374" s="55"/>
      <c r="C374" s="58"/>
      <c r="D374" s="735"/>
      <c r="E374" s="4"/>
      <c r="F374" s="758"/>
      <c r="G374" s="758"/>
      <c r="H374" s="299" t="s">
        <v>578</v>
      </c>
      <c r="I374" s="321"/>
      <c r="J374" s="750"/>
    </row>
    <row r="375" spans="1:10" ht="25.5" customHeight="1">
      <c r="A375" s="55"/>
      <c r="B375" s="55"/>
      <c r="C375" s="58"/>
      <c r="D375" s="796" t="s">
        <v>71</v>
      </c>
      <c r="E375" s="4"/>
      <c r="F375" s="758"/>
      <c r="G375" s="758"/>
      <c r="H375" s="299" t="s">
        <v>579</v>
      </c>
      <c r="I375" s="321"/>
      <c r="J375" s="750"/>
    </row>
    <row r="376" spans="1:10" ht="25.5" customHeight="1">
      <c r="A376" s="55"/>
      <c r="B376" s="55"/>
      <c r="C376" s="58"/>
      <c r="D376" s="735"/>
      <c r="E376" s="4"/>
      <c r="F376" s="758"/>
      <c r="G376" s="758"/>
      <c r="H376" s="300" t="s">
        <v>580</v>
      </c>
      <c r="I376" s="322"/>
      <c r="J376" s="750"/>
    </row>
    <row r="377" spans="1:10" ht="25.5" customHeight="1" thickBot="1">
      <c r="A377" s="55"/>
      <c r="B377" s="55"/>
      <c r="C377" s="58"/>
      <c r="D377" s="735"/>
      <c r="E377" s="4"/>
      <c r="F377" s="759"/>
      <c r="G377" s="759"/>
      <c r="H377" s="66" t="s">
        <v>186</v>
      </c>
      <c r="I377" s="332"/>
      <c r="J377" s="751"/>
    </row>
    <row r="378" spans="1:10" ht="29.25" customHeight="1" thickTop="1">
      <c r="A378" s="55"/>
      <c r="B378" s="55"/>
      <c r="C378" s="58"/>
      <c r="D378" s="735"/>
      <c r="E378" s="58"/>
      <c r="F378" s="742" t="s">
        <v>191</v>
      </c>
      <c r="G378" s="742" t="s">
        <v>191</v>
      </c>
      <c r="H378" s="298" t="s">
        <v>573</v>
      </c>
      <c r="I378" s="315"/>
      <c r="J378" s="749" t="s">
        <v>434</v>
      </c>
    </row>
    <row r="379" spans="1:10" ht="21" customHeight="1">
      <c r="A379" s="55"/>
      <c r="B379" s="55"/>
      <c r="C379" s="58"/>
      <c r="D379" s="735" t="s">
        <v>99</v>
      </c>
      <c r="E379" s="58"/>
      <c r="F379" s="742"/>
      <c r="G379" s="742"/>
      <c r="H379" s="299" t="s">
        <v>574</v>
      </c>
      <c r="I379" s="321"/>
      <c r="J379" s="750"/>
    </row>
    <row r="380" spans="1:10" ht="21" customHeight="1">
      <c r="A380" s="55"/>
      <c r="B380" s="55"/>
      <c r="C380" s="58"/>
      <c r="D380" s="735"/>
      <c r="E380" s="58"/>
      <c r="F380" s="742"/>
      <c r="G380" s="742"/>
      <c r="H380" s="299" t="s">
        <v>575</v>
      </c>
      <c r="I380" s="321"/>
      <c r="J380" s="750"/>
    </row>
    <row r="381" spans="1:10" ht="21" customHeight="1">
      <c r="A381" s="55"/>
      <c r="B381" s="55"/>
      <c r="C381" s="58"/>
      <c r="D381" s="735" t="s">
        <v>120</v>
      </c>
      <c r="E381" s="58"/>
      <c r="F381" s="742"/>
      <c r="G381" s="742"/>
      <c r="H381" s="299" t="s">
        <v>576</v>
      </c>
      <c r="I381" s="321"/>
      <c r="J381" s="750"/>
    </row>
    <row r="382" spans="1:10" ht="21" customHeight="1">
      <c r="A382" s="55"/>
      <c r="B382" s="55"/>
      <c r="C382" s="58"/>
      <c r="D382" s="735"/>
      <c r="E382" s="58"/>
      <c r="F382" s="742"/>
      <c r="G382" s="742"/>
      <c r="H382" s="299" t="s">
        <v>577</v>
      </c>
      <c r="I382" s="321"/>
      <c r="J382" s="750"/>
    </row>
    <row r="383" spans="1:10" ht="21" customHeight="1">
      <c r="A383" s="55"/>
      <c r="B383" s="55"/>
      <c r="C383" s="58"/>
      <c r="D383" s="735"/>
      <c r="E383" s="58"/>
      <c r="F383" s="742"/>
      <c r="G383" s="742"/>
      <c r="H383" s="299" t="s">
        <v>578</v>
      </c>
      <c r="I383" s="321"/>
      <c r="J383" s="750"/>
    </row>
    <row r="384" spans="1:10" ht="21" customHeight="1">
      <c r="A384" s="55"/>
      <c r="B384" s="55"/>
      <c r="C384" s="58"/>
      <c r="D384" s="55" t="s">
        <v>72</v>
      </c>
      <c r="E384" s="58"/>
      <c r="F384" s="742"/>
      <c r="G384" s="742"/>
      <c r="H384" s="299" t="s">
        <v>579</v>
      </c>
      <c r="I384" s="321"/>
      <c r="J384" s="750"/>
    </row>
    <row r="385" spans="1:10" ht="21" customHeight="1">
      <c r="A385" s="55"/>
      <c r="B385" s="55"/>
      <c r="C385" s="58"/>
      <c r="D385" s="735" t="s">
        <v>157</v>
      </c>
      <c r="E385" s="58"/>
      <c r="F385" s="742"/>
      <c r="G385" s="742"/>
      <c r="H385" s="300" t="s">
        <v>580</v>
      </c>
      <c r="I385" s="322"/>
      <c r="J385" s="750"/>
    </row>
    <row r="386" spans="1:10" ht="27.75" customHeight="1" thickBot="1">
      <c r="A386" s="55"/>
      <c r="B386" s="55"/>
      <c r="C386" s="58"/>
      <c r="D386" s="735"/>
      <c r="E386" s="58"/>
      <c r="F386" s="742"/>
      <c r="G386" s="742"/>
      <c r="H386" s="66" t="s">
        <v>186</v>
      </c>
      <c r="I386" s="332"/>
      <c r="J386" s="751"/>
    </row>
    <row r="387" spans="1:10" ht="21" customHeight="1" thickTop="1">
      <c r="A387" s="55"/>
      <c r="B387" s="55"/>
      <c r="C387" s="58"/>
      <c r="D387" s="735"/>
      <c r="E387" s="58"/>
      <c r="F387" s="755" t="s">
        <v>191</v>
      </c>
      <c r="G387" s="755" t="s">
        <v>191</v>
      </c>
      <c r="H387" s="298" t="s">
        <v>573</v>
      </c>
      <c r="I387" s="315"/>
      <c r="J387" s="749" t="s">
        <v>435</v>
      </c>
    </row>
    <row r="388" spans="1:10" ht="21" customHeight="1">
      <c r="A388" s="55"/>
      <c r="B388" s="55"/>
      <c r="C388" s="58"/>
      <c r="D388" s="735"/>
      <c r="E388" s="58"/>
      <c r="F388" s="742"/>
      <c r="G388" s="742"/>
      <c r="H388" s="299" t="s">
        <v>574</v>
      </c>
      <c r="I388" s="321"/>
      <c r="J388" s="750"/>
    </row>
    <row r="389" spans="1:10" ht="24" customHeight="1">
      <c r="A389" s="55"/>
      <c r="B389" s="55"/>
      <c r="C389" s="58"/>
      <c r="D389" s="4"/>
      <c r="E389" s="58"/>
      <c r="F389" s="742"/>
      <c r="G389" s="742"/>
      <c r="H389" s="299" t="s">
        <v>575</v>
      </c>
      <c r="I389" s="321"/>
      <c r="J389" s="750"/>
    </row>
    <row r="390" spans="1:10" ht="24" customHeight="1">
      <c r="A390" s="55"/>
      <c r="B390" s="55"/>
      <c r="C390" s="58"/>
      <c r="D390" s="4"/>
      <c r="E390" s="58"/>
      <c r="F390" s="742"/>
      <c r="G390" s="742"/>
      <c r="H390" s="299" t="s">
        <v>576</v>
      </c>
      <c r="I390" s="321"/>
      <c r="J390" s="750"/>
    </row>
    <row r="391" spans="1:10" ht="24" customHeight="1">
      <c r="A391" s="55"/>
      <c r="B391" s="55"/>
      <c r="C391" s="58"/>
      <c r="D391" s="4"/>
      <c r="E391" s="58"/>
      <c r="F391" s="742"/>
      <c r="G391" s="742"/>
      <c r="H391" s="299" t="s">
        <v>577</v>
      </c>
      <c r="I391" s="321"/>
      <c r="J391" s="750"/>
    </row>
    <row r="392" spans="1:10" ht="24" customHeight="1">
      <c r="A392" s="55"/>
      <c r="B392" s="55"/>
      <c r="C392" s="58"/>
      <c r="D392" s="4"/>
      <c r="E392" s="58"/>
      <c r="F392" s="742"/>
      <c r="G392" s="742"/>
      <c r="H392" s="299" t="s">
        <v>578</v>
      </c>
      <c r="I392" s="321"/>
      <c r="J392" s="750"/>
    </row>
    <row r="393" spans="1:10" ht="24" customHeight="1">
      <c r="A393" s="55"/>
      <c r="B393" s="55"/>
      <c r="C393" s="58"/>
      <c r="D393" s="4"/>
      <c r="E393" s="58"/>
      <c r="F393" s="742"/>
      <c r="G393" s="742"/>
      <c r="H393" s="299" t="s">
        <v>579</v>
      </c>
      <c r="I393" s="321"/>
      <c r="J393" s="750"/>
    </row>
    <row r="394" spans="1:10" ht="24" customHeight="1">
      <c r="A394" s="55"/>
      <c r="B394" s="55"/>
      <c r="C394" s="58"/>
      <c r="D394" s="4"/>
      <c r="E394" s="58"/>
      <c r="F394" s="742"/>
      <c r="G394" s="742"/>
      <c r="H394" s="300" t="s">
        <v>580</v>
      </c>
      <c r="I394" s="322"/>
      <c r="J394" s="750"/>
    </row>
    <row r="395" spans="1:10" ht="24" customHeight="1" thickBot="1">
      <c r="A395" s="55"/>
      <c r="B395" s="55"/>
      <c r="C395" s="58"/>
      <c r="D395" s="4"/>
      <c r="E395" s="58"/>
      <c r="F395" s="754"/>
      <c r="G395" s="754"/>
      <c r="H395" s="66" t="s">
        <v>186</v>
      </c>
      <c r="I395" s="332"/>
      <c r="J395" s="751"/>
    </row>
    <row r="396" spans="1:10" ht="24" customHeight="1" thickTop="1">
      <c r="A396" s="55"/>
      <c r="B396" s="55"/>
      <c r="C396" s="58"/>
      <c r="D396" s="4"/>
      <c r="E396" s="58"/>
      <c r="F396" s="755" t="s">
        <v>191</v>
      </c>
      <c r="G396" s="755" t="s">
        <v>191</v>
      </c>
      <c r="H396" s="298" t="s">
        <v>573</v>
      </c>
      <c r="I396" s="315"/>
      <c r="J396" s="811" t="s">
        <v>436</v>
      </c>
    </row>
    <row r="397" spans="1:10" ht="24" customHeight="1">
      <c r="A397" s="55"/>
      <c r="B397" s="55"/>
      <c r="C397" s="58"/>
      <c r="D397" s="4"/>
      <c r="E397" s="58"/>
      <c r="F397" s="742"/>
      <c r="G397" s="742"/>
      <c r="H397" s="299" t="s">
        <v>574</v>
      </c>
      <c r="I397" s="321"/>
      <c r="J397" s="812"/>
    </row>
    <row r="398" spans="1:10" ht="24" customHeight="1">
      <c r="A398" s="55"/>
      <c r="B398" s="55"/>
      <c r="C398" s="58"/>
      <c r="D398" s="4"/>
      <c r="E398" s="58"/>
      <c r="F398" s="742"/>
      <c r="G398" s="742"/>
      <c r="H398" s="299" t="s">
        <v>575</v>
      </c>
      <c r="I398" s="321"/>
      <c r="J398" s="812"/>
    </row>
    <row r="399" spans="1:10" ht="24" customHeight="1">
      <c r="A399" s="55"/>
      <c r="B399" s="55"/>
      <c r="C399" s="58"/>
      <c r="D399" s="4"/>
      <c r="E399" s="58"/>
      <c r="F399" s="742"/>
      <c r="G399" s="742"/>
      <c r="H399" s="299" t="s">
        <v>576</v>
      </c>
      <c r="I399" s="321"/>
      <c r="J399" s="812"/>
    </row>
    <row r="400" spans="1:10" ht="24" customHeight="1">
      <c r="A400" s="55"/>
      <c r="B400" s="55"/>
      <c r="C400" s="58"/>
      <c r="D400" s="4"/>
      <c r="E400" s="58"/>
      <c r="F400" s="742"/>
      <c r="G400" s="742"/>
      <c r="H400" s="299" t="s">
        <v>577</v>
      </c>
      <c r="I400" s="321"/>
      <c r="J400" s="812"/>
    </row>
    <row r="401" spans="1:10" ht="24" customHeight="1">
      <c r="A401" s="55"/>
      <c r="B401" s="55"/>
      <c r="C401" s="58"/>
      <c r="D401" s="4"/>
      <c r="E401" s="58"/>
      <c r="F401" s="742"/>
      <c r="G401" s="742"/>
      <c r="H401" s="299" t="s">
        <v>578</v>
      </c>
      <c r="I401" s="321"/>
      <c r="J401" s="812"/>
    </row>
    <row r="402" spans="1:10" ht="24" customHeight="1">
      <c r="A402" s="55"/>
      <c r="B402" s="55"/>
      <c r="C402" s="58"/>
      <c r="D402" s="4"/>
      <c r="E402" s="58"/>
      <c r="F402" s="742"/>
      <c r="G402" s="742"/>
      <c r="H402" s="299" t="s">
        <v>579</v>
      </c>
      <c r="I402" s="321"/>
      <c r="J402" s="812"/>
    </row>
    <row r="403" spans="1:10" ht="24" customHeight="1">
      <c r="A403" s="55"/>
      <c r="B403" s="55"/>
      <c r="C403" s="58"/>
      <c r="D403" s="4"/>
      <c r="E403" s="58"/>
      <c r="F403" s="742"/>
      <c r="G403" s="742"/>
      <c r="H403" s="300" t="s">
        <v>580</v>
      </c>
      <c r="I403" s="322"/>
      <c r="J403" s="812"/>
    </row>
    <row r="404" spans="1:10" ht="24" customHeight="1" thickBot="1">
      <c r="A404" s="55"/>
      <c r="B404" s="55"/>
      <c r="C404" s="58"/>
      <c r="D404" s="4"/>
      <c r="E404" s="61"/>
      <c r="F404" s="754"/>
      <c r="G404" s="754"/>
      <c r="H404" s="66" t="s">
        <v>186</v>
      </c>
      <c r="I404" s="332"/>
      <c r="J404" s="813"/>
    </row>
    <row r="405" spans="1:10" ht="21" customHeight="1" thickTop="1">
      <c r="A405" s="55"/>
      <c r="B405" s="55"/>
      <c r="C405" s="58"/>
      <c r="D405" s="4"/>
      <c r="E405" s="58" t="s">
        <v>491</v>
      </c>
      <c r="F405" s="742" t="s">
        <v>191</v>
      </c>
      <c r="G405" s="742" t="s">
        <v>191</v>
      </c>
      <c r="H405" s="298" t="s">
        <v>573</v>
      </c>
      <c r="I405" s="315"/>
      <c r="J405" s="811" t="s">
        <v>490</v>
      </c>
    </row>
    <row r="406" spans="1:10" ht="21" customHeight="1">
      <c r="A406" s="55"/>
      <c r="B406" s="55"/>
      <c r="C406" s="58"/>
      <c r="D406" s="4"/>
      <c r="E406" s="58" t="s">
        <v>492</v>
      </c>
      <c r="F406" s="742"/>
      <c r="G406" s="742"/>
      <c r="H406" s="299" t="s">
        <v>574</v>
      </c>
      <c r="I406" s="321"/>
      <c r="J406" s="812"/>
    </row>
    <row r="407" spans="1:10" ht="21" customHeight="1">
      <c r="A407" s="55"/>
      <c r="B407" s="55"/>
      <c r="C407" s="58"/>
      <c r="D407" s="4"/>
      <c r="E407" s="58"/>
      <c r="F407" s="742"/>
      <c r="G407" s="742"/>
      <c r="H407" s="299" t="s">
        <v>575</v>
      </c>
      <c r="I407" s="321"/>
      <c r="J407" s="812"/>
    </row>
    <row r="408" spans="1:10" ht="21" customHeight="1">
      <c r="A408" s="55"/>
      <c r="B408" s="55"/>
      <c r="C408" s="58"/>
      <c r="D408" s="4"/>
      <c r="E408" s="58"/>
      <c r="F408" s="742"/>
      <c r="G408" s="742"/>
      <c r="H408" s="299" t="s">
        <v>576</v>
      </c>
      <c r="I408" s="321"/>
      <c r="J408" s="812"/>
    </row>
    <row r="409" spans="1:10" ht="21" customHeight="1">
      <c r="A409" s="55"/>
      <c r="B409" s="55"/>
      <c r="C409" s="58"/>
      <c r="D409" s="4"/>
      <c r="E409" s="58"/>
      <c r="F409" s="742"/>
      <c r="G409" s="742"/>
      <c r="H409" s="299" t="s">
        <v>577</v>
      </c>
      <c r="I409" s="321"/>
      <c r="J409" s="812"/>
    </row>
    <row r="410" spans="1:10" ht="21" customHeight="1">
      <c r="A410" s="55"/>
      <c r="B410" s="55"/>
      <c r="C410" s="58"/>
      <c r="D410" s="4"/>
      <c r="E410" s="58"/>
      <c r="F410" s="742"/>
      <c r="G410" s="742"/>
      <c r="H410" s="299" t="s">
        <v>578</v>
      </c>
      <c r="I410" s="321"/>
      <c r="J410" s="812"/>
    </row>
    <row r="411" spans="1:10" ht="21" customHeight="1">
      <c r="A411" s="55"/>
      <c r="B411" s="55"/>
      <c r="C411" s="58"/>
      <c r="D411" s="4"/>
      <c r="E411" s="58"/>
      <c r="F411" s="742"/>
      <c r="G411" s="742"/>
      <c r="H411" s="299" t="s">
        <v>579</v>
      </c>
      <c r="I411" s="321"/>
      <c r="J411" s="812"/>
    </row>
    <row r="412" spans="1:10" ht="21" customHeight="1">
      <c r="A412" s="55"/>
      <c r="B412" s="55"/>
      <c r="C412" s="58"/>
      <c r="D412" s="4"/>
      <c r="E412" s="58"/>
      <c r="F412" s="742"/>
      <c r="G412" s="742"/>
      <c r="H412" s="300" t="s">
        <v>580</v>
      </c>
      <c r="I412" s="322"/>
      <c r="J412" s="812"/>
    </row>
    <row r="413" spans="1:10" ht="21" customHeight="1" thickBot="1">
      <c r="A413" s="55"/>
      <c r="B413" s="55"/>
      <c r="C413" s="58"/>
      <c r="D413" s="4"/>
      <c r="E413" s="58"/>
      <c r="F413" s="756"/>
      <c r="G413" s="756"/>
      <c r="H413" s="66" t="s">
        <v>186</v>
      </c>
      <c r="I413" s="332"/>
      <c r="J413" s="812"/>
    </row>
    <row r="414" spans="1:10" ht="21.75" customHeight="1" thickTop="1">
      <c r="A414" s="746" t="s">
        <v>161</v>
      </c>
      <c r="B414" s="746" t="s">
        <v>559</v>
      </c>
      <c r="C414" s="57" t="s">
        <v>73</v>
      </c>
      <c r="D414" s="56" t="s">
        <v>38</v>
      </c>
      <c r="E414" s="746"/>
      <c r="F414" s="753" t="s">
        <v>191</v>
      </c>
      <c r="G414" s="753" t="s">
        <v>191</v>
      </c>
      <c r="H414" s="298" t="s">
        <v>573</v>
      </c>
      <c r="I414" s="315"/>
      <c r="J414" s="749" t="s">
        <v>437</v>
      </c>
    </row>
    <row r="415" spans="1:10" ht="21.75" customHeight="1">
      <c r="A415" s="735"/>
      <c r="B415" s="735"/>
      <c r="C415" s="55"/>
      <c r="D415" s="55" t="s">
        <v>39</v>
      </c>
      <c r="E415" s="735"/>
      <c r="F415" s="742"/>
      <c r="G415" s="742"/>
      <c r="H415" s="299" t="s">
        <v>574</v>
      </c>
      <c r="I415" s="321"/>
      <c r="J415" s="750"/>
    </row>
    <row r="416" spans="1:10" ht="21.75" customHeight="1">
      <c r="A416" s="55"/>
      <c r="B416" s="735"/>
      <c r="C416" s="55"/>
      <c r="D416" s="55" t="s">
        <v>74</v>
      </c>
      <c r="E416" s="735"/>
      <c r="F416" s="742"/>
      <c r="G416" s="742"/>
      <c r="H416" s="299" t="s">
        <v>575</v>
      </c>
      <c r="I416" s="321"/>
      <c r="J416" s="750"/>
    </row>
    <row r="417" spans="1:10" ht="22.5" customHeight="1">
      <c r="A417" s="55"/>
      <c r="B417" s="735"/>
      <c r="C417" s="55"/>
      <c r="D417" s="55" t="s">
        <v>31</v>
      </c>
      <c r="E417" s="55"/>
      <c r="F417" s="742"/>
      <c r="G417" s="742"/>
      <c r="H417" s="299" t="s">
        <v>576</v>
      </c>
      <c r="I417" s="321"/>
      <c r="J417" s="750"/>
    </row>
    <row r="418" spans="1:10" ht="21.75" customHeight="1">
      <c r="A418" s="55"/>
      <c r="B418" s="735"/>
      <c r="C418" s="55"/>
      <c r="D418" s="55" t="s">
        <v>41</v>
      </c>
      <c r="E418" s="55"/>
      <c r="F418" s="742"/>
      <c r="G418" s="742"/>
      <c r="H418" s="299" t="s">
        <v>577</v>
      </c>
      <c r="I418" s="321"/>
      <c r="J418" s="750"/>
    </row>
    <row r="419" spans="1:10" ht="21.75" customHeight="1">
      <c r="A419" s="55"/>
      <c r="B419" s="55"/>
      <c r="C419" s="55"/>
      <c r="D419" s="735" t="s">
        <v>75</v>
      </c>
      <c r="E419" s="55"/>
      <c r="F419" s="742"/>
      <c r="G419" s="742"/>
      <c r="H419" s="299" t="s">
        <v>578</v>
      </c>
      <c r="I419" s="321"/>
      <c r="J419" s="750"/>
    </row>
    <row r="420" spans="1:10" ht="21.75" customHeight="1">
      <c r="A420" s="55"/>
      <c r="B420" s="55"/>
      <c r="C420" s="55"/>
      <c r="D420" s="735"/>
      <c r="E420" s="55"/>
      <c r="F420" s="742"/>
      <c r="G420" s="742"/>
      <c r="H420" s="299" t="s">
        <v>579</v>
      </c>
      <c r="I420" s="321"/>
      <c r="J420" s="750"/>
    </row>
    <row r="421" spans="1:10" ht="21.75" customHeight="1">
      <c r="A421" s="55"/>
      <c r="B421" s="55"/>
      <c r="C421" s="55"/>
      <c r="D421" s="735"/>
      <c r="E421" s="55"/>
      <c r="F421" s="742"/>
      <c r="G421" s="742"/>
      <c r="H421" s="300" t="s">
        <v>580</v>
      </c>
      <c r="I421" s="322"/>
      <c r="J421" s="750"/>
    </row>
    <row r="422" spans="1:10" ht="19.5" thickBot="1">
      <c r="A422" s="55"/>
      <c r="B422" s="55"/>
      <c r="C422" s="55"/>
      <c r="D422" s="735"/>
      <c r="E422" s="62"/>
      <c r="F422" s="742"/>
      <c r="G422" s="742"/>
      <c r="H422" s="66" t="s">
        <v>186</v>
      </c>
      <c r="I422" s="332"/>
      <c r="J422" s="751"/>
    </row>
    <row r="423" spans="1:10" ht="26.25" customHeight="1" thickTop="1">
      <c r="A423" s="55"/>
      <c r="B423" s="55"/>
      <c r="C423" s="55"/>
      <c r="D423" s="735"/>
      <c r="E423" s="55"/>
      <c r="F423" s="755" t="s">
        <v>191</v>
      </c>
      <c r="G423" s="755" t="s">
        <v>191</v>
      </c>
      <c r="H423" s="298" t="s">
        <v>573</v>
      </c>
      <c r="I423" s="320"/>
      <c r="J423" s="749" t="s">
        <v>438</v>
      </c>
    </row>
    <row r="424" spans="1:10" ht="37.5">
      <c r="A424" s="55"/>
      <c r="B424" s="55"/>
      <c r="C424" s="55"/>
      <c r="D424" s="735"/>
      <c r="E424" s="55"/>
      <c r="F424" s="742"/>
      <c r="G424" s="742"/>
      <c r="H424" s="299" t="s">
        <v>574</v>
      </c>
      <c r="I424" s="321"/>
      <c r="J424" s="750"/>
    </row>
    <row r="425" spans="1:10" ht="27" customHeight="1">
      <c r="A425" s="55"/>
      <c r="B425" s="55"/>
      <c r="C425" s="55"/>
      <c r="D425" s="735" t="s">
        <v>76</v>
      </c>
      <c r="E425" s="55"/>
      <c r="F425" s="742"/>
      <c r="G425" s="742"/>
      <c r="H425" s="299" t="s">
        <v>575</v>
      </c>
      <c r="I425" s="321"/>
      <c r="J425" s="750"/>
    </row>
    <row r="426" spans="1:10" ht="25.5" customHeight="1">
      <c r="A426" s="55"/>
      <c r="B426" s="55"/>
      <c r="C426" s="55"/>
      <c r="D426" s="735"/>
      <c r="E426" s="55"/>
      <c r="F426" s="742"/>
      <c r="G426" s="742"/>
      <c r="H426" s="299" t="s">
        <v>576</v>
      </c>
      <c r="I426" s="321"/>
      <c r="J426" s="750"/>
    </row>
    <row r="427" spans="1:10" ht="25.5" customHeight="1">
      <c r="A427" s="55"/>
      <c r="B427" s="55"/>
      <c r="C427" s="55"/>
      <c r="D427" s="735"/>
      <c r="E427" s="55"/>
      <c r="F427" s="742"/>
      <c r="G427" s="742"/>
      <c r="H427" s="299" t="s">
        <v>577</v>
      </c>
      <c r="I427" s="321"/>
      <c r="J427" s="750"/>
    </row>
    <row r="428" spans="1:10" ht="25.5" customHeight="1">
      <c r="A428" s="55"/>
      <c r="B428" s="55"/>
      <c r="C428" s="55"/>
      <c r="D428" s="735"/>
      <c r="E428" s="55"/>
      <c r="F428" s="742"/>
      <c r="G428" s="742"/>
      <c r="H428" s="299" t="s">
        <v>578</v>
      </c>
      <c r="I428" s="321"/>
      <c r="J428" s="750"/>
    </row>
    <row r="429" spans="1:10" ht="22.5" customHeight="1">
      <c r="A429" s="55"/>
      <c r="B429" s="55"/>
      <c r="C429" s="55"/>
      <c r="D429" s="735" t="s">
        <v>77</v>
      </c>
      <c r="E429" s="55"/>
      <c r="F429" s="742"/>
      <c r="G429" s="742"/>
      <c r="H429" s="299" t="s">
        <v>579</v>
      </c>
      <c r="I429" s="321"/>
      <c r="J429" s="750"/>
    </row>
    <row r="430" spans="1:10" ht="27" customHeight="1">
      <c r="A430" s="55"/>
      <c r="B430" s="55"/>
      <c r="C430" s="55"/>
      <c r="D430" s="735"/>
      <c r="E430" s="55"/>
      <c r="F430" s="742"/>
      <c r="G430" s="742"/>
      <c r="H430" s="300" t="s">
        <v>580</v>
      </c>
      <c r="I430" s="322"/>
      <c r="J430" s="750"/>
    </row>
    <row r="431" spans="1:10" ht="27" customHeight="1" thickBot="1">
      <c r="A431" s="55"/>
      <c r="B431" s="55"/>
      <c r="C431" s="55"/>
      <c r="D431" s="735"/>
      <c r="E431" s="62"/>
      <c r="F431" s="754"/>
      <c r="G431" s="754"/>
      <c r="H431" s="66" t="s">
        <v>186</v>
      </c>
      <c r="I431" s="332"/>
      <c r="J431" s="751"/>
    </row>
    <row r="432" spans="1:10" ht="27" customHeight="1" thickTop="1">
      <c r="A432" s="55"/>
      <c r="B432" s="55"/>
      <c r="C432" s="55"/>
      <c r="D432" s="735"/>
      <c r="E432" s="92" t="s">
        <v>493</v>
      </c>
      <c r="F432" s="755" t="s">
        <v>191</v>
      </c>
      <c r="G432" s="755" t="s">
        <v>191</v>
      </c>
      <c r="H432" s="298" t="s">
        <v>573</v>
      </c>
      <c r="I432" s="320"/>
      <c r="J432" s="749" t="s">
        <v>483</v>
      </c>
    </row>
    <row r="433" spans="1:10" ht="21" customHeight="1">
      <c r="A433" s="55"/>
      <c r="B433" s="55"/>
      <c r="C433" s="55"/>
      <c r="D433" s="735"/>
      <c r="E433" s="742" t="s">
        <v>494</v>
      </c>
      <c r="F433" s="742"/>
      <c r="G433" s="742"/>
      <c r="H433" s="299" t="s">
        <v>574</v>
      </c>
      <c r="I433" s="321"/>
      <c r="J433" s="750"/>
    </row>
    <row r="434" spans="1:10" ht="27" customHeight="1">
      <c r="A434" s="55"/>
      <c r="B434" s="55"/>
      <c r="C434" s="55"/>
      <c r="D434" s="735" t="s">
        <v>78</v>
      </c>
      <c r="E434" s="742"/>
      <c r="F434" s="742"/>
      <c r="G434" s="742"/>
      <c r="H434" s="299" t="s">
        <v>575</v>
      </c>
      <c r="I434" s="321"/>
      <c r="J434" s="750"/>
    </row>
    <row r="435" spans="1:10" ht="27" customHeight="1">
      <c r="A435" s="55"/>
      <c r="B435" s="55"/>
      <c r="C435" s="55"/>
      <c r="D435" s="735"/>
      <c r="E435" s="55"/>
      <c r="F435" s="742"/>
      <c r="G435" s="742"/>
      <c r="H435" s="299" t="s">
        <v>576</v>
      </c>
      <c r="I435" s="321"/>
      <c r="J435" s="750"/>
    </row>
    <row r="436" spans="1:10" ht="27" customHeight="1">
      <c r="A436" s="55"/>
      <c r="B436" s="55"/>
      <c r="C436" s="55"/>
      <c r="D436" s="735"/>
      <c r="E436" s="55"/>
      <c r="F436" s="742"/>
      <c r="G436" s="742"/>
      <c r="H436" s="299" t="s">
        <v>577</v>
      </c>
      <c r="I436" s="321"/>
      <c r="J436" s="750"/>
    </row>
    <row r="437" spans="1:10" ht="37.5" customHeight="1">
      <c r="A437" s="55"/>
      <c r="B437" s="55"/>
      <c r="C437" s="55"/>
      <c r="D437" s="735"/>
      <c r="E437" s="55"/>
      <c r="F437" s="742"/>
      <c r="G437" s="742"/>
      <c r="H437" s="299" t="s">
        <v>578</v>
      </c>
      <c r="I437" s="321"/>
      <c r="J437" s="750"/>
    </row>
    <row r="438" spans="1:10" ht="24.75" customHeight="1">
      <c r="A438" s="55"/>
      <c r="B438" s="55"/>
      <c r="C438" s="55"/>
      <c r="D438" s="735" t="s">
        <v>79</v>
      </c>
      <c r="E438" s="55"/>
      <c r="F438" s="742"/>
      <c r="G438" s="742"/>
      <c r="H438" s="299" t="s">
        <v>579</v>
      </c>
      <c r="I438" s="321"/>
      <c r="J438" s="750"/>
    </row>
    <row r="439" spans="1:10" ht="24.75" customHeight="1">
      <c r="A439" s="55"/>
      <c r="B439" s="55"/>
      <c r="C439" s="55"/>
      <c r="D439" s="735"/>
      <c r="E439" s="55"/>
      <c r="F439" s="742"/>
      <c r="G439" s="742"/>
      <c r="H439" s="300" t="s">
        <v>580</v>
      </c>
      <c r="I439" s="322"/>
      <c r="J439" s="750"/>
    </row>
    <row r="440" spans="1:10" ht="27" customHeight="1" thickBot="1">
      <c r="A440" s="55"/>
      <c r="B440" s="55"/>
      <c r="C440" s="55"/>
      <c r="D440" s="735"/>
      <c r="E440" s="55"/>
      <c r="F440" s="754"/>
      <c r="G440" s="754"/>
      <c r="H440" s="66" t="s">
        <v>186</v>
      </c>
      <c r="I440" s="332"/>
      <c r="J440" s="751"/>
    </row>
    <row r="441" spans="1:10" ht="21" customHeight="1" thickTop="1">
      <c r="A441" s="746" t="s">
        <v>7</v>
      </c>
      <c r="B441" s="746" t="s">
        <v>560</v>
      </c>
      <c r="C441" s="746" t="s">
        <v>81</v>
      </c>
      <c r="D441" s="746" t="s">
        <v>80</v>
      </c>
      <c r="E441" s="806" t="s">
        <v>388</v>
      </c>
      <c r="F441" s="746" t="s">
        <v>191</v>
      </c>
      <c r="G441" s="746" t="s">
        <v>191</v>
      </c>
      <c r="H441" s="298" t="s">
        <v>573</v>
      </c>
      <c r="I441" s="315"/>
      <c r="J441" s="749" t="s">
        <v>743</v>
      </c>
    </row>
    <row r="442" spans="1:10" ht="21" customHeight="1">
      <c r="A442" s="735"/>
      <c r="B442" s="735"/>
      <c r="C442" s="735"/>
      <c r="D442" s="735"/>
      <c r="E442" s="763"/>
      <c r="F442" s="735"/>
      <c r="G442" s="735"/>
      <c r="H442" s="299" t="s">
        <v>574</v>
      </c>
      <c r="I442" s="321"/>
      <c r="J442" s="750"/>
    </row>
    <row r="443" spans="1:10" ht="21" customHeight="1">
      <c r="A443" s="735"/>
      <c r="B443" s="735"/>
      <c r="C443" s="735"/>
      <c r="D443" s="735" t="s">
        <v>134</v>
      </c>
      <c r="E443" s="763" t="s">
        <v>82</v>
      </c>
      <c r="F443" s="735"/>
      <c r="G443" s="735"/>
      <c r="H443" s="299" t="s">
        <v>575</v>
      </c>
      <c r="I443" s="321"/>
      <c r="J443" s="750"/>
    </row>
    <row r="444" spans="1:10" ht="21" customHeight="1">
      <c r="A444" s="735"/>
      <c r="B444" s="735"/>
      <c r="C444" s="735"/>
      <c r="D444" s="735"/>
      <c r="E444" s="763"/>
      <c r="F444" s="735"/>
      <c r="G444" s="735"/>
      <c r="H444" s="299" t="s">
        <v>576</v>
      </c>
      <c r="I444" s="321"/>
      <c r="J444" s="750"/>
    </row>
    <row r="445" spans="1:10" ht="21" customHeight="1">
      <c r="A445" s="735"/>
      <c r="B445" s="735"/>
      <c r="C445" s="735"/>
      <c r="D445" s="735" t="s">
        <v>144</v>
      </c>
      <c r="E445" s="763"/>
      <c r="F445" s="735"/>
      <c r="G445" s="735"/>
      <c r="H445" s="299" t="s">
        <v>577</v>
      </c>
      <c r="I445" s="321"/>
      <c r="J445" s="750"/>
    </row>
    <row r="446" spans="1:10" ht="21" customHeight="1">
      <c r="A446" s="55"/>
      <c r="B446" s="735"/>
      <c r="C446" s="735"/>
      <c r="D446" s="764"/>
      <c r="E446" s="763" t="s">
        <v>83</v>
      </c>
      <c r="F446" s="735"/>
      <c r="G446" s="735"/>
      <c r="H446" s="299" t="s">
        <v>578</v>
      </c>
      <c r="I446" s="321"/>
      <c r="J446" s="750"/>
    </row>
    <row r="447" spans="1:10" ht="21" customHeight="1">
      <c r="A447" s="55"/>
      <c r="B447" s="735"/>
      <c r="C447" s="735"/>
      <c r="D447" s="764" t="s">
        <v>145</v>
      </c>
      <c r="E447" s="763"/>
      <c r="F447" s="735"/>
      <c r="G447" s="735"/>
      <c r="H447" s="299" t="s">
        <v>579</v>
      </c>
      <c r="I447" s="321"/>
      <c r="J447" s="750"/>
    </row>
    <row r="448" spans="1:10" ht="21" customHeight="1">
      <c r="A448" s="55"/>
      <c r="B448" s="735"/>
      <c r="C448" s="735"/>
      <c r="D448" s="764"/>
      <c r="E448" s="196"/>
      <c r="F448" s="735"/>
      <c r="G448" s="735"/>
      <c r="H448" s="300" t="s">
        <v>580</v>
      </c>
      <c r="I448" s="322"/>
      <c r="J448" s="750"/>
    </row>
    <row r="449" spans="1:10" ht="21" customHeight="1" thickBot="1">
      <c r="A449" s="55"/>
      <c r="B449" s="55"/>
      <c r="C449" s="55"/>
      <c r="D449" s="1"/>
      <c r="E449" s="138"/>
      <c r="F449" s="736"/>
      <c r="G449" s="736"/>
      <c r="H449" s="66" t="s">
        <v>186</v>
      </c>
      <c r="I449" s="332"/>
      <c r="J449" s="751"/>
    </row>
    <row r="450" spans="1:10" ht="21" customHeight="1" thickTop="1">
      <c r="A450" s="55"/>
      <c r="B450" s="55"/>
      <c r="C450" s="55"/>
      <c r="D450" s="1"/>
      <c r="E450" s="735" t="s">
        <v>175</v>
      </c>
      <c r="F450" s="735" t="s">
        <v>191</v>
      </c>
      <c r="G450" s="735" t="s">
        <v>191</v>
      </c>
      <c r="H450" s="298" t="s">
        <v>573</v>
      </c>
      <c r="I450" s="315"/>
      <c r="J450" s="749" t="s">
        <v>484</v>
      </c>
    </row>
    <row r="451" spans="1:10" ht="21" customHeight="1">
      <c r="A451" s="55"/>
      <c r="B451" s="55"/>
      <c r="C451" s="55"/>
      <c r="D451" s="1"/>
      <c r="E451" s="735"/>
      <c r="F451" s="735"/>
      <c r="G451" s="735"/>
      <c r="H451" s="299" t="s">
        <v>574</v>
      </c>
      <c r="I451" s="321"/>
      <c r="J451" s="750"/>
    </row>
    <row r="452" spans="1:10" ht="21" customHeight="1">
      <c r="A452" s="55"/>
      <c r="B452" s="55"/>
      <c r="C452" s="55"/>
      <c r="D452" s="1"/>
      <c r="E452" s="735"/>
      <c r="F452" s="735"/>
      <c r="G452" s="735"/>
      <c r="H452" s="299" t="s">
        <v>575</v>
      </c>
      <c r="I452" s="321"/>
      <c r="J452" s="750"/>
    </row>
    <row r="453" spans="1:10" ht="21" customHeight="1">
      <c r="A453" s="55"/>
      <c r="B453" s="55"/>
      <c r="C453" s="55"/>
      <c r="D453" s="1"/>
      <c r="E453" s="735"/>
      <c r="F453" s="735"/>
      <c r="G453" s="735"/>
      <c r="H453" s="299" t="s">
        <v>576</v>
      </c>
      <c r="I453" s="321"/>
      <c r="J453" s="750"/>
    </row>
    <row r="454" spans="1:10" ht="21" customHeight="1">
      <c r="A454" s="55"/>
      <c r="B454" s="55"/>
      <c r="C454" s="55"/>
      <c r="D454" s="1"/>
      <c r="E454" s="735"/>
      <c r="F454" s="735"/>
      <c r="G454" s="735"/>
      <c r="H454" s="299" t="s">
        <v>577</v>
      </c>
      <c r="I454" s="321"/>
      <c r="J454" s="750"/>
    </row>
    <row r="455" spans="1:10" ht="21" customHeight="1">
      <c r="A455" s="55"/>
      <c r="B455" s="55"/>
      <c r="C455" s="55"/>
      <c r="D455" s="1"/>
      <c r="E455" s="4"/>
      <c r="F455" s="735"/>
      <c r="G455" s="735"/>
      <c r="H455" s="299" t="s">
        <v>578</v>
      </c>
      <c r="I455" s="321"/>
      <c r="J455" s="750"/>
    </row>
    <row r="456" spans="1:10" ht="21" customHeight="1">
      <c r="A456" s="55"/>
      <c r="B456" s="55"/>
      <c r="C456" s="55"/>
      <c r="D456" s="1"/>
      <c r="E456" s="762" t="s">
        <v>389</v>
      </c>
      <c r="F456" s="735"/>
      <c r="G456" s="735"/>
      <c r="H456" s="299" t="s">
        <v>579</v>
      </c>
      <c r="I456" s="321"/>
      <c r="J456" s="750"/>
    </row>
    <row r="457" spans="1:10" ht="21" customHeight="1">
      <c r="A457" s="55"/>
      <c r="B457" s="55"/>
      <c r="C457" s="55"/>
      <c r="D457" s="1"/>
      <c r="E457" s="762"/>
      <c r="F457" s="735"/>
      <c r="G457" s="735"/>
      <c r="H457" s="300" t="s">
        <v>580</v>
      </c>
      <c r="I457" s="322"/>
      <c r="J457" s="750"/>
    </row>
    <row r="458" spans="1:10" ht="21" customHeight="1" thickBot="1">
      <c r="A458" s="55"/>
      <c r="B458" s="55"/>
      <c r="C458" s="55"/>
      <c r="D458" s="1"/>
      <c r="E458" s="762"/>
      <c r="F458" s="747"/>
      <c r="G458" s="747"/>
      <c r="H458" s="66" t="s">
        <v>186</v>
      </c>
      <c r="I458" s="332"/>
      <c r="J458" s="751"/>
    </row>
    <row r="459" spans="1:10" s="13" customFormat="1" ht="23.25" customHeight="1" thickTop="1">
      <c r="A459" s="746" t="s">
        <v>162</v>
      </c>
      <c r="B459" s="746" t="s">
        <v>352</v>
      </c>
      <c r="C459" s="753" t="s">
        <v>524</v>
      </c>
      <c r="D459" s="56"/>
      <c r="E459" s="57" t="s">
        <v>523</v>
      </c>
      <c r="F459" s="746" t="s">
        <v>191</v>
      </c>
      <c r="G459" s="746" t="s">
        <v>191</v>
      </c>
      <c r="H459" s="406" t="s">
        <v>725</v>
      </c>
      <c r="I459" s="668">
        <v>17.350000000000001</v>
      </c>
      <c r="J459" s="743" t="s">
        <v>748</v>
      </c>
    </row>
    <row r="460" spans="1:10" s="13" customFormat="1" ht="23.25" customHeight="1">
      <c r="A460" s="735"/>
      <c r="B460" s="735"/>
      <c r="C460" s="742"/>
      <c r="D460" s="55"/>
      <c r="E460" s="55"/>
      <c r="F460" s="735"/>
      <c r="G460" s="735"/>
      <c r="H460" s="407" t="s">
        <v>726</v>
      </c>
      <c r="I460" s="669">
        <v>18.420000000000002</v>
      </c>
      <c r="J460" s="744"/>
    </row>
    <row r="461" spans="1:10" s="13" customFormat="1" ht="23.25" customHeight="1">
      <c r="A461" s="735"/>
      <c r="B461" s="735"/>
      <c r="C461" s="742"/>
      <c r="D461" s="55"/>
      <c r="E461" s="55"/>
      <c r="F461" s="735"/>
      <c r="G461" s="735"/>
      <c r="H461" s="407" t="s">
        <v>727</v>
      </c>
      <c r="I461" s="669">
        <v>32.06</v>
      </c>
      <c r="J461" s="744"/>
    </row>
    <row r="462" spans="1:10" s="13" customFormat="1" ht="23.25" customHeight="1">
      <c r="A462" s="735"/>
      <c r="B462" s="735"/>
      <c r="C462" s="742"/>
      <c r="D462" s="55"/>
      <c r="E462" s="55"/>
      <c r="F462" s="735"/>
      <c r="G462" s="735"/>
      <c r="H462" s="407" t="s">
        <v>728</v>
      </c>
      <c r="I462" s="669">
        <v>21.72</v>
      </c>
      <c r="J462" s="744"/>
    </row>
    <row r="463" spans="1:10" s="13" customFormat="1" ht="23.25" customHeight="1">
      <c r="A463" s="735"/>
      <c r="B463" s="735"/>
      <c r="C463" s="742"/>
      <c r="D463" s="55"/>
      <c r="E463" s="55"/>
      <c r="F463" s="735"/>
      <c r="G463" s="735"/>
      <c r="H463" s="407" t="s">
        <v>729</v>
      </c>
      <c r="I463" s="669">
        <v>13.99</v>
      </c>
      <c r="J463" s="744"/>
    </row>
    <row r="464" spans="1:10" s="13" customFormat="1" ht="23.25" customHeight="1">
      <c r="A464" s="735"/>
      <c r="B464" s="735"/>
      <c r="C464" s="802" t="s">
        <v>516</v>
      </c>
      <c r="D464" s="55"/>
      <c r="E464" s="55"/>
      <c r="F464" s="735"/>
      <c r="G464" s="735"/>
      <c r="H464" s="407" t="s">
        <v>730</v>
      </c>
      <c r="I464" s="669">
        <v>44.48</v>
      </c>
      <c r="J464" s="744"/>
    </row>
    <row r="465" spans="1:10" s="13" customFormat="1" ht="23.25" customHeight="1">
      <c r="A465" s="735"/>
      <c r="B465" s="735"/>
      <c r="C465" s="802"/>
      <c r="D465" s="55"/>
      <c r="E465" s="55"/>
      <c r="F465" s="735"/>
      <c r="G465" s="735"/>
      <c r="H465" s="407" t="s">
        <v>731</v>
      </c>
      <c r="I465" s="669">
        <v>29.94</v>
      </c>
      <c r="J465" s="744"/>
    </row>
    <row r="466" spans="1:10" s="13" customFormat="1" ht="23.25" customHeight="1">
      <c r="A466" s="735"/>
      <c r="B466" s="735"/>
      <c r="C466" s="802"/>
      <c r="D466" s="55"/>
      <c r="E466" s="55"/>
      <c r="F466" s="735"/>
      <c r="G466" s="735"/>
      <c r="H466" s="408" t="s">
        <v>732</v>
      </c>
      <c r="I466" s="669">
        <v>33.35</v>
      </c>
      <c r="J466" s="744"/>
    </row>
    <row r="467" spans="1:10" s="13" customFormat="1" ht="23.25" customHeight="1" thickBot="1">
      <c r="A467" s="735"/>
      <c r="B467" s="735"/>
      <c r="C467" s="802"/>
      <c r="D467" s="55"/>
      <c r="E467" s="55"/>
      <c r="F467" s="735"/>
      <c r="G467" s="735"/>
      <c r="H467" s="66" t="s">
        <v>186</v>
      </c>
      <c r="I467" s="405">
        <f>SUM(I459:I466)/8</f>
        <v>26.41375</v>
      </c>
      <c r="J467" s="745"/>
    </row>
    <row r="468" spans="1:10" s="13" customFormat="1" ht="23.25" customHeight="1" thickTop="1">
      <c r="A468" s="55"/>
      <c r="B468" s="55"/>
      <c r="C468" s="802"/>
      <c r="D468" s="55"/>
      <c r="E468" s="59"/>
      <c r="F468" s="55"/>
      <c r="G468" s="55"/>
      <c r="H468" s="406" t="s">
        <v>725</v>
      </c>
      <c r="I468" s="669">
        <v>6.78</v>
      </c>
      <c r="J468" s="743" t="s">
        <v>749</v>
      </c>
    </row>
    <row r="469" spans="1:10" s="13" customFormat="1" ht="23.25" customHeight="1">
      <c r="A469" s="55"/>
      <c r="B469" s="55"/>
      <c r="C469" s="802"/>
      <c r="D469" s="55"/>
      <c r="E469" s="59"/>
      <c r="F469" s="55"/>
      <c r="G469" s="55"/>
      <c r="H469" s="407" t="s">
        <v>726</v>
      </c>
      <c r="I469" s="669">
        <v>14.29</v>
      </c>
      <c r="J469" s="744"/>
    </row>
    <row r="470" spans="1:10" s="13" customFormat="1" ht="23.25" customHeight="1">
      <c r="A470" s="55"/>
      <c r="B470" s="55"/>
      <c r="C470" s="802"/>
      <c r="D470" s="55"/>
      <c r="E470" s="59"/>
      <c r="F470" s="55"/>
      <c r="G470" s="55"/>
      <c r="H470" s="407" t="s">
        <v>727</v>
      </c>
      <c r="I470" s="669">
        <v>8.84</v>
      </c>
      <c r="J470" s="744"/>
    </row>
    <row r="471" spans="1:10" s="13" customFormat="1" ht="23.25" customHeight="1">
      <c r="A471" s="55"/>
      <c r="B471" s="55"/>
      <c r="C471" s="802"/>
      <c r="D471" s="55"/>
      <c r="E471" s="59"/>
      <c r="F471" s="55"/>
      <c r="G471" s="55"/>
      <c r="H471" s="407" t="s">
        <v>728</v>
      </c>
      <c r="I471" s="669">
        <v>3.91</v>
      </c>
      <c r="J471" s="744"/>
    </row>
    <row r="472" spans="1:10" s="13" customFormat="1" ht="23.25" customHeight="1">
      <c r="A472" s="55"/>
      <c r="B472" s="55"/>
      <c r="C472" s="802"/>
      <c r="D472" s="55"/>
      <c r="E472" s="59"/>
      <c r="F472" s="55"/>
      <c r="G472" s="55"/>
      <c r="H472" s="407" t="s">
        <v>729</v>
      </c>
      <c r="I472" s="669">
        <v>6.83</v>
      </c>
      <c r="J472" s="744"/>
    </row>
    <row r="473" spans="1:10" s="13" customFormat="1" ht="23.25" customHeight="1">
      <c r="A473" s="55"/>
      <c r="B473" s="55"/>
      <c r="C473" s="802"/>
      <c r="D473" s="55"/>
      <c r="E473" s="59"/>
      <c r="F473" s="55"/>
      <c r="G473" s="55"/>
      <c r="H473" s="407" t="s">
        <v>730</v>
      </c>
      <c r="I473" s="669">
        <v>14.36</v>
      </c>
      <c r="J473" s="744"/>
    </row>
    <row r="474" spans="1:10" s="13" customFormat="1" ht="23.25" customHeight="1">
      <c r="A474" s="55"/>
      <c r="B474" s="55"/>
      <c r="C474" s="802"/>
      <c r="D474" s="55"/>
      <c r="E474" s="59"/>
      <c r="F474" s="55"/>
      <c r="G474" s="55"/>
      <c r="H474" s="407" t="s">
        <v>731</v>
      </c>
      <c r="I474" s="669">
        <v>9.8699999999999992</v>
      </c>
      <c r="J474" s="744"/>
    </row>
    <row r="475" spans="1:10" s="13" customFormat="1" ht="23.25" customHeight="1">
      <c r="A475" s="55"/>
      <c r="B475" s="55"/>
      <c r="C475" s="802"/>
      <c r="D475" s="55"/>
      <c r="E475" s="59"/>
      <c r="F475" s="55"/>
      <c r="G475" s="55"/>
      <c r="H475" s="408" t="s">
        <v>732</v>
      </c>
      <c r="I475" s="669">
        <v>8.01</v>
      </c>
      <c r="J475" s="744"/>
    </row>
    <row r="476" spans="1:10" s="13" customFormat="1" ht="23.25" customHeight="1" thickBot="1">
      <c r="A476" s="55"/>
      <c r="B476" s="55"/>
      <c r="C476" s="802"/>
      <c r="D476" s="55"/>
      <c r="E476" s="59"/>
      <c r="F476" s="64"/>
      <c r="G476" s="64"/>
      <c r="H476" s="66" t="s">
        <v>186</v>
      </c>
      <c r="I476" s="405">
        <f>SUM(I468:I475)/8</f>
        <v>9.1112500000000001</v>
      </c>
      <c r="J476" s="745"/>
    </row>
    <row r="477" spans="1:10" ht="23.25" customHeight="1" thickTop="1">
      <c r="A477" s="9"/>
      <c r="B477" s="746" t="s">
        <v>561</v>
      </c>
      <c r="C477" s="2" t="s">
        <v>511</v>
      </c>
      <c r="D477" s="2" t="s">
        <v>189</v>
      </c>
      <c r="E477" s="805" t="s">
        <v>372</v>
      </c>
      <c r="F477" s="735" t="s">
        <v>191</v>
      </c>
      <c r="G477" s="735" t="s">
        <v>191</v>
      </c>
      <c r="H477" s="298" t="s">
        <v>573</v>
      </c>
      <c r="I477" s="320"/>
      <c r="J477" s="750" t="s">
        <v>771</v>
      </c>
    </row>
    <row r="478" spans="1:10" ht="23.25" customHeight="1">
      <c r="A478" s="9"/>
      <c r="B478" s="735"/>
      <c r="C478" s="4"/>
      <c r="D478" s="735" t="s">
        <v>143</v>
      </c>
      <c r="E478" s="764"/>
      <c r="F478" s="735"/>
      <c r="G478" s="735"/>
      <c r="H478" s="299" t="s">
        <v>574</v>
      </c>
      <c r="I478" s="321"/>
      <c r="J478" s="750"/>
    </row>
    <row r="479" spans="1:10" ht="23.25" customHeight="1">
      <c r="A479" s="9"/>
      <c r="B479" s="735"/>
      <c r="C479" s="4"/>
      <c r="D479" s="735"/>
      <c r="E479" s="59"/>
      <c r="F479" s="735"/>
      <c r="G479" s="735"/>
      <c r="H479" s="299" t="s">
        <v>575</v>
      </c>
      <c r="I479" s="321"/>
      <c r="J479" s="750"/>
    </row>
    <row r="480" spans="1:10" ht="23.25" customHeight="1">
      <c r="A480" s="9"/>
      <c r="B480" s="735"/>
      <c r="C480" s="4"/>
      <c r="D480" s="735" t="s">
        <v>142</v>
      </c>
      <c r="E480" s="59"/>
      <c r="F480" s="735"/>
      <c r="G480" s="735"/>
      <c r="H480" s="299" t="s">
        <v>576</v>
      </c>
      <c r="I480" s="321"/>
      <c r="J480" s="750"/>
    </row>
    <row r="481" spans="1:10" ht="23.25" customHeight="1">
      <c r="A481" s="9"/>
      <c r="B481" s="735"/>
      <c r="C481" s="4"/>
      <c r="D481" s="735"/>
      <c r="E481" s="59"/>
      <c r="F481" s="735"/>
      <c r="G481" s="735"/>
      <c r="H481" s="299" t="s">
        <v>577</v>
      </c>
      <c r="I481" s="321"/>
      <c r="J481" s="750"/>
    </row>
    <row r="482" spans="1:10" ht="23.25" customHeight="1">
      <c r="A482" s="9"/>
      <c r="B482" s="735"/>
      <c r="C482" s="4"/>
      <c r="D482" s="735" t="s">
        <v>141</v>
      </c>
      <c r="E482" s="59"/>
      <c r="F482" s="735"/>
      <c r="G482" s="735"/>
      <c r="H482" s="299" t="s">
        <v>578</v>
      </c>
      <c r="I482" s="321"/>
      <c r="J482" s="750"/>
    </row>
    <row r="483" spans="1:10" ht="23.25" customHeight="1">
      <c r="A483" s="9"/>
      <c r="B483" s="735"/>
      <c r="C483" s="4"/>
      <c r="D483" s="735"/>
      <c r="E483" s="29"/>
      <c r="F483" s="735"/>
      <c r="G483" s="735"/>
      <c r="H483" s="299" t="s">
        <v>579</v>
      </c>
      <c r="I483" s="340"/>
      <c r="J483" s="750"/>
    </row>
    <row r="484" spans="1:10" ht="23.25" customHeight="1">
      <c r="A484" s="9"/>
      <c r="B484" s="735"/>
      <c r="C484" s="4"/>
      <c r="D484" s="735" t="s">
        <v>140</v>
      </c>
      <c r="E484" s="29"/>
      <c r="F484" s="735"/>
      <c r="G484" s="735"/>
      <c r="H484" s="300" t="s">
        <v>580</v>
      </c>
      <c r="I484" s="341"/>
      <c r="J484" s="750"/>
    </row>
    <row r="485" spans="1:10" ht="23.25" customHeight="1" thickBot="1">
      <c r="A485" s="9"/>
      <c r="B485" s="55"/>
      <c r="C485" s="58"/>
      <c r="D485" s="735"/>
      <c r="E485" s="29"/>
      <c r="F485" s="736"/>
      <c r="G485" s="736"/>
      <c r="H485" s="66" t="s">
        <v>186</v>
      </c>
      <c r="I485" s="332"/>
      <c r="J485" s="751"/>
    </row>
    <row r="486" spans="1:10" ht="21" customHeight="1" thickTop="1">
      <c r="A486" s="9"/>
      <c r="B486" s="55"/>
      <c r="C486" s="58"/>
      <c r="D486" s="803" t="s">
        <v>139</v>
      </c>
      <c r="E486" s="29"/>
      <c r="F486" s="734" t="s">
        <v>191</v>
      </c>
      <c r="G486" s="734" t="s">
        <v>191</v>
      </c>
      <c r="H486" s="298" t="s">
        <v>573</v>
      </c>
      <c r="I486" s="315"/>
      <c r="J486" s="749" t="s">
        <v>772</v>
      </c>
    </row>
    <row r="487" spans="1:10" ht="21" customHeight="1">
      <c r="A487" s="9"/>
      <c r="B487" s="55"/>
      <c r="C487" s="58"/>
      <c r="D487" s="803"/>
      <c r="E487" s="29"/>
      <c r="F487" s="735"/>
      <c r="G487" s="735"/>
      <c r="H487" s="299" t="s">
        <v>574</v>
      </c>
      <c r="I487" s="321"/>
      <c r="J487" s="750"/>
    </row>
    <row r="488" spans="1:10" ht="21" customHeight="1">
      <c r="A488" s="9"/>
      <c r="B488" s="55"/>
      <c r="C488" s="58"/>
      <c r="D488" s="803" t="s">
        <v>444</v>
      </c>
      <c r="E488" s="29"/>
      <c r="F488" s="735"/>
      <c r="G488" s="735"/>
      <c r="H488" s="299" t="s">
        <v>575</v>
      </c>
      <c r="I488" s="321"/>
      <c r="J488" s="750"/>
    </row>
    <row r="489" spans="1:10" ht="21" customHeight="1">
      <c r="A489" s="9"/>
      <c r="B489" s="55"/>
      <c r="C489" s="58"/>
      <c r="D489" s="803"/>
      <c r="E489" s="29"/>
      <c r="F489" s="735"/>
      <c r="G489" s="735"/>
      <c r="H489" s="299" t="s">
        <v>576</v>
      </c>
      <c r="I489" s="321"/>
      <c r="J489" s="750"/>
    </row>
    <row r="490" spans="1:10" ht="21" customHeight="1">
      <c r="A490" s="9"/>
      <c r="B490" s="55"/>
      <c r="C490" s="58"/>
      <c r="D490" s="803"/>
      <c r="E490" s="29"/>
      <c r="F490" s="735"/>
      <c r="G490" s="735"/>
      <c r="H490" s="299" t="s">
        <v>577</v>
      </c>
      <c r="I490" s="321"/>
      <c r="J490" s="750"/>
    </row>
    <row r="491" spans="1:10" ht="21" customHeight="1">
      <c r="A491" s="9"/>
      <c r="B491" s="55"/>
      <c r="C491" s="58"/>
      <c r="D491" s="803"/>
      <c r="E491" s="29"/>
      <c r="F491" s="735"/>
      <c r="G491" s="735"/>
      <c r="H491" s="299" t="s">
        <v>578</v>
      </c>
      <c r="I491" s="321"/>
      <c r="J491" s="750"/>
    </row>
    <row r="492" spans="1:10" ht="21" customHeight="1">
      <c r="A492" s="9"/>
      <c r="B492" s="55"/>
      <c r="C492" s="58"/>
      <c r="D492" s="803"/>
      <c r="E492" s="29"/>
      <c r="F492" s="735"/>
      <c r="G492" s="735"/>
      <c r="H492" s="299" t="s">
        <v>579</v>
      </c>
      <c r="I492" s="321"/>
      <c r="J492" s="750"/>
    </row>
    <row r="493" spans="1:10" ht="21" customHeight="1">
      <c r="A493" s="9"/>
      <c r="B493" s="55"/>
      <c r="C493" s="58"/>
      <c r="D493" s="803"/>
      <c r="E493" s="29"/>
      <c r="F493" s="735"/>
      <c r="G493" s="735"/>
      <c r="H493" s="300" t="s">
        <v>580</v>
      </c>
      <c r="I493" s="340"/>
      <c r="J493" s="750"/>
    </row>
    <row r="494" spans="1:10" ht="29.25" customHeight="1" thickBot="1">
      <c r="A494" s="9"/>
      <c r="B494" s="55"/>
      <c r="C494" s="58"/>
      <c r="D494" s="803"/>
      <c r="E494" s="29"/>
      <c r="F494" s="736"/>
      <c r="G494" s="736"/>
      <c r="H494" s="105" t="s">
        <v>186</v>
      </c>
      <c r="I494" s="342" t="s">
        <v>186</v>
      </c>
      <c r="J494" s="751"/>
    </row>
    <row r="495" spans="1:10" ht="21" customHeight="1" thickTop="1">
      <c r="A495" s="9"/>
      <c r="B495" s="55"/>
      <c r="C495" s="58"/>
      <c r="D495" s="735" t="s">
        <v>138</v>
      </c>
      <c r="E495" s="10"/>
      <c r="F495" s="734" t="s">
        <v>191</v>
      </c>
      <c r="G495" s="734" t="s">
        <v>191</v>
      </c>
      <c r="H495" s="303" t="s">
        <v>725</v>
      </c>
      <c r="I495" s="672">
        <v>41.82</v>
      </c>
      <c r="J495" s="854" t="s">
        <v>750</v>
      </c>
    </row>
    <row r="496" spans="1:10" ht="21" customHeight="1">
      <c r="A496" s="9"/>
      <c r="B496" s="55"/>
      <c r="C496" s="58"/>
      <c r="D496" s="735"/>
      <c r="E496" s="10"/>
      <c r="F496" s="735"/>
      <c r="G496" s="735"/>
      <c r="H496" s="304" t="s">
        <v>726</v>
      </c>
      <c r="I496" s="357">
        <v>70.75</v>
      </c>
      <c r="J496" s="850"/>
    </row>
    <row r="497" spans="1:10" ht="21" customHeight="1">
      <c r="A497" s="9"/>
      <c r="B497" s="55"/>
      <c r="C497" s="58"/>
      <c r="D497" s="735" t="s">
        <v>137</v>
      </c>
      <c r="E497" s="10"/>
      <c r="F497" s="735"/>
      <c r="G497" s="735"/>
      <c r="H497" s="304" t="s">
        <v>727</v>
      </c>
      <c r="I497" s="357">
        <v>60.47</v>
      </c>
      <c r="J497" s="850"/>
    </row>
    <row r="498" spans="1:10" ht="21" customHeight="1">
      <c r="A498" s="9"/>
      <c r="B498" s="55"/>
      <c r="C498" s="58"/>
      <c r="D498" s="735"/>
      <c r="E498" s="10"/>
      <c r="F498" s="735"/>
      <c r="G498" s="735"/>
      <c r="H498" s="304" t="s">
        <v>728</v>
      </c>
      <c r="I498" s="357">
        <v>42.42</v>
      </c>
      <c r="J498" s="850"/>
    </row>
    <row r="499" spans="1:10" ht="21" customHeight="1">
      <c r="A499" s="9"/>
      <c r="B499" s="55"/>
      <c r="C499" s="58"/>
      <c r="D499" s="735" t="s">
        <v>136</v>
      </c>
      <c r="E499" s="10"/>
      <c r="F499" s="735"/>
      <c r="G499" s="735"/>
      <c r="H499" s="304" t="s">
        <v>729</v>
      </c>
      <c r="I499" s="357">
        <v>31.22</v>
      </c>
      <c r="J499" s="850"/>
    </row>
    <row r="500" spans="1:10" ht="21" customHeight="1">
      <c r="A500" s="9"/>
      <c r="B500" s="55"/>
      <c r="C500" s="58"/>
      <c r="D500" s="735"/>
      <c r="E500" s="10"/>
      <c r="F500" s="735"/>
      <c r="G500" s="735"/>
      <c r="H500" s="304" t="s">
        <v>730</v>
      </c>
      <c r="I500" s="357">
        <v>52.48</v>
      </c>
      <c r="J500" s="850"/>
    </row>
    <row r="501" spans="1:10" ht="21" customHeight="1">
      <c r="A501" s="9"/>
      <c r="B501" s="55"/>
      <c r="C501" s="58"/>
      <c r="D501" s="735"/>
      <c r="E501" s="10"/>
      <c r="F501" s="735"/>
      <c r="G501" s="735"/>
      <c r="H501" s="304" t="s">
        <v>731</v>
      </c>
      <c r="I501" s="357">
        <v>45.66</v>
      </c>
      <c r="J501" s="850"/>
    </row>
    <row r="502" spans="1:10" ht="21" customHeight="1">
      <c r="A502" s="9"/>
      <c r="B502" s="55"/>
      <c r="C502" s="58"/>
      <c r="D502" s="735"/>
      <c r="E502" s="10"/>
      <c r="F502" s="735"/>
      <c r="G502" s="735"/>
      <c r="H502" s="305" t="s">
        <v>732</v>
      </c>
      <c r="I502" s="358">
        <v>66.7</v>
      </c>
      <c r="J502" s="850"/>
    </row>
    <row r="503" spans="1:10" ht="21" customHeight="1" thickBot="1">
      <c r="A503" s="9"/>
      <c r="B503" s="55"/>
      <c r="C503" s="58"/>
      <c r="D503" s="55"/>
      <c r="E503" s="10"/>
      <c r="F503" s="747"/>
      <c r="G503" s="747"/>
      <c r="H503" s="81" t="s">
        <v>186</v>
      </c>
      <c r="I503" s="405">
        <f>SUM(I495:I502)/8</f>
        <v>51.439999999999991</v>
      </c>
      <c r="J503" s="851"/>
    </row>
    <row r="504" spans="1:10" ht="22.5" customHeight="1" thickTop="1">
      <c r="A504" s="9"/>
      <c r="B504" s="746" t="s">
        <v>562</v>
      </c>
      <c r="C504" s="753" t="s">
        <v>8</v>
      </c>
      <c r="D504" s="746" t="s">
        <v>85</v>
      </c>
      <c r="E504" s="57" t="s">
        <v>84</v>
      </c>
      <c r="F504" s="735" t="s">
        <v>191</v>
      </c>
      <c r="G504" s="735" t="s">
        <v>191</v>
      </c>
      <c r="H504" s="303" t="s">
        <v>725</v>
      </c>
      <c r="I504" s="336">
        <v>3953</v>
      </c>
      <c r="J504" s="740" t="s">
        <v>197</v>
      </c>
    </row>
    <row r="505" spans="1:10" ht="22.5" customHeight="1">
      <c r="A505" s="9"/>
      <c r="B505" s="735"/>
      <c r="C505" s="742"/>
      <c r="D505" s="735"/>
      <c r="E505" s="58"/>
      <c r="F505" s="735"/>
      <c r="G505" s="735"/>
      <c r="H505" s="304" t="s">
        <v>728</v>
      </c>
      <c r="I505" s="337">
        <v>1357</v>
      </c>
      <c r="J505" s="741"/>
    </row>
    <row r="506" spans="1:10" ht="22.5" customHeight="1">
      <c r="A506" s="9"/>
      <c r="B506" s="735"/>
      <c r="C506" s="742"/>
      <c r="D506" s="735"/>
      <c r="E506" s="58"/>
      <c r="F506" s="735"/>
      <c r="G506" s="735"/>
      <c r="H506" s="304" t="s">
        <v>727</v>
      </c>
      <c r="I506" s="337">
        <v>2235</v>
      </c>
      <c r="J506" s="741"/>
    </row>
    <row r="507" spans="1:10" ht="28.5" customHeight="1">
      <c r="A507" s="9"/>
      <c r="B507" s="735"/>
      <c r="C507" s="742"/>
      <c r="D507" s="735"/>
      <c r="E507" s="58"/>
      <c r="F507" s="735"/>
      <c r="G507" s="735"/>
      <c r="H507" s="304" t="s">
        <v>732</v>
      </c>
      <c r="I507" s="337">
        <v>1311</v>
      </c>
      <c r="J507" s="741"/>
    </row>
    <row r="508" spans="1:10" ht="22.5" customHeight="1">
      <c r="A508" s="9"/>
      <c r="B508" s="735"/>
      <c r="C508" s="742"/>
      <c r="D508" s="735" t="s">
        <v>86</v>
      </c>
      <c r="E508" s="58"/>
      <c r="F508" s="735"/>
      <c r="G508" s="735"/>
      <c r="H508" s="304" t="s">
        <v>730</v>
      </c>
      <c r="I508" s="337">
        <v>1630</v>
      </c>
      <c r="J508" s="741"/>
    </row>
    <row r="509" spans="1:10" ht="22.5" customHeight="1">
      <c r="A509" s="9"/>
      <c r="B509" s="735"/>
      <c r="C509" s="742"/>
      <c r="D509" s="735"/>
      <c r="E509" s="58"/>
      <c r="F509" s="735"/>
      <c r="G509" s="735"/>
      <c r="H509" s="304" t="s">
        <v>731</v>
      </c>
      <c r="I509" s="337">
        <v>1284</v>
      </c>
      <c r="J509" s="741"/>
    </row>
    <row r="510" spans="1:10" ht="30" customHeight="1">
      <c r="A510" s="9"/>
      <c r="B510" s="735"/>
      <c r="C510" s="742"/>
      <c r="D510" s="735"/>
      <c r="E510" s="58"/>
      <c r="F510" s="735"/>
      <c r="G510" s="735"/>
      <c r="H510" s="304" t="s">
        <v>729</v>
      </c>
      <c r="I510" s="337">
        <v>4794</v>
      </c>
      <c r="J510" s="741"/>
    </row>
    <row r="511" spans="1:10" ht="22.5" customHeight="1">
      <c r="A511" s="9"/>
      <c r="B511" s="735"/>
      <c r="C511" s="742"/>
      <c r="D511" s="735" t="s">
        <v>87</v>
      </c>
      <c r="E511" s="58"/>
      <c r="F511" s="735"/>
      <c r="G511" s="735"/>
      <c r="H511" s="305" t="s">
        <v>726</v>
      </c>
      <c r="I511" s="338">
        <v>389</v>
      </c>
      <c r="J511" s="741"/>
    </row>
    <row r="512" spans="1:10" ht="42" customHeight="1" thickBot="1">
      <c r="A512" s="9"/>
      <c r="B512" s="735"/>
      <c r="C512" s="742"/>
      <c r="D512" s="735"/>
      <c r="E512" s="58"/>
      <c r="F512" s="735"/>
      <c r="G512" s="735"/>
      <c r="H512" s="66" t="s">
        <v>186</v>
      </c>
      <c r="I512" s="400">
        <f>SUM(I504:I511)</f>
        <v>16953</v>
      </c>
      <c r="J512" s="748"/>
    </row>
    <row r="513" spans="1:10" ht="42" customHeight="1" thickTop="1">
      <c r="A513" s="9"/>
      <c r="B513" s="735"/>
      <c r="C513" s="742"/>
      <c r="D513" s="55" t="s">
        <v>88</v>
      </c>
      <c r="E513" s="55"/>
      <c r="F513" s="64"/>
      <c r="G513" s="64"/>
      <c r="H513" s="55"/>
      <c r="I513" s="343"/>
      <c r="J513" s="27"/>
    </row>
    <row r="514" spans="1:10" ht="21.75" customHeight="1">
      <c r="A514" s="9"/>
      <c r="B514" s="746" t="s">
        <v>563</v>
      </c>
      <c r="C514" s="746" t="s">
        <v>22</v>
      </c>
      <c r="D514" s="746" t="s">
        <v>96</v>
      </c>
      <c r="E514" s="56" t="s">
        <v>16</v>
      </c>
      <c r="F514" s="735" t="s">
        <v>191</v>
      </c>
      <c r="G514" s="735" t="s">
        <v>191</v>
      </c>
      <c r="H514" s="298" t="s">
        <v>573</v>
      </c>
      <c r="I514" s="315"/>
      <c r="J514" s="760" t="s">
        <v>445</v>
      </c>
    </row>
    <row r="515" spans="1:10" ht="21.75" customHeight="1">
      <c r="A515" s="9"/>
      <c r="B515" s="735"/>
      <c r="C515" s="735"/>
      <c r="D515" s="735"/>
      <c r="E515" s="55"/>
      <c r="F515" s="735"/>
      <c r="G515" s="735"/>
      <c r="H515" s="299" t="s">
        <v>574</v>
      </c>
      <c r="I515" s="321"/>
      <c r="J515" s="750"/>
    </row>
    <row r="516" spans="1:10" ht="21.75" customHeight="1">
      <c r="A516" s="9"/>
      <c r="B516" s="735"/>
      <c r="C516" s="735"/>
      <c r="D516" s="735"/>
      <c r="E516" s="55"/>
      <c r="F516" s="735"/>
      <c r="G516" s="735"/>
      <c r="H516" s="299" t="s">
        <v>575</v>
      </c>
      <c r="I516" s="321"/>
      <c r="J516" s="750"/>
    </row>
    <row r="517" spans="1:10" ht="21.75" customHeight="1">
      <c r="A517" s="9"/>
      <c r="B517" s="55"/>
      <c r="C517" s="735"/>
      <c r="D517" s="735"/>
      <c r="E517" s="55"/>
      <c r="F517" s="735"/>
      <c r="G517" s="735"/>
      <c r="H517" s="299" t="s">
        <v>576</v>
      </c>
      <c r="I517" s="321"/>
      <c r="J517" s="750"/>
    </row>
    <row r="518" spans="1:10" ht="21.75" customHeight="1">
      <c r="A518" s="9"/>
      <c r="B518" s="55"/>
      <c r="C518" s="735"/>
      <c r="E518" s="55"/>
      <c r="F518" s="735"/>
      <c r="G518" s="735"/>
      <c r="H518" s="299" t="s">
        <v>577</v>
      </c>
      <c r="I518" s="321"/>
      <c r="J518" s="750"/>
    </row>
    <row r="519" spans="1:10" ht="21.75" customHeight="1">
      <c r="A519" s="9"/>
      <c r="B519" s="55"/>
      <c r="C519" s="735"/>
      <c r="D519" s="804" t="s">
        <v>97</v>
      </c>
      <c r="E519" s="55"/>
      <c r="F519" s="735"/>
      <c r="G519" s="735"/>
      <c r="H519" s="299" t="s">
        <v>578</v>
      </c>
      <c r="I519" s="321"/>
      <c r="J519" s="750"/>
    </row>
    <row r="520" spans="1:10" ht="21.75" customHeight="1">
      <c r="A520" s="9"/>
      <c r="B520" s="55"/>
      <c r="C520" s="55"/>
      <c r="D520" s="804"/>
      <c r="E520" s="55"/>
      <c r="F520" s="735"/>
      <c r="G520" s="735"/>
      <c r="H520" s="299" t="s">
        <v>579</v>
      </c>
      <c r="I520" s="321"/>
      <c r="J520" s="750"/>
    </row>
    <row r="521" spans="1:10" ht="21.75" customHeight="1">
      <c r="A521" s="9"/>
      <c r="B521" s="55"/>
      <c r="C521" s="55"/>
      <c r="D521" s="742" t="s">
        <v>98</v>
      </c>
      <c r="E521" s="55"/>
      <c r="F521" s="735"/>
      <c r="G521" s="735"/>
      <c r="H521" s="300" t="s">
        <v>580</v>
      </c>
      <c r="I521" s="322"/>
      <c r="J521" s="750"/>
    </row>
    <row r="522" spans="1:10" ht="21.75" customHeight="1" thickBot="1">
      <c r="A522" s="9"/>
      <c r="B522" s="55"/>
      <c r="C522" s="55"/>
      <c r="D522" s="742"/>
      <c r="E522" s="55"/>
      <c r="F522" s="736"/>
      <c r="G522" s="736"/>
      <c r="H522" s="66" t="s">
        <v>186</v>
      </c>
      <c r="I522" s="332"/>
      <c r="J522" s="751"/>
    </row>
    <row r="523" spans="1:10" ht="21" customHeight="1" thickTop="1">
      <c r="A523" s="9"/>
      <c r="B523" s="55"/>
      <c r="C523" s="55"/>
      <c r="D523" s="55"/>
      <c r="E523" s="55"/>
      <c r="F523" s="734" t="s">
        <v>191</v>
      </c>
      <c r="G523" s="734" t="s">
        <v>191</v>
      </c>
      <c r="H523" s="298" t="s">
        <v>573</v>
      </c>
      <c r="I523" s="315"/>
      <c r="J523" s="749" t="s">
        <v>446</v>
      </c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299" t="s">
        <v>574</v>
      </c>
      <c r="I524" s="321"/>
      <c r="J524" s="75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299" t="s">
        <v>575</v>
      </c>
      <c r="I525" s="321"/>
      <c r="J525" s="750"/>
    </row>
    <row r="526" spans="1:10" ht="21" customHeight="1">
      <c r="A526" s="9"/>
      <c r="B526" s="55"/>
      <c r="C526" s="55"/>
      <c r="D526" s="55"/>
      <c r="E526" s="55"/>
      <c r="F526" s="735"/>
      <c r="G526" s="735"/>
      <c r="H526" s="299" t="s">
        <v>576</v>
      </c>
      <c r="I526" s="321"/>
      <c r="J526" s="750"/>
    </row>
    <row r="527" spans="1:10" ht="21" customHeight="1">
      <c r="A527" s="9"/>
      <c r="B527" s="55"/>
      <c r="C527" s="55"/>
      <c r="D527" s="55"/>
      <c r="E527" s="55"/>
      <c r="F527" s="735"/>
      <c r="G527" s="735"/>
      <c r="H527" s="299" t="s">
        <v>577</v>
      </c>
      <c r="I527" s="321"/>
      <c r="J527" s="750"/>
    </row>
    <row r="528" spans="1:10" ht="21" customHeight="1">
      <c r="A528" s="9"/>
      <c r="B528" s="55"/>
      <c r="C528" s="55"/>
      <c r="D528" s="55"/>
      <c r="E528" s="55"/>
      <c r="F528" s="735"/>
      <c r="G528" s="735"/>
      <c r="H528" s="299" t="s">
        <v>578</v>
      </c>
      <c r="I528" s="321"/>
      <c r="J528" s="750"/>
    </row>
    <row r="529" spans="1:10" ht="21" customHeight="1">
      <c r="A529" s="9"/>
      <c r="B529" s="55"/>
      <c r="C529" s="55"/>
      <c r="D529" s="55"/>
      <c r="E529" s="55"/>
      <c r="F529" s="735"/>
      <c r="G529" s="735"/>
      <c r="H529" s="299" t="s">
        <v>579</v>
      </c>
      <c r="I529" s="321"/>
      <c r="J529" s="750"/>
    </row>
    <row r="530" spans="1:10" ht="21" customHeight="1">
      <c r="A530" s="9"/>
      <c r="B530" s="55"/>
      <c r="C530" s="55"/>
      <c r="D530" s="55"/>
      <c r="E530" s="55"/>
      <c r="F530" s="735"/>
      <c r="G530" s="735"/>
      <c r="H530" s="300" t="s">
        <v>580</v>
      </c>
      <c r="I530" s="322"/>
      <c r="J530" s="750"/>
    </row>
    <row r="531" spans="1:10" ht="21" customHeight="1" thickBot="1">
      <c r="A531" s="9"/>
      <c r="B531" s="55"/>
      <c r="C531" s="55"/>
      <c r="D531" s="55"/>
      <c r="E531" s="55"/>
      <c r="F531" s="747"/>
      <c r="G531" s="747"/>
      <c r="H531" s="66" t="s">
        <v>186</v>
      </c>
      <c r="I531" s="332"/>
      <c r="J531" s="751"/>
    </row>
    <row r="532" spans="1:10" ht="21.75" customHeight="1" thickTop="1">
      <c r="A532" s="9"/>
      <c r="B532" s="746" t="s">
        <v>564</v>
      </c>
      <c r="C532" s="753" t="s">
        <v>92</v>
      </c>
      <c r="D532" s="753" t="s">
        <v>105</v>
      </c>
      <c r="E532" s="746" t="s">
        <v>508</v>
      </c>
      <c r="F532" s="735" t="s">
        <v>191</v>
      </c>
      <c r="G532" s="735" t="s">
        <v>191</v>
      </c>
      <c r="H532" s="303" t="s">
        <v>729</v>
      </c>
      <c r="I532" s="344">
        <v>1.8508812297927939</v>
      </c>
      <c r="J532" s="740" t="s">
        <v>447</v>
      </c>
    </row>
    <row r="533" spans="1:10" ht="21.75" customHeight="1">
      <c r="A533" s="9"/>
      <c r="B533" s="735"/>
      <c r="C533" s="742"/>
      <c r="D533" s="742"/>
      <c r="E533" s="735"/>
      <c r="F533" s="735"/>
      <c r="G533" s="735"/>
      <c r="H533" s="304" t="s">
        <v>725</v>
      </c>
      <c r="I533" s="345">
        <v>2.3700282580292305</v>
      </c>
      <c r="J533" s="741"/>
    </row>
    <row r="534" spans="1:10" ht="21.75" customHeight="1">
      <c r="A534" s="9"/>
      <c r="B534" s="55"/>
      <c r="C534" s="742"/>
      <c r="D534" s="735" t="s">
        <v>93</v>
      </c>
      <c r="E534" s="55"/>
      <c r="F534" s="735"/>
      <c r="G534" s="735"/>
      <c r="H534" s="304" t="s">
        <v>730</v>
      </c>
      <c r="I534" s="345">
        <v>1.4585794686186628</v>
      </c>
      <c r="J534" s="741"/>
    </row>
    <row r="535" spans="1:10" ht="21.75" customHeight="1">
      <c r="A535" s="9"/>
      <c r="B535" s="55"/>
      <c r="C535" s="742"/>
      <c r="D535" s="735"/>
      <c r="E535" s="55"/>
      <c r="F535" s="735"/>
      <c r="G535" s="735"/>
      <c r="H535" s="304" t="s">
        <v>731</v>
      </c>
      <c r="I535" s="345">
        <v>1.2383696450832598</v>
      </c>
      <c r="J535" s="741"/>
    </row>
    <row r="536" spans="1:10" ht="21.75" customHeight="1">
      <c r="A536" s="9"/>
      <c r="B536" s="55"/>
      <c r="C536" s="742"/>
      <c r="D536" s="735"/>
      <c r="E536" s="55"/>
      <c r="F536" s="735"/>
      <c r="G536" s="735"/>
      <c r="H536" s="304" t="s">
        <v>732</v>
      </c>
      <c r="I536" s="345">
        <v>2.4187891541494326</v>
      </c>
      <c r="J536" s="741"/>
    </row>
    <row r="537" spans="1:10" ht="31.5" customHeight="1">
      <c r="A537" s="9"/>
      <c r="B537" s="55"/>
      <c r="C537" s="55"/>
      <c r="D537" s="735"/>
      <c r="E537" s="55"/>
      <c r="F537" s="735"/>
      <c r="G537" s="735"/>
      <c r="H537" s="304" t="s">
        <v>726</v>
      </c>
      <c r="I537" s="345">
        <v>2.0810961549667439</v>
      </c>
      <c r="J537" s="741"/>
    </row>
    <row r="538" spans="1:10" ht="21.75" customHeight="1">
      <c r="A538" s="9"/>
      <c r="B538" s="55"/>
      <c r="C538" s="55"/>
      <c r="D538" s="735" t="s">
        <v>546</v>
      </c>
      <c r="E538" s="55"/>
      <c r="F538" s="735"/>
      <c r="G538" s="735"/>
      <c r="H538" s="304" t="s">
        <v>727</v>
      </c>
      <c r="I538" s="345">
        <v>2.1209385683399549</v>
      </c>
      <c r="J538" s="741"/>
    </row>
    <row r="539" spans="1:10" ht="21.75" customHeight="1">
      <c r="A539" s="9"/>
      <c r="B539" s="55"/>
      <c r="C539" s="55"/>
      <c r="D539" s="735"/>
      <c r="E539" s="55"/>
      <c r="F539" s="735"/>
      <c r="G539" s="735"/>
      <c r="H539" s="305" t="s">
        <v>728</v>
      </c>
      <c r="I539" s="346">
        <v>2.2137171754936591</v>
      </c>
      <c r="J539" s="741"/>
    </row>
    <row r="540" spans="1:10" ht="21.75" customHeight="1" thickBot="1">
      <c r="A540" s="9"/>
      <c r="B540" s="55"/>
      <c r="C540" s="55"/>
      <c r="D540" s="735"/>
      <c r="E540" s="55"/>
      <c r="F540" s="735"/>
      <c r="G540" s="735"/>
      <c r="H540" s="66" t="s">
        <v>186</v>
      </c>
      <c r="I540" s="405">
        <f>SUM(I532:I539)/8</f>
        <v>1.9690499568092175</v>
      </c>
      <c r="J540" s="748"/>
    </row>
    <row r="541" spans="1:10" ht="19.5" customHeight="1" thickTop="1">
      <c r="A541" s="9"/>
      <c r="B541" s="55"/>
      <c r="C541" s="55"/>
      <c r="D541" s="735" t="s">
        <v>545</v>
      </c>
      <c r="E541" s="55"/>
      <c r="F541" s="55"/>
      <c r="G541" s="55"/>
      <c r="H541" s="187"/>
      <c r="I541" s="347"/>
      <c r="J541" s="202"/>
    </row>
    <row r="542" spans="1:10" ht="25.5" customHeight="1">
      <c r="A542" s="9"/>
      <c r="B542" s="55"/>
      <c r="C542" s="55"/>
      <c r="D542" s="735"/>
      <c r="E542" s="55"/>
      <c r="F542" s="55"/>
      <c r="G542" s="55"/>
      <c r="H542" s="55"/>
      <c r="I542" s="339"/>
      <c r="J542" s="22"/>
    </row>
    <row r="543" spans="1:10">
      <c r="A543" s="9"/>
      <c r="B543" s="55"/>
      <c r="C543" s="55"/>
      <c r="D543" s="735"/>
      <c r="E543" s="55"/>
      <c r="F543" s="55"/>
      <c r="G543" s="55"/>
      <c r="H543" s="55"/>
      <c r="I543" s="339"/>
      <c r="J543" s="22"/>
    </row>
    <row r="544" spans="1:10" ht="93.75">
      <c r="A544" s="9"/>
      <c r="B544" s="55"/>
      <c r="C544" s="55"/>
      <c r="D544" s="55" t="s">
        <v>94</v>
      </c>
      <c r="E544" s="55"/>
      <c r="F544" s="55"/>
      <c r="G544" s="55"/>
      <c r="H544" s="55"/>
      <c r="I544" s="339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339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343"/>
      <c r="J546" s="27"/>
    </row>
    <row r="547" spans="1:10" ht="20.25" customHeight="1">
      <c r="A547" s="11"/>
      <c r="B547" s="746" t="s">
        <v>565</v>
      </c>
      <c r="C547" s="753" t="s">
        <v>355</v>
      </c>
      <c r="D547" s="746" t="s">
        <v>89</v>
      </c>
      <c r="E547" s="57" t="s">
        <v>509</v>
      </c>
      <c r="F547" s="746" t="s">
        <v>191</v>
      </c>
      <c r="G547" s="746" t="s">
        <v>191</v>
      </c>
      <c r="H547" s="303" t="s">
        <v>729</v>
      </c>
      <c r="I547" s="348">
        <v>7.571786849152339</v>
      </c>
      <c r="J547" s="837" t="s">
        <v>198</v>
      </c>
    </row>
    <row r="548" spans="1:10" ht="20.25" customHeight="1">
      <c r="A548" s="11"/>
      <c r="B548" s="735"/>
      <c r="C548" s="742"/>
      <c r="D548" s="735"/>
      <c r="E548" s="58"/>
      <c r="F548" s="735"/>
      <c r="G548" s="735"/>
      <c r="H548" s="304" t="s">
        <v>725</v>
      </c>
      <c r="I548" s="349">
        <v>5.0439062927288747</v>
      </c>
      <c r="J548" s="741"/>
    </row>
    <row r="549" spans="1:10" ht="20.25" customHeight="1">
      <c r="A549" s="11"/>
      <c r="B549" s="735"/>
      <c r="C549" s="742"/>
      <c r="D549" s="735"/>
      <c r="E549" s="58"/>
      <c r="F549" s="735"/>
      <c r="G549" s="735"/>
      <c r="H549" s="304" t="s">
        <v>730</v>
      </c>
      <c r="I549" s="349">
        <v>8.9598453072289281</v>
      </c>
      <c r="J549" s="741"/>
    </row>
    <row r="550" spans="1:10" ht="20.25" customHeight="1">
      <c r="A550" s="11"/>
      <c r="B550" s="55"/>
      <c r="C550" s="742"/>
      <c r="D550" s="55"/>
      <c r="E550" s="58"/>
      <c r="F550" s="735"/>
      <c r="G550" s="735"/>
      <c r="H550" s="304" t="s">
        <v>731</v>
      </c>
      <c r="I550" s="349">
        <v>8.0494026930411877</v>
      </c>
      <c r="J550" s="741"/>
    </row>
    <row r="551" spans="1:10" ht="20.25" customHeight="1">
      <c r="A551" s="11"/>
      <c r="B551" s="55"/>
      <c r="C551" s="742"/>
      <c r="D551" s="55"/>
      <c r="E551" s="58"/>
      <c r="F551" s="735"/>
      <c r="G551" s="735"/>
      <c r="H551" s="304" t="s">
        <v>732</v>
      </c>
      <c r="I551" s="349">
        <v>8.7955969241797565</v>
      </c>
      <c r="J551" s="741"/>
    </row>
    <row r="552" spans="1:10" ht="20.25" customHeight="1">
      <c r="A552" s="11"/>
      <c r="B552" s="55"/>
      <c r="C552" s="742"/>
      <c r="D552" s="55"/>
      <c r="E552" s="58"/>
      <c r="F552" s="735"/>
      <c r="G552" s="735"/>
      <c r="H552" s="304" t="s">
        <v>726</v>
      </c>
      <c r="I552" s="349">
        <v>5.8270692339068839</v>
      </c>
      <c r="J552" s="741"/>
    </row>
    <row r="553" spans="1:10" ht="20.25" customHeight="1">
      <c r="A553" s="11"/>
      <c r="B553" s="55"/>
      <c r="C553" s="742"/>
      <c r="D553" s="55"/>
      <c r="E553" s="58"/>
      <c r="F553" s="735"/>
      <c r="G553" s="735"/>
      <c r="H553" s="304" t="s">
        <v>727</v>
      </c>
      <c r="I553" s="349">
        <v>10.869810162742267</v>
      </c>
      <c r="J553" s="741"/>
    </row>
    <row r="554" spans="1:10" ht="20.25" customHeight="1">
      <c r="A554" s="11"/>
      <c r="B554" s="55"/>
      <c r="C554" s="742"/>
      <c r="D554" s="55"/>
      <c r="E554" s="58"/>
      <c r="F554" s="735"/>
      <c r="G554" s="735"/>
      <c r="H554" s="305" t="s">
        <v>728</v>
      </c>
      <c r="I554" s="350">
        <v>9.5927744271391884</v>
      </c>
      <c r="J554" s="741"/>
    </row>
    <row r="555" spans="1:10" ht="20.25" customHeight="1" thickBot="1">
      <c r="A555" s="11"/>
      <c r="B555" s="64"/>
      <c r="C555" s="64"/>
      <c r="D555" s="64"/>
      <c r="E555" s="60"/>
      <c r="F555" s="747"/>
      <c r="G555" s="747"/>
      <c r="H555" s="66" t="s">
        <v>186</v>
      </c>
      <c r="I555" s="405">
        <f>SUM(I547:I554)/8</f>
        <v>8.0887739862649273</v>
      </c>
      <c r="J555" s="748"/>
    </row>
    <row r="556" spans="1:10" ht="19.5" customHeight="1" thickTop="1">
      <c r="A556" s="12"/>
      <c r="B556" s="746" t="s">
        <v>367</v>
      </c>
      <c r="C556" s="800" t="s">
        <v>364</v>
      </c>
      <c r="D556" s="746" t="s">
        <v>124</v>
      </c>
      <c r="E556" s="57" t="s">
        <v>527</v>
      </c>
      <c r="F556" s="735" t="s">
        <v>191</v>
      </c>
      <c r="G556" s="735" t="s">
        <v>191</v>
      </c>
      <c r="H556" s="303" t="s">
        <v>729</v>
      </c>
      <c r="I556" s="348">
        <v>8.5813584290393177</v>
      </c>
      <c r="J556" s="740" t="s">
        <v>195</v>
      </c>
    </row>
    <row r="557" spans="1:10" ht="19.5" customHeight="1">
      <c r="A557" s="12"/>
      <c r="B557" s="735"/>
      <c r="C557" s="801"/>
      <c r="D557" s="735"/>
      <c r="E557" s="58"/>
      <c r="F557" s="735"/>
      <c r="G557" s="735"/>
      <c r="H557" s="304" t="s">
        <v>725</v>
      </c>
      <c r="I557" s="349">
        <v>5.408526024733372</v>
      </c>
      <c r="J557" s="741"/>
    </row>
    <row r="558" spans="1:10" ht="19.5" customHeight="1">
      <c r="A558" s="12"/>
      <c r="B558" s="735"/>
      <c r="C558" s="801"/>
      <c r="D558" s="735" t="s">
        <v>90</v>
      </c>
      <c r="E558" s="58"/>
      <c r="F558" s="735"/>
      <c r="G558" s="735"/>
      <c r="H558" s="304" t="s">
        <v>730</v>
      </c>
      <c r="I558" s="349">
        <v>5.8343178744746513</v>
      </c>
      <c r="J558" s="741"/>
    </row>
    <row r="559" spans="1:10" ht="19.5" customHeight="1">
      <c r="A559" s="12"/>
      <c r="B559" s="735"/>
      <c r="C559" s="801"/>
      <c r="D559" s="735"/>
      <c r="E559" s="58"/>
      <c r="F559" s="735"/>
      <c r="G559" s="735"/>
      <c r="H559" s="304" t="s">
        <v>731</v>
      </c>
      <c r="I559" s="349">
        <v>11.145326805749338</v>
      </c>
      <c r="J559" s="741"/>
    </row>
    <row r="560" spans="1:10" ht="19.5" customHeight="1">
      <c r="A560" s="12"/>
      <c r="B560" s="735"/>
      <c r="C560" s="801"/>
      <c r="D560" s="735" t="s">
        <v>91</v>
      </c>
      <c r="E560" s="58"/>
      <c r="F560" s="735"/>
      <c r="G560" s="735"/>
      <c r="H560" s="304" t="s">
        <v>732</v>
      </c>
      <c r="I560" s="349">
        <v>10.114936462806719</v>
      </c>
      <c r="J560" s="741"/>
    </row>
    <row r="561" spans="1:10" ht="19.5" customHeight="1">
      <c r="A561" s="12"/>
      <c r="B561" s="735"/>
      <c r="C561" s="801"/>
      <c r="D561" s="735"/>
      <c r="E561" s="58"/>
      <c r="F561" s="735"/>
      <c r="G561" s="735"/>
      <c r="H561" s="304" t="s">
        <v>726</v>
      </c>
      <c r="I561" s="349">
        <v>3.3297538479467907</v>
      </c>
      <c r="J561" s="741"/>
    </row>
    <row r="562" spans="1:10" ht="19.5" customHeight="1">
      <c r="A562" s="12"/>
      <c r="B562" s="735"/>
      <c r="C562" s="796" t="s">
        <v>526</v>
      </c>
      <c r="D562" s="735"/>
      <c r="E562" s="58"/>
      <c r="F562" s="735"/>
      <c r="G562" s="735"/>
      <c r="H562" s="304" t="s">
        <v>727</v>
      </c>
      <c r="I562" s="349">
        <v>6.4953743655411111</v>
      </c>
      <c r="J562" s="741"/>
    </row>
    <row r="563" spans="1:10" ht="19.5" customHeight="1">
      <c r="A563" s="12"/>
      <c r="B563" s="735"/>
      <c r="C563" s="796"/>
      <c r="D563" s="4"/>
      <c r="E563" s="58"/>
      <c r="F563" s="735"/>
      <c r="G563" s="735"/>
      <c r="H563" s="305" t="s">
        <v>728</v>
      </c>
      <c r="I563" s="350">
        <v>7.625025826700381</v>
      </c>
      <c r="J563" s="741"/>
    </row>
    <row r="564" spans="1:10" ht="27" customHeight="1" thickBot="1">
      <c r="A564" s="12"/>
      <c r="B564" s="747"/>
      <c r="C564" s="799"/>
      <c r="D564" s="5"/>
      <c r="E564" s="60"/>
      <c r="F564" s="747"/>
      <c r="G564" s="747"/>
      <c r="H564" s="66" t="s">
        <v>186</v>
      </c>
      <c r="I564" s="405">
        <f>SUM(I556:I563)/8</f>
        <v>7.3168274546239598</v>
      </c>
      <c r="J564" s="748"/>
    </row>
    <row r="565" spans="1:10" ht="22.5" customHeight="1" thickTop="1">
      <c r="A565" s="12"/>
      <c r="B565" s="746" t="s">
        <v>566</v>
      </c>
      <c r="C565" s="753" t="s">
        <v>365</v>
      </c>
      <c r="D565" s="746" t="s">
        <v>95</v>
      </c>
      <c r="E565" s="746" t="s">
        <v>373</v>
      </c>
      <c r="F565" s="735" t="s">
        <v>191</v>
      </c>
      <c r="G565" s="735" t="s">
        <v>191</v>
      </c>
      <c r="H565" s="409" t="s">
        <v>725</v>
      </c>
      <c r="I565" s="410">
        <v>63.26</v>
      </c>
      <c r="J565" s="833" t="s">
        <v>351</v>
      </c>
    </row>
    <row r="566" spans="1:10" ht="22.5" customHeight="1">
      <c r="A566" s="12"/>
      <c r="B566" s="735"/>
      <c r="C566" s="742"/>
      <c r="D566" s="735"/>
      <c r="E566" s="735"/>
      <c r="F566" s="735"/>
      <c r="G566" s="735"/>
      <c r="H566" s="411" t="s">
        <v>728</v>
      </c>
      <c r="I566" s="351">
        <v>58.1</v>
      </c>
      <c r="J566" s="834"/>
    </row>
    <row r="567" spans="1:10" ht="22.5" customHeight="1">
      <c r="A567" s="12"/>
      <c r="B567" s="735"/>
      <c r="C567" s="742"/>
      <c r="D567" s="735"/>
      <c r="E567" s="55"/>
      <c r="F567" s="735"/>
      <c r="G567" s="735"/>
      <c r="H567" s="411" t="s">
        <v>727</v>
      </c>
      <c r="I567" s="351">
        <v>61.22</v>
      </c>
      <c r="J567" s="834"/>
    </row>
    <row r="568" spans="1:10" ht="22.5" customHeight="1">
      <c r="A568" s="12"/>
      <c r="B568" s="735"/>
      <c r="C568" s="742"/>
      <c r="D568" s="735"/>
      <c r="E568" s="55"/>
      <c r="F568" s="735"/>
      <c r="G568" s="735"/>
      <c r="H568" s="411" t="s">
        <v>732</v>
      </c>
      <c r="I568" s="351">
        <v>62.08</v>
      </c>
      <c r="J568" s="834"/>
    </row>
    <row r="569" spans="1:10" ht="22.5" customHeight="1">
      <c r="A569" s="12"/>
      <c r="B569" s="55"/>
      <c r="C569" s="742"/>
      <c r="D569" s="735"/>
      <c r="E569" s="55"/>
      <c r="F569" s="735"/>
      <c r="G569" s="735"/>
      <c r="H569" s="411" t="s">
        <v>730</v>
      </c>
      <c r="I569" s="351">
        <v>67.099999999999994</v>
      </c>
      <c r="J569" s="834"/>
    </row>
    <row r="570" spans="1:10" ht="22.5" customHeight="1">
      <c r="A570" s="12"/>
      <c r="B570" s="55"/>
      <c r="C570" s="742"/>
      <c r="D570" s="55"/>
      <c r="E570" s="55"/>
      <c r="F570" s="735"/>
      <c r="G570" s="735"/>
      <c r="H570" s="411" t="s">
        <v>731</v>
      </c>
      <c r="I570" s="351">
        <v>73.25</v>
      </c>
      <c r="J570" s="834"/>
    </row>
    <row r="571" spans="1:10" ht="22.5" customHeight="1">
      <c r="A571" s="12"/>
      <c r="B571" s="55"/>
      <c r="C571" s="742"/>
      <c r="D571" s="55"/>
      <c r="E571" s="55"/>
      <c r="F571" s="735"/>
      <c r="G571" s="735"/>
      <c r="H571" s="411" t="s">
        <v>729</v>
      </c>
      <c r="I571" s="351">
        <v>63.61</v>
      </c>
      <c r="J571" s="834"/>
    </row>
    <row r="572" spans="1:10" ht="22.5" customHeight="1">
      <c r="A572" s="12"/>
      <c r="B572" s="55"/>
      <c r="C572" s="742"/>
      <c r="D572" s="55"/>
      <c r="E572" s="55"/>
      <c r="F572" s="735"/>
      <c r="G572" s="735"/>
      <c r="H572" s="412" t="s">
        <v>726</v>
      </c>
      <c r="I572" s="352">
        <v>66.2</v>
      </c>
      <c r="J572" s="834"/>
    </row>
    <row r="573" spans="1:10" ht="22.5" customHeight="1" thickBot="1">
      <c r="A573" s="12"/>
      <c r="B573" s="55"/>
      <c r="C573" s="742"/>
      <c r="D573" s="55"/>
      <c r="E573" s="62"/>
      <c r="F573" s="736"/>
      <c r="G573" s="736"/>
      <c r="H573" s="66" t="s">
        <v>186</v>
      </c>
      <c r="I573" s="405">
        <f>SUM(I565:I572)/8</f>
        <v>64.352500000000006</v>
      </c>
      <c r="J573" s="835"/>
    </row>
    <row r="574" spans="1:10" ht="22.5" customHeight="1" thickTop="1">
      <c r="A574" s="12"/>
      <c r="B574" s="55"/>
      <c r="C574" s="55"/>
      <c r="D574" s="55"/>
      <c r="E574" s="55"/>
      <c r="F574" s="734" t="s">
        <v>191</v>
      </c>
      <c r="G574" s="734" t="s">
        <v>191</v>
      </c>
      <c r="H574" s="298" t="s">
        <v>573</v>
      </c>
      <c r="I574" s="353"/>
      <c r="J574" s="737" t="s">
        <v>448</v>
      </c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299" t="s">
        <v>574</v>
      </c>
      <c r="I575" s="354"/>
      <c r="J575" s="732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299" t="s">
        <v>575</v>
      </c>
      <c r="I576" s="354"/>
      <c r="J576" s="732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299" t="s">
        <v>576</v>
      </c>
      <c r="I577" s="354"/>
      <c r="J577" s="732"/>
    </row>
    <row r="578" spans="1:10" ht="22.5" customHeight="1">
      <c r="A578" s="12"/>
      <c r="B578" s="55"/>
      <c r="C578" s="55"/>
      <c r="D578" s="55"/>
      <c r="E578" s="55"/>
      <c r="F578" s="735"/>
      <c r="G578" s="735"/>
      <c r="H578" s="299" t="s">
        <v>577</v>
      </c>
      <c r="I578" s="354"/>
      <c r="J578" s="732"/>
    </row>
    <row r="579" spans="1:10" ht="22.5" customHeight="1">
      <c r="A579" s="12"/>
      <c r="B579" s="55"/>
      <c r="C579" s="55"/>
      <c r="D579" s="55"/>
      <c r="E579" s="55"/>
      <c r="F579" s="735"/>
      <c r="G579" s="735"/>
      <c r="H579" s="299" t="s">
        <v>578</v>
      </c>
      <c r="I579" s="354"/>
      <c r="J579" s="732"/>
    </row>
    <row r="580" spans="1:10" ht="22.5" customHeight="1">
      <c r="A580" s="12"/>
      <c r="B580" s="55"/>
      <c r="C580" s="55"/>
      <c r="D580" s="55"/>
      <c r="E580" s="55"/>
      <c r="F580" s="735"/>
      <c r="G580" s="735"/>
      <c r="H580" s="299" t="s">
        <v>579</v>
      </c>
      <c r="I580" s="354"/>
      <c r="J580" s="732"/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300" t="s">
        <v>580</v>
      </c>
      <c r="I581" s="355"/>
      <c r="J581" s="732"/>
    </row>
    <row r="582" spans="1:10" ht="22.5" customHeight="1" thickBot="1">
      <c r="A582" s="12"/>
      <c r="B582" s="55"/>
      <c r="C582" s="55"/>
      <c r="D582" s="55"/>
      <c r="E582" s="62"/>
      <c r="F582" s="736"/>
      <c r="G582" s="736"/>
      <c r="H582" s="66" t="s">
        <v>186</v>
      </c>
      <c r="I582" s="332"/>
      <c r="J582" s="733"/>
    </row>
    <row r="583" spans="1:10" ht="22.5" customHeight="1" thickTop="1">
      <c r="A583" s="12"/>
      <c r="B583" s="55"/>
      <c r="C583" s="55"/>
      <c r="D583" s="55"/>
      <c r="E583" s="55"/>
      <c r="F583" s="734" t="s">
        <v>191</v>
      </c>
      <c r="G583" s="734" t="s">
        <v>191</v>
      </c>
      <c r="H583" s="298" t="s">
        <v>573</v>
      </c>
      <c r="I583" s="353"/>
      <c r="J583" s="737" t="s">
        <v>449</v>
      </c>
    </row>
    <row r="584" spans="1:10" ht="22.5" customHeight="1">
      <c r="A584" s="12"/>
      <c r="B584" s="55"/>
      <c r="C584" s="55"/>
      <c r="D584" s="55"/>
      <c r="E584" s="55"/>
      <c r="F584" s="735"/>
      <c r="G584" s="735"/>
      <c r="H584" s="299" t="s">
        <v>574</v>
      </c>
      <c r="I584" s="354"/>
      <c r="J584" s="732"/>
    </row>
    <row r="585" spans="1:10" ht="22.5" customHeight="1">
      <c r="A585" s="12"/>
      <c r="B585" s="55"/>
      <c r="C585" s="55"/>
      <c r="D585" s="55"/>
      <c r="E585" s="55"/>
      <c r="F585" s="735"/>
      <c r="G585" s="735"/>
      <c r="H585" s="299" t="s">
        <v>575</v>
      </c>
      <c r="I585" s="354"/>
      <c r="J585" s="732"/>
    </row>
    <row r="586" spans="1:10" ht="22.5" customHeight="1">
      <c r="A586" s="12"/>
      <c r="B586" s="55"/>
      <c r="C586" s="55"/>
      <c r="D586" s="55"/>
      <c r="E586" s="55"/>
      <c r="F586" s="735"/>
      <c r="G586" s="735"/>
      <c r="H586" s="299" t="s">
        <v>576</v>
      </c>
      <c r="I586" s="354"/>
      <c r="J586" s="732"/>
    </row>
    <row r="587" spans="1:10" ht="26.25" customHeight="1">
      <c r="A587" s="12"/>
      <c r="B587" s="55"/>
      <c r="C587" s="55"/>
      <c r="D587" s="55"/>
      <c r="E587" s="55"/>
      <c r="F587" s="735"/>
      <c r="G587" s="735"/>
      <c r="H587" s="299" t="s">
        <v>577</v>
      </c>
      <c r="I587" s="354"/>
      <c r="J587" s="732"/>
    </row>
    <row r="588" spans="1:10" ht="26.25" customHeight="1">
      <c r="A588" s="12"/>
      <c r="B588" s="55"/>
      <c r="C588" s="55"/>
      <c r="D588" s="55"/>
      <c r="E588" s="55"/>
      <c r="F588" s="735"/>
      <c r="G588" s="735"/>
      <c r="H588" s="299" t="s">
        <v>578</v>
      </c>
      <c r="I588" s="354"/>
      <c r="J588" s="732"/>
    </row>
    <row r="589" spans="1:10" ht="26.25" customHeight="1">
      <c r="A589" s="12"/>
      <c r="B589" s="55"/>
      <c r="C589" s="55"/>
      <c r="D589" s="55"/>
      <c r="E589" s="55"/>
      <c r="F589" s="735"/>
      <c r="G589" s="735"/>
      <c r="H589" s="299" t="s">
        <v>579</v>
      </c>
      <c r="I589" s="354"/>
      <c r="J589" s="732"/>
    </row>
    <row r="590" spans="1:10" ht="26.25" customHeight="1">
      <c r="A590" s="12"/>
      <c r="B590" s="55"/>
      <c r="C590" s="55"/>
      <c r="D590" s="55"/>
      <c r="E590" s="55"/>
      <c r="F590" s="735"/>
      <c r="G590" s="735"/>
      <c r="H590" s="300" t="s">
        <v>580</v>
      </c>
      <c r="I590" s="355"/>
      <c r="J590" s="732"/>
    </row>
    <row r="591" spans="1:10" ht="26.25" customHeight="1" thickBot="1">
      <c r="A591" s="12"/>
      <c r="B591" s="55"/>
      <c r="C591" s="55"/>
      <c r="D591" s="55"/>
      <c r="E591" s="62"/>
      <c r="F591" s="736"/>
      <c r="G591" s="736"/>
      <c r="H591" s="66" t="s">
        <v>186</v>
      </c>
      <c r="I591" s="332"/>
      <c r="J591" s="733"/>
    </row>
    <row r="592" spans="1:10" ht="21.75" customHeight="1" thickTop="1">
      <c r="A592" s="12"/>
      <c r="B592" s="55"/>
      <c r="C592" s="55"/>
      <c r="D592" s="55"/>
      <c r="E592" s="55"/>
      <c r="F592" s="734" t="s">
        <v>191</v>
      </c>
      <c r="G592" s="734" t="s">
        <v>191</v>
      </c>
      <c r="H592" s="298" t="s">
        <v>573</v>
      </c>
      <c r="I592" s="353"/>
      <c r="J592" s="737" t="s">
        <v>495</v>
      </c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299" t="s">
        <v>574</v>
      </c>
      <c r="I593" s="354"/>
      <c r="J593" s="732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299" t="s">
        <v>575</v>
      </c>
      <c r="I594" s="354"/>
      <c r="J594" s="732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299" t="s">
        <v>576</v>
      </c>
      <c r="I595" s="354"/>
      <c r="J595" s="732"/>
    </row>
    <row r="596" spans="1:10" ht="21.75" customHeight="1">
      <c r="A596" s="12"/>
      <c r="B596" s="55"/>
      <c r="C596" s="55"/>
      <c r="D596" s="55"/>
      <c r="E596" s="55"/>
      <c r="F596" s="735"/>
      <c r="G596" s="735"/>
      <c r="H596" s="299" t="s">
        <v>577</v>
      </c>
      <c r="I596" s="354"/>
      <c r="J596" s="732"/>
    </row>
    <row r="597" spans="1:10" ht="21.75" customHeight="1">
      <c r="A597" s="12"/>
      <c r="B597" s="55"/>
      <c r="C597" s="55"/>
      <c r="D597" s="55"/>
      <c r="E597" s="55"/>
      <c r="F597" s="735"/>
      <c r="G597" s="735"/>
      <c r="H597" s="299" t="s">
        <v>578</v>
      </c>
      <c r="I597" s="354"/>
      <c r="J597" s="732"/>
    </row>
    <row r="598" spans="1:10" ht="21.75" customHeight="1">
      <c r="A598" s="12"/>
      <c r="B598" s="55"/>
      <c r="C598" s="55"/>
      <c r="D598" s="55"/>
      <c r="E598" s="55"/>
      <c r="F598" s="735"/>
      <c r="G598" s="735"/>
      <c r="H598" s="299" t="s">
        <v>579</v>
      </c>
      <c r="I598" s="354"/>
      <c r="J598" s="732"/>
    </row>
    <row r="599" spans="1:10" ht="21.75" customHeight="1">
      <c r="A599" s="12"/>
      <c r="B599" s="55"/>
      <c r="C599" s="55"/>
      <c r="D599" s="55"/>
      <c r="E599" s="55"/>
      <c r="F599" s="735"/>
      <c r="G599" s="735"/>
      <c r="H599" s="300" t="s">
        <v>580</v>
      </c>
      <c r="I599" s="355"/>
      <c r="J599" s="732"/>
    </row>
    <row r="600" spans="1:10" ht="21.75" customHeight="1" thickBot="1">
      <c r="A600" s="12"/>
      <c r="B600" s="55"/>
      <c r="C600" s="55"/>
      <c r="D600" s="55"/>
      <c r="E600" s="55"/>
      <c r="F600" s="747"/>
      <c r="G600" s="747"/>
      <c r="H600" s="66" t="s">
        <v>186</v>
      </c>
      <c r="I600" s="332"/>
      <c r="J600" s="733"/>
    </row>
    <row r="601" spans="1:10" ht="21" customHeight="1" thickTop="1">
      <c r="A601" s="746" t="s">
        <v>18</v>
      </c>
      <c r="B601" s="746" t="s">
        <v>567</v>
      </c>
      <c r="C601" s="753" t="s">
        <v>368</v>
      </c>
      <c r="D601" s="746" t="s">
        <v>488</v>
      </c>
      <c r="E601" s="746" t="s">
        <v>13</v>
      </c>
      <c r="F601" s="735" t="s">
        <v>191</v>
      </c>
      <c r="G601" s="735" t="s">
        <v>191</v>
      </c>
      <c r="H601" s="298" t="s">
        <v>573</v>
      </c>
      <c r="I601" s="315"/>
      <c r="J601" s="749" t="s">
        <v>450</v>
      </c>
    </row>
    <row r="602" spans="1:10" ht="22.5" customHeight="1">
      <c r="A602" s="735"/>
      <c r="B602" s="735"/>
      <c r="C602" s="742"/>
      <c r="D602" s="735"/>
      <c r="E602" s="735"/>
      <c r="F602" s="735"/>
      <c r="G602" s="735"/>
      <c r="H602" s="299" t="s">
        <v>574</v>
      </c>
      <c r="I602" s="321"/>
      <c r="J602" s="750"/>
    </row>
    <row r="603" spans="1:10">
      <c r="A603" s="735"/>
      <c r="B603" s="735"/>
      <c r="C603" s="742"/>
      <c r="D603" s="735"/>
      <c r="E603" s="735"/>
      <c r="F603" s="735"/>
      <c r="G603" s="735"/>
      <c r="H603" s="299" t="s">
        <v>575</v>
      </c>
      <c r="I603" s="321"/>
      <c r="J603" s="750"/>
    </row>
    <row r="604" spans="1:10" ht="21.75" customHeight="1">
      <c r="A604" s="735"/>
      <c r="B604" s="735"/>
      <c r="C604" s="742"/>
      <c r="D604" s="804" t="s">
        <v>125</v>
      </c>
      <c r="F604" s="735"/>
      <c r="G604" s="735"/>
      <c r="H604" s="299" t="s">
        <v>576</v>
      </c>
      <c r="I604" s="321"/>
      <c r="J604" s="750"/>
    </row>
    <row r="605" spans="1:10" ht="22.5" customHeight="1">
      <c r="A605" s="735"/>
      <c r="B605" s="735"/>
      <c r="C605" s="742"/>
      <c r="D605" s="804"/>
      <c r="F605" s="735"/>
      <c r="G605" s="735"/>
      <c r="H605" s="299" t="s">
        <v>577</v>
      </c>
      <c r="I605" s="321"/>
      <c r="J605" s="750"/>
    </row>
    <row r="606" spans="1:10" ht="22.5" customHeight="1">
      <c r="A606" s="735"/>
      <c r="B606" s="735"/>
      <c r="C606" s="742"/>
      <c r="D606" s="804"/>
      <c r="F606" s="735"/>
      <c r="G606" s="735"/>
      <c r="H606" s="299" t="s">
        <v>578</v>
      </c>
      <c r="I606" s="321"/>
      <c r="J606" s="750"/>
    </row>
    <row r="607" spans="1:10" ht="22.5" customHeight="1">
      <c r="A607" s="735"/>
      <c r="B607" s="735"/>
      <c r="C607" s="742"/>
      <c r="D607" s="804"/>
      <c r="E607" s="55"/>
      <c r="F607" s="735"/>
      <c r="G607" s="735"/>
      <c r="H607" s="299" t="s">
        <v>579</v>
      </c>
      <c r="I607" s="321"/>
      <c r="J607" s="750"/>
    </row>
    <row r="608" spans="1:10" ht="22.5" customHeight="1">
      <c r="A608" s="735"/>
      <c r="B608" s="735"/>
      <c r="C608" s="742"/>
      <c r="D608" s="804"/>
      <c r="E608" s="55"/>
      <c r="F608" s="735"/>
      <c r="G608" s="735"/>
      <c r="H608" s="300" t="s">
        <v>580</v>
      </c>
      <c r="I608" s="322"/>
      <c r="J608" s="750"/>
    </row>
    <row r="609" spans="1:10" ht="22.5" customHeight="1" thickBot="1">
      <c r="A609" s="735"/>
      <c r="B609" s="735"/>
      <c r="C609" s="742"/>
      <c r="D609" s="735" t="s">
        <v>135</v>
      </c>
      <c r="E609" s="55"/>
      <c r="F609" s="736"/>
      <c r="G609" s="736"/>
      <c r="H609" s="66" t="s">
        <v>186</v>
      </c>
      <c r="I609" s="332"/>
      <c r="J609" s="751"/>
    </row>
    <row r="610" spans="1:10" ht="25.5" customHeight="1" thickTop="1">
      <c r="A610" s="735"/>
      <c r="B610" s="735"/>
      <c r="C610" s="742"/>
      <c r="D610" s="735"/>
      <c r="E610" s="55"/>
      <c r="F610" s="734" t="s">
        <v>191</v>
      </c>
      <c r="G610" s="734" t="s">
        <v>191</v>
      </c>
      <c r="H610" s="298" t="s">
        <v>573</v>
      </c>
      <c r="I610" s="315"/>
      <c r="J610" s="749" t="s">
        <v>451</v>
      </c>
    </row>
    <row r="611" spans="1:10" ht="25.5" customHeight="1">
      <c r="A611" s="735"/>
      <c r="B611" s="735"/>
      <c r="C611" s="742"/>
      <c r="D611" s="735"/>
      <c r="E611" s="55"/>
      <c r="F611" s="735"/>
      <c r="G611" s="735"/>
      <c r="H611" s="299" t="s">
        <v>574</v>
      </c>
      <c r="I611" s="321"/>
      <c r="J611" s="750"/>
    </row>
    <row r="612" spans="1:10" ht="25.5" customHeight="1">
      <c r="A612" s="735"/>
      <c r="B612" s="735"/>
      <c r="C612" s="742"/>
      <c r="D612" s="735"/>
      <c r="E612" s="55"/>
      <c r="F612" s="735"/>
      <c r="G612" s="735"/>
      <c r="H612" s="299" t="s">
        <v>575</v>
      </c>
      <c r="I612" s="321"/>
      <c r="J612" s="750"/>
    </row>
    <row r="613" spans="1:10" ht="25.5" customHeight="1">
      <c r="A613" s="735"/>
      <c r="B613" s="735"/>
      <c r="C613" s="742"/>
      <c r="D613" s="735" t="s">
        <v>100</v>
      </c>
      <c r="E613" s="55"/>
      <c r="F613" s="735"/>
      <c r="G613" s="735"/>
      <c r="H613" s="299" t="s">
        <v>576</v>
      </c>
      <c r="I613" s="321"/>
      <c r="J613" s="750"/>
    </row>
    <row r="614" spans="1:10" ht="25.5" customHeight="1">
      <c r="A614" s="735"/>
      <c r="B614" s="735"/>
      <c r="C614" s="742"/>
      <c r="D614" s="735"/>
      <c r="E614" s="55"/>
      <c r="F614" s="735"/>
      <c r="G614" s="735"/>
      <c r="H614" s="299" t="s">
        <v>577</v>
      </c>
      <c r="I614" s="321"/>
      <c r="J614" s="750"/>
    </row>
    <row r="615" spans="1:10" ht="25.5" customHeight="1">
      <c r="A615" s="735"/>
      <c r="B615" s="735"/>
      <c r="C615" s="742"/>
      <c r="D615" s="735"/>
      <c r="E615" s="55"/>
      <c r="F615" s="735"/>
      <c r="G615" s="735"/>
      <c r="H615" s="299" t="s">
        <v>578</v>
      </c>
      <c r="I615" s="321"/>
      <c r="J615" s="750"/>
    </row>
    <row r="616" spans="1:10" ht="25.5" customHeight="1">
      <c r="A616" s="735"/>
      <c r="B616" s="735"/>
      <c r="C616" s="742"/>
      <c r="D616" s="735"/>
      <c r="E616" s="55"/>
      <c r="F616" s="735"/>
      <c r="G616" s="735"/>
      <c r="H616" s="299" t="s">
        <v>579</v>
      </c>
      <c r="I616" s="321"/>
      <c r="J616" s="750"/>
    </row>
    <row r="617" spans="1:10" ht="25.5" customHeight="1">
      <c r="A617" s="735"/>
      <c r="B617" s="735"/>
      <c r="C617" s="742"/>
      <c r="D617" s="735"/>
      <c r="E617" s="55"/>
      <c r="F617" s="735"/>
      <c r="G617" s="735"/>
      <c r="H617" s="300" t="s">
        <v>580</v>
      </c>
      <c r="I617" s="322"/>
      <c r="J617" s="750"/>
    </row>
    <row r="618" spans="1:10" ht="25.5" customHeight="1" thickBot="1">
      <c r="A618" s="735"/>
      <c r="B618" s="735"/>
      <c r="C618" s="742"/>
      <c r="D618" s="735"/>
      <c r="E618" s="62"/>
      <c r="F618" s="736"/>
      <c r="G618" s="736"/>
      <c r="H618" s="66" t="s">
        <v>186</v>
      </c>
      <c r="I618" s="332"/>
      <c r="J618" s="751"/>
    </row>
    <row r="619" spans="1:10" ht="21.75" customHeight="1" thickTop="1">
      <c r="A619" s="735"/>
      <c r="B619" s="735"/>
      <c r="C619" s="742"/>
      <c r="D619" s="735"/>
      <c r="E619" s="735" t="s">
        <v>528</v>
      </c>
      <c r="F619" s="735" t="s">
        <v>191</v>
      </c>
      <c r="G619" s="735" t="s">
        <v>191</v>
      </c>
      <c r="H619" s="298" t="s">
        <v>573</v>
      </c>
      <c r="I619" s="315"/>
      <c r="J619" s="749" t="s">
        <v>486</v>
      </c>
    </row>
    <row r="620" spans="1:10" ht="21.75" customHeight="1">
      <c r="A620" s="735"/>
      <c r="B620" s="735"/>
      <c r="C620" s="742"/>
      <c r="D620" s="735"/>
      <c r="E620" s="735"/>
      <c r="F620" s="735"/>
      <c r="G620" s="735"/>
      <c r="H620" s="299" t="s">
        <v>574</v>
      </c>
      <c r="I620" s="321"/>
      <c r="J620" s="750"/>
    </row>
    <row r="621" spans="1:10" ht="21.75" customHeight="1">
      <c r="A621" s="735"/>
      <c r="B621" s="735"/>
      <c r="C621" s="742"/>
      <c r="D621" s="735"/>
      <c r="E621" s="735"/>
      <c r="F621" s="735"/>
      <c r="G621" s="735"/>
      <c r="H621" s="299" t="s">
        <v>575</v>
      </c>
      <c r="I621" s="321"/>
      <c r="J621" s="750"/>
    </row>
    <row r="622" spans="1:10" ht="21.75" customHeight="1">
      <c r="A622" s="735"/>
      <c r="B622" s="735"/>
      <c r="C622" s="742"/>
      <c r="D622" s="735"/>
      <c r="E622" s="735"/>
      <c r="F622" s="735"/>
      <c r="G622" s="735"/>
      <c r="H622" s="299" t="s">
        <v>576</v>
      </c>
      <c r="I622" s="321"/>
      <c r="J622" s="750"/>
    </row>
    <row r="623" spans="1:10" ht="21.75" customHeight="1">
      <c r="A623" s="735"/>
      <c r="B623" s="735"/>
      <c r="C623" s="742"/>
      <c r="D623" s="735"/>
      <c r="E623" s="55"/>
      <c r="F623" s="735"/>
      <c r="G623" s="735"/>
      <c r="H623" s="299" t="s">
        <v>577</v>
      </c>
      <c r="I623" s="321"/>
      <c r="J623" s="750"/>
    </row>
    <row r="624" spans="1:10" ht="21.75" customHeight="1">
      <c r="A624" s="735"/>
      <c r="B624" s="735"/>
      <c r="C624" s="742"/>
      <c r="D624" s="735" t="s">
        <v>132</v>
      </c>
      <c r="E624" s="55"/>
      <c r="F624" s="735"/>
      <c r="G624" s="735"/>
      <c r="H624" s="299" t="s">
        <v>578</v>
      </c>
      <c r="I624" s="321"/>
      <c r="J624" s="750"/>
    </row>
    <row r="625" spans="1:10" ht="21.75" customHeight="1">
      <c r="A625" s="735"/>
      <c r="B625" s="735"/>
      <c r="C625" s="742"/>
      <c r="D625" s="735"/>
      <c r="E625" s="55"/>
      <c r="F625" s="735"/>
      <c r="G625" s="735"/>
      <c r="H625" s="299" t="s">
        <v>579</v>
      </c>
      <c r="I625" s="321"/>
      <c r="J625" s="750"/>
    </row>
    <row r="626" spans="1:10" ht="21.75" customHeight="1">
      <c r="A626" s="735"/>
      <c r="B626" s="735"/>
      <c r="C626" s="742"/>
      <c r="D626" s="735"/>
      <c r="E626" s="55"/>
      <c r="F626" s="735"/>
      <c r="G626" s="735"/>
      <c r="H626" s="300" t="s">
        <v>580</v>
      </c>
      <c r="I626" s="322"/>
      <c r="J626" s="750"/>
    </row>
    <row r="627" spans="1:10" ht="21.75" customHeight="1" thickBot="1">
      <c r="A627" s="735"/>
      <c r="B627" s="735"/>
      <c r="C627" s="742"/>
      <c r="D627" s="735"/>
      <c r="E627" s="62"/>
      <c r="F627" s="736"/>
      <c r="G627" s="736"/>
      <c r="H627" s="66" t="s">
        <v>186</v>
      </c>
      <c r="I627" s="332"/>
      <c r="J627" s="751"/>
    </row>
    <row r="628" spans="1:10" ht="22.5" customHeight="1" thickTop="1">
      <c r="A628" s="735"/>
      <c r="B628" s="735"/>
      <c r="C628" s="742"/>
      <c r="D628" s="735"/>
      <c r="E628" s="735" t="s">
        <v>374</v>
      </c>
      <c r="F628" s="734" t="s">
        <v>191</v>
      </c>
      <c r="G628" s="734" t="s">
        <v>191</v>
      </c>
      <c r="H628" s="298" t="s">
        <v>573</v>
      </c>
      <c r="I628" s="315"/>
      <c r="J628" s="749" t="s">
        <v>487</v>
      </c>
    </row>
    <row r="629" spans="1:10" ht="22.5" customHeight="1">
      <c r="A629" s="735"/>
      <c r="B629" s="735"/>
      <c r="C629" s="742"/>
      <c r="D629" s="735"/>
      <c r="E629" s="735"/>
      <c r="F629" s="735"/>
      <c r="G629" s="735"/>
      <c r="H629" s="299" t="s">
        <v>574</v>
      </c>
      <c r="I629" s="321"/>
      <c r="J629" s="750"/>
    </row>
    <row r="630" spans="1:10" ht="22.5" customHeight="1">
      <c r="A630" s="735"/>
      <c r="B630" s="735"/>
      <c r="C630" s="742"/>
      <c r="D630" s="735"/>
      <c r="E630" s="735"/>
      <c r="F630" s="735"/>
      <c r="G630" s="735"/>
      <c r="H630" s="299" t="s">
        <v>575</v>
      </c>
      <c r="I630" s="321"/>
      <c r="J630" s="750"/>
    </row>
    <row r="631" spans="1:10" ht="22.5" customHeight="1">
      <c r="A631" s="735"/>
      <c r="B631" s="735"/>
      <c r="C631" s="742"/>
      <c r="D631" s="735"/>
      <c r="E631" s="55"/>
      <c r="F631" s="735"/>
      <c r="G631" s="735"/>
      <c r="H631" s="299" t="s">
        <v>576</v>
      </c>
      <c r="I631" s="321"/>
      <c r="J631" s="750"/>
    </row>
    <row r="632" spans="1:10" ht="22.5" customHeight="1">
      <c r="A632" s="735"/>
      <c r="B632" s="735"/>
      <c r="C632" s="742"/>
      <c r="D632" s="735"/>
      <c r="E632" s="55"/>
      <c r="F632" s="735"/>
      <c r="G632" s="735"/>
      <c r="H632" s="299" t="s">
        <v>577</v>
      </c>
      <c r="I632" s="321"/>
      <c r="J632" s="750"/>
    </row>
    <row r="633" spans="1:10" ht="22.5" customHeight="1">
      <c r="A633" s="735"/>
      <c r="B633" s="735"/>
      <c r="C633" s="742"/>
      <c r="D633" s="735"/>
      <c r="E633" s="55"/>
      <c r="F633" s="735"/>
      <c r="G633" s="735"/>
      <c r="H633" s="299" t="s">
        <v>578</v>
      </c>
      <c r="I633" s="321"/>
      <c r="J633" s="750"/>
    </row>
    <row r="634" spans="1:10" ht="22.5" customHeight="1">
      <c r="A634" s="735"/>
      <c r="B634" s="735"/>
      <c r="C634" s="742"/>
      <c r="D634" s="735"/>
      <c r="E634" s="55"/>
      <c r="F634" s="735"/>
      <c r="G634" s="735"/>
      <c r="H634" s="299" t="s">
        <v>579</v>
      </c>
      <c r="I634" s="321"/>
      <c r="J634" s="750"/>
    </row>
    <row r="635" spans="1:10" ht="22.5" customHeight="1">
      <c r="A635" s="735"/>
      <c r="B635" s="735"/>
      <c r="C635" s="742"/>
      <c r="D635" s="4"/>
      <c r="E635" s="55"/>
      <c r="F635" s="735"/>
      <c r="G635" s="735"/>
      <c r="H635" s="300" t="s">
        <v>580</v>
      </c>
      <c r="I635" s="322"/>
      <c r="J635" s="750"/>
    </row>
    <row r="636" spans="1:10" ht="22.5" customHeight="1" thickBot="1">
      <c r="A636" s="735"/>
      <c r="B636" s="747"/>
      <c r="C636" s="742"/>
      <c r="D636" s="4"/>
      <c r="E636" s="64"/>
      <c r="F636" s="747"/>
      <c r="G636" s="747"/>
      <c r="H636" s="66" t="s">
        <v>186</v>
      </c>
      <c r="I636" s="332"/>
      <c r="J636" s="751"/>
    </row>
    <row r="637" spans="1:10" ht="21.75" customHeight="1" thickTop="1">
      <c r="A637" s="735" t="s">
        <v>9</v>
      </c>
      <c r="B637" s="735" t="s">
        <v>568</v>
      </c>
      <c r="C637" s="746" t="s">
        <v>359</v>
      </c>
      <c r="D637" s="798" t="s">
        <v>354</v>
      </c>
      <c r="F637" s="735" t="s">
        <v>191</v>
      </c>
      <c r="G637" s="735" t="s">
        <v>191</v>
      </c>
      <c r="H637" s="303" t="s">
        <v>729</v>
      </c>
      <c r="I637" s="348">
        <v>88.888888888888886</v>
      </c>
      <c r="J637" s="838" t="s">
        <v>199</v>
      </c>
    </row>
    <row r="638" spans="1:10" ht="21.75" customHeight="1">
      <c r="A638" s="735"/>
      <c r="B638" s="735"/>
      <c r="C638" s="735"/>
      <c r="D638" s="796"/>
      <c r="F638" s="735"/>
      <c r="G638" s="735"/>
      <c r="H638" s="304" t="s">
        <v>725</v>
      </c>
      <c r="I638" s="349">
        <v>64.285714285714292</v>
      </c>
      <c r="J638" s="839"/>
    </row>
    <row r="639" spans="1:10" ht="21.75" customHeight="1">
      <c r="A639" s="735"/>
      <c r="B639" s="735"/>
      <c r="C639" s="735"/>
      <c r="D639" s="796"/>
      <c r="F639" s="735"/>
      <c r="G639" s="735"/>
      <c r="H639" s="304" t="s">
        <v>730</v>
      </c>
      <c r="I639" s="349">
        <v>46.666666666666664</v>
      </c>
      <c r="J639" s="839"/>
    </row>
    <row r="640" spans="1:10" ht="21.75" customHeight="1">
      <c r="A640" s="735"/>
      <c r="B640" s="735"/>
      <c r="C640" s="735"/>
      <c r="D640" s="796" t="s">
        <v>353</v>
      </c>
      <c r="F640" s="735"/>
      <c r="G640" s="735"/>
      <c r="H640" s="304" t="s">
        <v>731</v>
      </c>
      <c r="I640" s="349">
        <v>44.444444444444443</v>
      </c>
      <c r="J640" s="839"/>
    </row>
    <row r="641" spans="1:10" ht="21.75" customHeight="1">
      <c r="A641" s="735"/>
      <c r="B641" s="735"/>
      <c r="C641" s="735"/>
      <c r="D641" s="796"/>
      <c r="F641" s="735"/>
      <c r="G641" s="735"/>
      <c r="H641" s="304" t="s">
        <v>732</v>
      </c>
      <c r="I641" s="349">
        <v>50</v>
      </c>
      <c r="J641" s="839"/>
    </row>
    <row r="642" spans="1:10" ht="25.5" customHeight="1">
      <c r="A642" s="735"/>
      <c r="B642" s="735"/>
      <c r="C642" s="735" t="s">
        <v>375</v>
      </c>
      <c r="D642" s="796"/>
      <c r="F642" s="735"/>
      <c r="G642" s="735"/>
      <c r="H642" s="304" t="s">
        <v>726</v>
      </c>
      <c r="I642" s="349">
        <v>50</v>
      </c>
      <c r="J642" s="839"/>
    </row>
    <row r="643" spans="1:10" ht="21.75" customHeight="1">
      <c r="A643" s="735"/>
      <c r="B643" s="735"/>
      <c r="C643" s="735"/>
      <c r="D643" s="796" t="s">
        <v>358</v>
      </c>
      <c r="E643" s="22"/>
      <c r="F643" s="735"/>
      <c r="G643" s="735"/>
      <c r="H643" s="304" t="s">
        <v>727</v>
      </c>
      <c r="I643" s="349">
        <v>78.571428571428569</v>
      </c>
      <c r="J643" s="839"/>
    </row>
    <row r="644" spans="1:10" ht="21.75" customHeight="1">
      <c r="A644" s="735"/>
      <c r="B644" s="735"/>
      <c r="C644" s="735"/>
      <c r="D644" s="796"/>
      <c r="E644" s="22"/>
      <c r="F644" s="735"/>
      <c r="G644" s="735"/>
      <c r="H644" s="305" t="s">
        <v>728</v>
      </c>
      <c r="I644" s="350">
        <v>87.5</v>
      </c>
      <c r="J644" s="839"/>
    </row>
    <row r="645" spans="1:10" ht="26.25" customHeight="1" thickBot="1">
      <c r="A645" s="735"/>
      <c r="B645" s="4"/>
      <c r="C645" s="735"/>
      <c r="D645" s="796"/>
      <c r="E645" s="4"/>
      <c r="F645" s="736"/>
      <c r="G645" s="736"/>
      <c r="H645" s="66" t="s">
        <v>186</v>
      </c>
      <c r="I645" s="459">
        <f>SUM(I637:I644)/8</f>
        <v>63.794642857142854</v>
      </c>
      <c r="J645" s="840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359"/>
      <c r="J646" s="205"/>
    </row>
    <row r="647" spans="1:10" ht="32.25" customHeight="1">
      <c r="A647" s="55"/>
      <c r="B647" s="4"/>
      <c r="C647" s="58"/>
      <c r="D647" s="55"/>
      <c r="E647" s="752" t="s">
        <v>369</v>
      </c>
      <c r="F647" s="4" t="s">
        <v>191</v>
      </c>
      <c r="G647" s="4" t="s">
        <v>191</v>
      </c>
      <c r="H647" s="303" t="s">
        <v>729</v>
      </c>
      <c r="I647" s="439">
        <v>100</v>
      </c>
      <c r="J647" s="750" t="s">
        <v>496</v>
      </c>
    </row>
    <row r="648" spans="1:10" ht="21.75" customHeight="1">
      <c r="A648" s="55"/>
      <c r="B648" s="4"/>
      <c r="C648" s="58"/>
      <c r="D648" s="55"/>
      <c r="E648" s="752"/>
      <c r="F648" s="4"/>
      <c r="G648" s="4"/>
      <c r="H648" s="304" t="s">
        <v>725</v>
      </c>
      <c r="I648" s="440">
        <v>100</v>
      </c>
      <c r="J648" s="750"/>
    </row>
    <row r="649" spans="1:10" ht="21.75" customHeight="1">
      <c r="A649" s="55"/>
      <c r="B649" s="4"/>
      <c r="C649" s="58"/>
      <c r="D649" s="55"/>
      <c r="E649" s="752"/>
      <c r="F649" s="4"/>
      <c r="G649" s="4"/>
      <c r="H649" s="304" t="s">
        <v>730</v>
      </c>
      <c r="I649" s="440">
        <v>100</v>
      </c>
      <c r="J649" s="750"/>
    </row>
    <row r="650" spans="1:10" ht="21.75" customHeight="1">
      <c r="A650" s="55"/>
      <c r="B650" s="4"/>
      <c r="C650" s="58"/>
      <c r="D650" s="55"/>
      <c r="E650" s="752"/>
      <c r="F650" s="4"/>
      <c r="G650" s="4"/>
      <c r="H650" s="304" t="s">
        <v>731</v>
      </c>
      <c r="I650" s="440">
        <v>100</v>
      </c>
      <c r="J650" s="750"/>
    </row>
    <row r="651" spans="1:10" ht="21.75" customHeight="1">
      <c r="A651" s="55"/>
      <c r="B651" s="4"/>
      <c r="C651" s="58"/>
      <c r="D651" s="55"/>
      <c r="E651" s="752"/>
      <c r="F651" s="4"/>
      <c r="G651" s="4"/>
      <c r="H651" s="304" t="s">
        <v>732</v>
      </c>
      <c r="I651" s="440">
        <v>100</v>
      </c>
      <c r="J651" s="750"/>
    </row>
    <row r="652" spans="1:10" ht="21.75" customHeight="1">
      <c r="A652" s="55"/>
      <c r="B652" s="4"/>
      <c r="C652" s="58"/>
      <c r="D652" s="55"/>
      <c r="E652" s="752"/>
      <c r="F652" s="4"/>
      <c r="G652" s="4"/>
      <c r="H652" s="304" t="s">
        <v>726</v>
      </c>
      <c r="I652" s="440">
        <v>100</v>
      </c>
      <c r="J652" s="750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304" t="s">
        <v>727</v>
      </c>
      <c r="I653" s="440">
        <v>100</v>
      </c>
      <c r="J653" s="750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305" t="s">
        <v>728</v>
      </c>
      <c r="I654" s="441">
        <v>100</v>
      </c>
      <c r="J654" s="750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9">
        <f>SUM(I647:I654)/8</f>
        <v>100</v>
      </c>
      <c r="J655" s="751"/>
    </row>
    <row r="656" spans="1:10" ht="21.75" customHeight="1" thickTop="1">
      <c r="A656" s="55"/>
      <c r="B656" s="4"/>
      <c r="C656" s="58"/>
      <c r="D656" s="55"/>
      <c r="E656" s="777" t="s">
        <v>376</v>
      </c>
      <c r="F656" s="734" t="s">
        <v>191</v>
      </c>
      <c r="G656" s="734" t="s">
        <v>191</v>
      </c>
      <c r="H656" s="303" t="s">
        <v>729</v>
      </c>
      <c r="I656" s="442">
        <v>88.235294117647058</v>
      </c>
      <c r="J656" s="749" t="s">
        <v>497</v>
      </c>
    </row>
    <row r="657" spans="1:10" ht="21.75" customHeight="1">
      <c r="A657" s="55"/>
      <c r="B657" s="4"/>
      <c r="C657" s="58"/>
      <c r="D657" s="55"/>
      <c r="E657" s="752"/>
      <c r="F657" s="735"/>
      <c r="G657" s="735"/>
      <c r="H657" s="304" t="s">
        <v>725</v>
      </c>
      <c r="I657" s="440">
        <v>52.380952380952387</v>
      </c>
      <c r="J657" s="750"/>
    </row>
    <row r="658" spans="1:10" ht="21.75" customHeight="1">
      <c r="A658" s="55"/>
      <c r="B658" s="4"/>
      <c r="C658" s="58"/>
      <c r="D658" s="55"/>
      <c r="E658" s="752"/>
      <c r="F658" s="735"/>
      <c r="G658" s="735"/>
      <c r="H658" s="304" t="s">
        <v>730</v>
      </c>
      <c r="I658" s="440">
        <v>42.857142857142854</v>
      </c>
      <c r="J658" s="750"/>
    </row>
    <row r="659" spans="1:10" ht="21.75" customHeight="1">
      <c r="A659" s="55"/>
      <c r="B659" s="4"/>
      <c r="C659" s="58"/>
      <c r="D659" s="55"/>
      <c r="E659" s="752"/>
      <c r="F659" s="735"/>
      <c r="G659" s="735"/>
      <c r="H659" s="304" t="s">
        <v>731</v>
      </c>
      <c r="I659" s="440">
        <v>28.571428571428569</v>
      </c>
      <c r="J659" s="750"/>
    </row>
    <row r="660" spans="1:10" ht="21.75" customHeight="1">
      <c r="A660" s="55"/>
      <c r="B660" s="4"/>
      <c r="C660" s="58"/>
      <c r="D660" s="55"/>
      <c r="E660" s="752"/>
      <c r="F660" s="735"/>
      <c r="G660" s="735"/>
      <c r="H660" s="304" t="s">
        <v>732</v>
      </c>
      <c r="I660" s="440">
        <v>42.857142857142854</v>
      </c>
      <c r="J660" s="750"/>
    </row>
    <row r="661" spans="1:10" ht="21.75" customHeight="1">
      <c r="A661" s="55"/>
      <c r="B661" s="4"/>
      <c r="C661" s="58"/>
      <c r="D661" s="55"/>
      <c r="E661" s="4"/>
      <c r="F661" s="735"/>
      <c r="G661" s="735"/>
      <c r="H661" s="304" t="s">
        <v>726</v>
      </c>
      <c r="I661" s="440">
        <v>33.333333333333329</v>
      </c>
      <c r="J661" s="750"/>
    </row>
    <row r="662" spans="1:10" ht="21.75" customHeight="1">
      <c r="A662" s="55"/>
      <c r="B662" s="4"/>
      <c r="C662" s="58"/>
      <c r="D662" s="55"/>
      <c r="E662" s="4"/>
      <c r="F662" s="735"/>
      <c r="G662" s="735"/>
      <c r="H662" s="304" t="s">
        <v>727</v>
      </c>
      <c r="I662" s="440">
        <v>75</v>
      </c>
      <c r="J662" s="750"/>
    </row>
    <row r="663" spans="1:10" ht="21.75" customHeight="1">
      <c r="A663" s="55"/>
      <c r="B663" s="4"/>
      <c r="C663" s="58"/>
      <c r="D663" s="55"/>
      <c r="E663" s="4"/>
      <c r="F663" s="735"/>
      <c r="G663" s="735"/>
      <c r="H663" s="305" t="s">
        <v>728</v>
      </c>
      <c r="I663" s="441">
        <v>85.714285714285708</v>
      </c>
      <c r="J663" s="750"/>
    </row>
    <row r="664" spans="1:10" ht="21.75" customHeight="1" thickBot="1">
      <c r="A664" s="55"/>
      <c r="B664" s="4"/>
      <c r="C664" s="58"/>
      <c r="D664" s="55"/>
      <c r="E664" s="4"/>
      <c r="F664" s="747"/>
      <c r="G664" s="747"/>
      <c r="H664" s="66" t="s">
        <v>186</v>
      </c>
      <c r="I664" s="459">
        <f>SUM(I656:I663)/8</f>
        <v>56.118697478991599</v>
      </c>
      <c r="J664" s="751"/>
    </row>
    <row r="665" spans="1:10" ht="21.75" customHeight="1" thickTop="1">
      <c r="A665" s="2"/>
      <c r="B665" s="746" t="s">
        <v>751</v>
      </c>
      <c r="C665" s="57" t="s">
        <v>23</v>
      </c>
      <c r="D665" s="746" t="s">
        <v>101</v>
      </c>
      <c r="E665" s="746"/>
      <c r="F665" s="746" t="s">
        <v>191</v>
      </c>
      <c r="G665" s="746" t="s">
        <v>191</v>
      </c>
      <c r="H665" s="303" t="s">
        <v>573</v>
      </c>
      <c r="I665" s="356"/>
      <c r="J665" s="837" t="s">
        <v>452</v>
      </c>
    </row>
    <row r="666" spans="1:10" ht="21.75" customHeight="1">
      <c r="A666" s="4"/>
      <c r="B666" s="735"/>
      <c r="C666" s="58"/>
      <c r="D666" s="735"/>
      <c r="E666" s="735"/>
      <c r="F666" s="735"/>
      <c r="G666" s="735"/>
      <c r="H666" s="304" t="s">
        <v>574</v>
      </c>
      <c r="I666" s="357"/>
      <c r="J666" s="741"/>
    </row>
    <row r="667" spans="1:10" ht="21.75" customHeight="1">
      <c r="A667" s="4"/>
      <c r="B667" s="735"/>
      <c r="C667" s="58"/>
      <c r="D667" s="735"/>
      <c r="E667" s="55"/>
      <c r="F667" s="735"/>
      <c r="G667" s="735"/>
      <c r="H667" s="304" t="s">
        <v>575</v>
      </c>
      <c r="I667" s="357"/>
      <c r="J667" s="741"/>
    </row>
    <row r="668" spans="1:10" ht="30" customHeight="1">
      <c r="A668" s="4"/>
      <c r="B668" s="735"/>
      <c r="C668" s="58"/>
      <c r="D668" s="735"/>
      <c r="E668" s="55"/>
      <c r="F668" s="735"/>
      <c r="G668" s="735"/>
      <c r="H668" s="304" t="s">
        <v>576</v>
      </c>
      <c r="I668" s="357"/>
      <c r="J668" s="741"/>
    </row>
    <row r="669" spans="1:10" ht="21.75" customHeight="1">
      <c r="A669" s="4"/>
      <c r="B669" s="55"/>
      <c r="C669" s="58"/>
      <c r="D669" s="735" t="s">
        <v>102</v>
      </c>
      <c r="E669" s="55"/>
      <c r="F669" s="735"/>
      <c r="G669" s="735"/>
      <c r="H669" s="304" t="s">
        <v>577</v>
      </c>
      <c r="I669" s="357"/>
      <c r="J669" s="741"/>
    </row>
    <row r="670" spans="1:10" ht="21.75" customHeight="1">
      <c r="A670" s="4"/>
      <c r="B670" s="55"/>
      <c r="C670" s="58"/>
      <c r="D670" s="735"/>
      <c r="E670" s="55"/>
      <c r="F670" s="735"/>
      <c r="G670" s="735"/>
      <c r="H670" s="304" t="s">
        <v>578</v>
      </c>
      <c r="I670" s="357"/>
      <c r="J670" s="741"/>
    </row>
    <row r="671" spans="1:10" ht="21.75" customHeight="1">
      <c r="A671" s="4"/>
      <c r="B671" s="55"/>
      <c r="C671" s="58"/>
      <c r="D671" s="735"/>
      <c r="E671" s="55"/>
      <c r="F671" s="735"/>
      <c r="G671" s="735"/>
      <c r="H671" s="304" t="s">
        <v>579</v>
      </c>
      <c r="I671" s="357"/>
      <c r="J671" s="741"/>
    </row>
    <row r="672" spans="1:10" ht="21.75" customHeight="1">
      <c r="A672" s="4"/>
      <c r="B672" s="55"/>
      <c r="C672" s="58"/>
      <c r="D672" s="735"/>
      <c r="E672" s="55"/>
      <c r="F672" s="735"/>
      <c r="G672" s="735"/>
      <c r="H672" s="305" t="s">
        <v>580</v>
      </c>
      <c r="I672" s="358"/>
      <c r="J672" s="741"/>
    </row>
    <row r="673" spans="1:10" ht="31.5" customHeight="1" thickBot="1">
      <c r="A673" s="4"/>
      <c r="B673" s="55"/>
      <c r="C673" s="58"/>
      <c r="D673" s="735"/>
      <c r="E673" s="62"/>
      <c r="F673" s="736"/>
      <c r="G673" s="736"/>
      <c r="H673" s="66" t="s">
        <v>186</v>
      </c>
      <c r="I673" s="319"/>
      <c r="J673" s="748"/>
    </row>
    <row r="674" spans="1:10" ht="22.5" customHeight="1" thickTop="1">
      <c r="A674" s="4"/>
      <c r="B674" s="55"/>
      <c r="C674" s="58"/>
      <c r="D674" s="735" t="s">
        <v>107</v>
      </c>
      <c r="E674" s="755" t="s">
        <v>15</v>
      </c>
      <c r="F674" s="734" t="s">
        <v>191</v>
      </c>
      <c r="G674" s="734" t="s">
        <v>191</v>
      </c>
      <c r="H674" s="298" t="s">
        <v>573</v>
      </c>
      <c r="I674" s="315"/>
      <c r="J674" s="749" t="s">
        <v>498</v>
      </c>
    </row>
    <row r="675" spans="1:10" ht="22.5" customHeight="1">
      <c r="A675" s="4"/>
      <c r="B675" s="55"/>
      <c r="C675" s="58"/>
      <c r="D675" s="735"/>
      <c r="E675" s="742"/>
      <c r="F675" s="735"/>
      <c r="G675" s="735"/>
      <c r="H675" s="299" t="s">
        <v>574</v>
      </c>
      <c r="I675" s="321"/>
      <c r="J675" s="75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299" t="s">
        <v>575</v>
      </c>
      <c r="I676" s="321"/>
      <c r="J676" s="750"/>
    </row>
    <row r="677" spans="1:10" ht="22.5" customHeight="1">
      <c r="A677" s="4"/>
      <c r="B677" s="55"/>
      <c r="C677" s="58"/>
      <c r="D677" s="735"/>
      <c r="E677" s="55"/>
      <c r="F677" s="735"/>
      <c r="G677" s="735"/>
      <c r="H677" s="299" t="s">
        <v>576</v>
      </c>
      <c r="I677" s="321"/>
      <c r="J677" s="750"/>
    </row>
    <row r="678" spans="1:10" ht="22.5" customHeight="1">
      <c r="A678" s="4"/>
      <c r="B678" s="55"/>
      <c r="C678" s="58"/>
      <c r="D678" s="735" t="s">
        <v>103</v>
      </c>
      <c r="E678" s="55"/>
      <c r="F678" s="735"/>
      <c r="G678" s="735"/>
      <c r="H678" s="299" t="s">
        <v>577</v>
      </c>
      <c r="I678" s="321"/>
      <c r="J678" s="750"/>
    </row>
    <row r="679" spans="1:10" ht="22.5" customHeight="1">
      <c r="A679" s="4"/>
      <c r="B679" s="55"/>
      <c r="C679" s="58"/>
      <c r="D679" s="735"/>
      <c r="E679" s="55"/>
      <c r="F679" s="735"/>
      <c r="G679" s="735"/>
      <c r="H679" s="299" t="s">
        <v>578</v>
      </c>
      <c r="I679" s="321"/>
      <c r="J679" s="750"/>
    </row>
    <row r="680" spans="1:10" ht="22.5" customHeight="1">
      <c r="A680" s="4"/>
      <c r="B680" s="55"/>
      <c r="C680" s="58"/>
      <c r="D680" s="735"/>
      <c r="E680" s="55"/>
      <c r="F680" s="735"/>
      <c r="G680" s="735"/>
      <c r="H680" s="299" t="s">
        <v>579</v>
      </c>
      <c r="I680" s="321"/>
      <c r="J680" s="750"/>
    </row>
    <row r="681" spans="1:10" ht="28.5" customHeight="1">
      <c r="A681" s="4"/>
      <c r="B681" s="55"/>
      <c r="C681" s="58"/>
      <c r="D681" s="735" t="s">
        <v>108</v>
      </c>
      <c r="E681" s="55"/>
      <c r="F681" s="735"/>
      <c r="G681" s="735"/>
      <c r="H681" s="300" t="s">
        <v>580</v>
      </c>
      <c r="I681" s="322"/>
      <c r="J681" s="750"/>
    </row>
    <row r="682" spans="1:10" ht="34.5" customHeight="1" thickBot="1">
      <c r="A682" s="4"/>
      <c r="B682" s="55"/>
      <c r="C682" s="58"/>
      <c r="D682" s="735"/>
      <c r="E682" s="55"/>
      <c r="F682" s="735"/>
      <c r="G682" s="735"/>
      <c r="H682" s="66" t="s">
        <v>186</v>
      </c>
      <c r="I682" s="332"/>
      <c r="J682" s="751"/>
    </row>
    <row r="683" spans="1:10" ht="78" customHeight="1" thickTop="1">
      <c r="A683" s="4"/>
      <c r="B683" s="55"/>
      <c r="C683" s="58"/>
      <c r="D683" s="735"/>
      <c r="E683" s="55"/>
      <c r="F683" s="55"/>
      <c r="G683" s="55"/>
      <c r="H683" s="19"/>
      <c r="I683" s="360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339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339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339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339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343"/>
      <c r="J688" s="20"/>
    </row>
    <row r="689" spans="1:10" ht="21.75" customHeight="1">
      <c r="A689" s="753" t="s">
        <v>181</v>
      </c>
      <c r="B689" s="746" t="s">
        <v>377</v>
      </c>
      <c r="C689" s="746" t="s">
        <v>529</v>
      </c>
      <c r="D689" s="56"/>
      <c r="E689" s="746"/>
      <c r="F689" s="746" t="s">
        <v>191</v>
      </c>
      <c r="G689" s="746" t="s">
        <v>191</v>
      </c>
      <c r="H689" s="298" t="s">
        <v>573</v>
      </c>
      <c r="I689" s="315"/>
      <c r="J689" s="760" t="s">
        <v>453</v>
      </c>
    </row>
    <row r="690" spans="1:10" s="13" customFormat="1" ht="27" customHeight="1">
      <c r="A690" s="742"/>
      <c r="B690" s="735"/>
      <c r="C690" s="735"/>
      <c r="D690" s="55"/>
      <c r="E690" s="735"/>
      <c r="F690" s="735"/>
      <c r="G690" s="735"/>
      <c r="H690" s="299" t="s">
        <v>574</v>
      </c>
      <c r="I690" s="321"/>
      <c r="J690" s="750"/>
    </row>
    <row r="691" spans="1:10" s="13" customFormat="1" ht="27" customHeight="1">
      <c r="A691" s="742"/>
      <c r="B691" s="735"/>
      <c r="C691" s="735"/>
      <c r="D691" s="55"/>
      <c r="E691" s="55"/>
      <c r="F691" s="735"/>
      <c r="G691" s="735"/>
      <c r="H691" s="299" t="s">
        <v>575</v>
      </c>
      <c r="I691" s="321"/>
      <c r="J691" s="750"/>
    </row>
    <row r="692" spans="1:10" s="13" customFormat="1" ht="22.5" customHeight="1">
      <c r="A692" s="742"/>
      <c r="B692" s="735"/>
      <c r="C692" s="735"/>
      <c r="D692" s="55"/>
      <c r="E692" s="55"/>
      <c r="F692" s="735"/>
      <c r="G692" s="735"/>
      <c r="H692" s="299" t="s">
        <v>576</v>
      </c>
      <c r="I692" s="321"/>
      <c r="J692" s="750"/>
    </row>
    <row r="693" spans="1:10" s="13" customFormat="1" ht="22.5" customHeight="1">
      <c r="A693" s="742"/>
      <c r="B693" s="735"/>
      <c r="C693" s="735"/>
      <c r="D693" s="55"/>
      <c r="E693" s="55"/>
      <c r="F693" s="735"/>
      <c r="G693" s="735"/>
      <c r="H693" s="299" t="s">
        <v>577</v>
      </c>
      <c r="I693" s="321"/>
      <c r="J693" s="750"/>
    </row>
    <row r="694" spans="1:10" s="13" customFormat="1" ht="22.5" customHeight="1">
      <c r="A694" s="742"/>
      <c r="B694" s="55"/>
      <c r="C694" s="735"/>
      <c r="D694" s="55"/>
      <c r="E694" s="55"/>
      <c r="F694" s="735"/>
      <c r="G694" s="735"/>
      <c r="H694" s="299" t="s">
        <v>578</v>
      </c>
      <c r="I694" s="321"/>
      <c r="J694" s="750"/>
    </row>
    <row r="695" spans="1:10" s="13" customFormat="1" ht="22.5" customHeight="1">
      <c r="A695" s="742"/>
      <c r="B695" s="55" t="s">
        <v>13</v>
      </c>
      <c r="C695" s="735"/>
      <c r="D695" s="55"/>
      <c r="E695" s="55"/>
      <c r="F695" s="735"/>
      <c r="G695" s="735"/>
      <c r="H695" s="299" t="s">
        <v>579</v>
      </c>
      <c r="I695" s="321"/>
      <c r="J695" s="750"/>
    </row>
    <row r="696" spans="1:10" ht="22.5" customHeight="1">
      <c r="A696" s="742"/>
      <c r="B696" s="55"/>
      <c r="C696" s="735"/>
      <c r="D696" s="55"/>
      <c r="E696" s="55"/>
      <c r="F696" s="735"/>
      <c r="G696" s="735"/>
      <c r="H696" s="300" t="s">
        <v>580</v>
      </c>
      <c r="I696" s="322"/>
      <c r="J696" s="750"/>
    </row>
    <row r="697" spans="1:10" ht="22.5" customHeight="1" thickBot="1">
      <c r="A697" s="742"/>
      <c r="B697" s="55"/>
      <c r="C697" s="735"/>
      <c r="D697" s="55"/>
      <c r="E697" s="62"/>
      <c r="F697" s="736"/>
      <c r="G697" s="736"/>
      <c r="H697" s="66" t="s">
        <v>186</v>
      </c>
      <c r="I697" s="319"/>
      <c r="J697" s="751"/>
    </row>
    <row r="698" spans="1:10" ht="22.5" customHeight="1" thickTop="1">
      <c r="A698" s="742"/>
      <c r="B698" s="55"/>
      <c r="C698" s="735"/>
      <c r="D698" s="55"/>
      <c r="E698" s="55" t="s">
        <v>360</v>
      </c>
      <c r="F698" s="735" t="s">
        <v>191</v>
      </c>
      <c r="G698" s="735" t="s">
        <v>191</v>
      </c>
      <c r="H698" s="298" t="s">
        <v>573</v>
      </c>
      <c r="I698" s="315"/>
      <c r="J698" s="760" t="s">
        <v>499</v>
      </c>
    </row>
    <row r="699" spans="1:10" ht="22.5" customHeight="1">
      <c r="A699" s="742"/>
      <c r="B699" s="55"/>
      <c r="C699" s="735"/>
      <c r="D699" s="55"/>
      <c r="E699" s="55"/>
      <c r="F699" s="735"/>
      <c r="G699" s="735"/>
      <c r="H699" s="299" t="s">
        <v>574</v>
      </c>
      <c r="I699" s="321"/>
      <c r="J699" s="750"/>
    </row>
    <row r="700" spans="1:10" ht="22.5" customHeight="1">
      <c r="A700" s="742"/>
      <c r="B700" s="55"/>
      <c r="C700" s="735"/>
      <c r="D700" s="55"/>
      <c r="E700" s="55"/>
      <c r="F700" s="735"/>
      <c r="G700" s="735"/>
      <c r="H700" s="299" t="s">
        <v>575</v>
      </c>
      <c r="I700" s="321"/>
      <c r="J700" s="75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299" t="s">
        <v>576</v>
      </c>
      <c r="I701" s="321"/>
      <c r="J701" s="750"/>
    </row>
    <row r="702" spans="1:10" ht="22.5" customHeight="1">
      <c r="A702" s="55"/>
      <c r="B702" s="55"/>
      <c r="C702" s="55"/>
      <c r="D702" s="55"/>
      <c r="E702" s="55"/>
      <c r="F702" s="735"/>
      <c r="G702" s="735"/>
      <c r="H702" s="299" t="s">
        <v>577</v>
      </c>
      <c r="I702" s="321"/>
      <c r="J702" s="750"/>
    </row>
    <row r="703" spans="1:10" ht="22.5" customHeight="1">
      <c r="A703" s="55"/>
      <c r="B703" s="55"/>
      <c r="C703" s="55"/>
      <c r="D703" s="55"/>
      <c r="E703" s="55"/>
      <c r="F703" s="735"/>
      <c r="G703" s="735"/>
      <c r="H703" s="299" t="s">
        <v>578</v>
      </c>
      <c r="I703" s="321"/>
      <c r="J703" s="750"/>
    </row>
    <row r="704" spans="1:10" ht="22.5" customHeight="1">
      <c r="A704" s="55"/>
      <c r="B704" s="55"/>
      <c r="C704" s="55"/>
      <c r="D704" s="55"/>
      <c r="E704" s="55"/>
      <c r="F704" s="735"/>
      <c r="G704" s="735"/>
      <c r="H704" s="299" t="s">
        <v>579</v>
      </c>
      <c r="I704" s="321"/>
      <c r="J704" s="750"/>
    </row>
    <row r="705" spans="1:10" ht="22.5" customHeight="1">
      <c r="A705" s="55"/>
      <c r="B705" s="55"/>
      <c r="C705" s="55"/>
      <c r="D705" s="55"/>
      <c r="E705" s="55"/>
      <c r="F705" s="735"/>
      <c r="G705" s="735"/>
      <c r="H705" s="300" t="s">
        <v>580</v>
      </c>
      <c r="I705" s="322"/>
      <c r="J705" s="750"/>
    </row>
    <row r="706" spans="1:10" ht="22.5" customHeight="1" thickBot="1">
      <c r="A706" s="55"/>
      <c r="B706" s="55"/>
      <c r="C706" s="55"/>
      <c r="D706" s="55"/>
      <c r="E706" s="55"/>
      <c r="F706" s="747"/>
      <c r="G706" s="747"/>
      <c r="H706" s="66" t="s">
        <v>186</v>
      </c>
      <c r="I706" s="319"/>
      <c r="J706" s="751"/>
    </row>
    <row r="707" spans="1:10" ht="20.25" customHeight="1" thickTop="1">
      <c r="A707" s="746" t="s">
        <v>182</v>
      </c>
      <c r="B707" s="746" t="s">
        <v>570</v>
      </c>
      <c r="C707" s="57" t="s">
        <v>1</v>
      </c>
      <c r="D707" s="746" t="s">
        <v>109</v>
      </c>
      <c r="E707" s="746" t="s">
        <v>19</v>
      </c>
      <c r="F707" s="746" t="s">
        <v>191</v>
      </c>
      <c r="G707" s="746" t="s">
        <v>191</v>
      </c>
      <c r="H707" s="298" t="s">
        <v>573</v>
      </c>
      <c r="I707" s="315"/>
      <c r="J707" s="749" t="s">
        <v>530</v>
      </c>
    </row>
    <row r="708" spans="1:10" ht="22.5" customHeight="1">
      <c r="A708" s="735"/>
      <c r="B708" s="735"/>
      <c r="C708" s="58"/>
      <c r="D708" s="735"/>
      <c r="E708" s="735"/>
      <c r="F708" s="735"/>
      <c r="G708" s="735"/>
      <c r="H708" s="299" t="s">
        <v>574</v>
      </c>
      <c r="I708" s="321"/>
      <c r="J708" s="750"/>
    </row>
    <row r="709" spans="1:10" ht="24" customHeight="1">
      <c r="A709" s="735"/>
      <c r="B709" s="735"/>
      <c r="C709" s="58"/>
      <c r="D709" s="735" t="s">
        <v>118</v>
      </c>
      <c r="E709" s="735"/>
      <c r="F709" s="735"/>
      <c r="G709" s="735"/>
      <c r="H709" s="299" t="s">
        <v>575</v>
      </c>
      <c r="I709" s="321"/>
      <c r="J709" s="750"/>
    </row>
    <row r="710" spans="1:10" ht="24" customHeight="1">
      <c r="A710" s="735"/>
      <c r="B710" s="735"/>
      <c r="C710" s="58"/>
      <c r="D710" s="735"/>
      <c r="E710" s="55"/>
      <c r="F710" s="735"/>
      <c r="G710" s="735"/>
      <c r="H710" s="299" t="s">
        <v>576</v>
      </c>
      <c r="I710" s="321"/>
      <c r="J710" s="750"/>
    </row>
    <row r="711" spans="1:10" ht="28.5" customHeight="1">
      <c r="A711" s="735"/>
      <c r="B711" s="735"/>
      <c r="C711" s="58"/>
      <c r="D711" s="735"/>
      <c r="E711" s="55"/>
      <c r="F711" s="735"/>
      <c r="G711" s="735"/>
      <c r="H711" s="299" t="s">
        <v>577</v>
      </c>
      <c r="I711" s="321"/>
      <c r="J711" s="750"/>
    </row>
    <row r="712" spans="1:10" ht="22.5" customHeight="1">
      <c r="A712" s="735"/>
      <c r="B712" s="735"/>
      <c r="C712" s="58"/>
      <c r="D712" s="735" t="s">
        <v>110</v>
      </c>
      <c r="E712" s="55"/>
      <c r="F712" s="735"/>
      <c r="G712" s="735"/>
      <c r="H712" s="299" t="s">
        <v>578</v>
      </c>
      <c r="I712" s="321"/>
      <c r="J712" s="750"/>
    </row>
    <row r="713" spans="1:10" ht="22.5" customHeight="1">
      <c r="A713" s="735"/>
      <c r="B713" s="735"/>
      <c r="C713" s="58"/>
      <c r="D713" s="735"/>
      <c r="E713" s="55"/>
      <c r="F713" s="735"/>
      <c r="G713" s="735"/>
      <c r="H713" s="299" t="s">
        <v>579</v>
      </c>
      <c r="I713" s="321"/>
      <c r="J713" s="750"/>
    </row>
    <row r="714" spans="1:10" ht="22.5" customHeight="1">
      <c r="A714" s="735"/>
      <c r="B714" s="735"/>
      <c r="C714" s="58"/>
      <c r="D714" s="735"/>
      <c r="E714" s="55"/>
      <c r="F714" s="735"/>
      <c r="G714" s="735"/>
      <c r="H714" s="300" t="s">
        <v>580</v>
      </c>
      <c r="I714" s="322"/>
      <c r="J714" s="750"/>
    </row>
    <row r="715" spans="1:10" ht="29.25" customHeight="1" thickBot="1">
      <c r="A715" s="4"/>
      <c r="B715" s="4"/>
      <c r="C715" s="58"/>
      <c r="D715" s="735"/>
      <c r="E715" s="62"/>
      <c r="F715" s="736"/>
      <c r="G715" s="736"/>
      <c r="H715" s="66" t="s">
        <v>186</v>
      </c>
      <c r="I715" s="319"/>
      <c r="J715" s="751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339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339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339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339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343"/>
      <c r="J720" s="20"/>
    </row>
    <row r="721" spans="1:10" ht="30.75" customHeight="1">
      <c r="A721" s="746" t="s">
        <v>10</v>
      </c>
      <c r="B721" s="746" t="s">
        <v>378</v>
      </c>
      <c r="C721" s="57" t="s">
        <v>11</v>
      </c>
      <c r="D721" s="57"/>
      <c r="E721" s="4"/>
      <c r="F721" s="735" t="s">
        <v>191</v>
      </c>
      <c r="G721" s="735" t="s">
        <v>191</v>
      </c>
      <c r="H721" s="303" t="s">
        <v>573</v>
      </c>
      <c r="I721" s="361"/>
      <c r="J721" s="741" t="s">
        <v>200</v>
      </c>
    </row>
    <row r="722" spans="1:10" ht="30.75" customHeight="1">
      <c r="A722" s="735"/>
      <c r="B722" s="735"/>
      <c r="C722" s="58"/>
      <c r="D722" s="58"/>
      <c r="E722" s="4"/>
      <c r="F722" s="735"/>
      <c r="G722" s="735"/>
      <c r="H722" s="304" t="s">
        <v>574</v>
      </c>
      <c r="I722" s="357"/>
      <c r="J722" s="741"/>
    </row>
    <row r="723" spans="1:10" ht="30.75" customHeight="1">
      <c r="A723" s="735"/>
      <c r="B723" s="735"/>
      <c r="C723" s="58"/>
      <c r="D723" s="58"/>
      <c r="E723" s="4"/>
      <c r="F723" s="735"/>
      <c r="G723" s="735"/>
      <c r="H723" s="304" t="s">
        <v>575</v>
      </c>
      <c r="I723" s="357"/>
      <c r="J723" s="741"/>
    </row>
    <row r="724" spans="1:10" ht="30.75" customHeight="1">
      <c r="A724" s="735"/>
      <c r="B724" s="55"/>
      <c r="C724" s="58"/>
      <c r="D724" s="58"/>
      <c r="E724" s="55"/>
      <c r="F724" s="735"/>
      <c r="G724" s="735"/>
      <c r="H724" s="304" t="s">
        <v>576</v>
      </c>
      <c r="I724" s="357"/>
      <c r="J724" s="741"/>
    </row>
    <row r="725" spans="1:10" ht="30.75" customHeight="1">
      <c r="A725" s="735"/>
      <c r="B725" s="55"/>
      <c r="C725" s="58"/>
      <c r="D725" s="58"/>
      <c r="E725" s="55"/>
      <c r="F725" s="735"/>
      <c r="G725" s="735"/>
      <c r="H725" s="304" t="s">
        <v>577</v>
      </c>
      <c r="I725" s="357"/>
      <c r="J725" s="741"/>
    </row>
    <row r="726" spans="1:10" ht="30.75" customHeight="1">
      <c r="A726" s="55"/>
      <c r="B726" s="55"/>
      <c r="C726" s="58"/>
      <c r="D726" s="58"/>
      <c r="E726" s="55"/>
      <c r="F726" s="735"/>
      <c r="G726" s="735"/>
      <c r="H726" s="304" t="s">
        <v>578</v>
      </c>
      <c r="I726" s="357"/>
      <c r="J726" s="741"/>
    </row>
    <row r="727" spans="1:10" ht="30.75" customHeight="1">
      <c r="A727" s="55"/>
      <c r="B727" s="55"/>
      <c r="C727" s="58"/>
      <c r="D727" s="58"/>
      <c r="E727" s="55"/>
      <c r="F727" s="735"/>
      <c r="G727" s="735"/>
      <c r="H727" s="304" t="s">
        <v>579</v>
      </c>
      <c r="I727" s="357"/>
      <c r="J727" s="741"/>
    </row>
    <row r="728" spans="1:10" ht="27.75" customHeight="1">
      <c r="A728" s="55"/>
      <c r="B728" s="55"/>
      <c r="C728" s="58"/>
      <c r="D728" s="58"/>
      <c r="E728" s="55"/>
      <c r="F728" s="735"/>
      <c r="G728" s="735"/>
      <c r="H728" s="305" t="s">
        <v>580</v>
      </c>
      <c r="I728" s="358"/>
      <c r="J728" s="741"/>
    </row>
    <row r="729" spans="1:10" ht="27.75" customHeight="1" thickBot="1">
      <c r="A729" s="55"/>
      <c r="B729" s="55"/>
      <c r="C729" s="58"/>
      <c r="D729" s="58"/>
      <c r="E729" s="62"/>
      <c r="F729" s="736"/>
      <c r="G729" s="736"/>
      <c r="H729" s="66" t="s">
        <v>186</v>
      </c>
      <c r="I729" s="332"/>
      <c r="J729" s="748"/>
    </row>
    <row r="730" spans="1:10" ht="30.75" customHeight="1" thickTop="1">
      <c r="A730" s="55"/>
      <c r="B730" s="55"/>
      <c r="C730" s="58"/>
      <c r="D730" s="58"/>
      <c r="E730" s="55" t="s">
        <v>517</v>
      </c>
      <c r="F730" s="734" t="s">
        <v>191</v>
      </c>
      <c r="G730" s="734" t="s">
        <v>191</v>
      </c>
      <c r="H730" s="298" t="s">
        <v>573</v>
      </c>
      <c r="I730" s="315"/>
      <c r="J730" s="749" t="s">
        <v>518</v>
      </c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299" t="s">
        <v>574</v>
      </c>
      <c r="I731" s="321"/>
      <c r="J731" s="75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299" t="s">
        <v>575</v>
      </c>
      <c r="I732" s="321"/>
      <c r="J732" s="75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299" t="s">
        <v>576</v>
      </c>
      <c r="I733" s="321"/>
      <c r="J733" s="750"/>
    </row>
    <row r="734" spans="1:10" ht="30.75" customHeight="1">
      <c r="A734" s="55"/>
      <c r="B734" s="55"/>
      <c r="C734" s="58"/>
      <c r="D734" s="58"/>
      <c r="E734" s="55"/>
      <c r="F734" s="735"/>
      <c r="G734" s="735"/>
      <c r="H734" s="299" t="s">
        <v>577</v>
      </c>
      <c r="I734" s="321"/>
      <c r="J734" s="750"/>
    </row>
    <row r="735" spans="1:10" ht="30.75" customHeight="1">
      <c r="A735" s="55"/>
      <c r="B735" s="55"/>
      <c r="C735" s="58"/>
      <c r="D735" s="58"/>
      <c r="E735" s="55"/>
      <c r="F735" s="735"/>
      <c r="G735" s="735"/>
      <c r="H735" s="299" t="s">
        <v>578</v>
      </c>
      <c r="I735" s="321"/>
      <c r="J735" s="750"/>
    </row>
    <row r="736" spans="1:10" ht="30.75" customHeight="1">
      <c r="A736" s="55"/>
      <c r="B736" s="55"/>
      <c r="C736" s="58"/>
      <c r="D736" s="58"/>
      <c r="E736" s="55"/>
      <c r="F736" s="735"/>
      <c r="G736" s="735"/>
      <c r="H736" s="299" t="s">
        <v>579</v>
      </c>
      <c r="I736" s="321"/>
      <c r="J736" s="750"/>
    </row>
    <row r="737" spans="1:12" ht="30.75" customHeight="1">
      <c r="A737" s="55"/>
      <c r="B737" s="55"/>
      <c r="C737" s="58"/>
      <c r="D737" s="58"/>
      <c r="E737" s="55"/>
      <c r="F737" s="735"/>
      <c r="G737" s="735"/>
      <c r="H737" s="300" t="s">
        <v>580</v>
      </c>
      <c r="I737" s="322"/>
      <c r="J737" s="750"/>
    </row>
    <row r="738" spans="1:12" ht="27.75" customHeight="1">
      <c r="A738" s="64"/>
      <c r="B738" s="64"/>
      <c r="C738" s="60"/>
      <c r="D738" s="60"/>
      <c r="E738" s="64"/>
      <c r="F738" s="747"/>
      <c r="G738" s="747"/>
      <c r="H738" s="174" t="s">
        <v>186</v>
      </c>
      <c r="I738" s="362"/>
      <c r="J738" s="761"/>
    </row>
    <row r="739" spans="1:12" ht="20.25" customHeight="1">
      <c r="A739" s="735" t="s">
        <v>163</v>
      </c>
      <c r="B739" s="735" t="s">
        <v>571</v>
      </c>
      <c r="C739" s="753" t="s">
        <v>363</v>
      </c>
      <c r="D739" s="796" t="s">
        <v>551</v>
      </c>
      <c r="E739" s="4"/>
      <c r="F739" s="735" t="s">
        <v>191</v>
      </c>
      <c r="G739" s="735" t="s">
        <v>191</v>
      </c>
      <c r="H739" s="303" t="s">
        <v>573</v>
      </c>
      <c r="I739" s="361"/>
      <c r="J739" s="839" t="s">
        <v>200</v>
      </c>
    </row>
    <row r="740" spans="1:12" ht="20.25" customHeight="1">
      <c r="A740" s="735"/>
      <c r="B740" s="735"/>
      <c r="C740" s="742"/>
      <c r="D740" s="796"/>
      <c r="E740" s="4"/>
      <c r="F740" s="735"/>
      <c r="G740" s="735"/>
      <c r="H740" s="304" t="s">
        <v>574</v>
      </c>
      <c r="I740" s="357"/>
      <c r="J740" s="839"/>
    </row>
    <row r="741" spans="1:12" ht="20.25" customHeight="1">
      <c r="A741" s="735"/>
      <c r="B741" s="735"/>
      <c r="C741" s="742"/>
      <c r="D741" s="796"/>
      <c r="E741" s="4"/>
      <c r="F741" s="735"/>
      <c r="G741" s="735"/>
      <c r="H741" s="304" t="s">
        <v>575</v>
      </c>
      <c r="I741" s="357"/>
      <c r="J741" s="839"/>
    </row>
    <row r="742" spans="1:12" ht="20.25" customHeight="1">
      <c r="A742" s="735"/>
      <c r="B742" s="735"/>
      <c r="C742" s="742"/>
      <c r="D742" s="796"/>
      <c r="F742" s="735"/>
      <c r="G742" s="735"/>
      <c r="H742" s="304" t="s">
        <v>576</v>
      </c>
      <c r="I742" s="357"/>
      <c r="J742" s="839"/>
    </row>
    <row r="743" spans="1:12" ht="20.25" customHeight="1">
      <c r="A743" s="735"/>
      <c r="B743" s="735"/>
      <c r="C743" s="742"/>
      <c r="D743" s="796"/>
      <c r="F743" s="735"/>
      <c r="G743" s="735"/>
      <c r="H743" s="304" t="s">
        <v>577</v>
      </c>
      <c r="I743" s="357"/>
      <c r="J743" s="839"/>
    </row>
    <row r="744" spans="1:12" ht="20.25" customHeight="1">
      <c r="A744" s="735"/>
      <c r="B744" s="735"/>
      <c r="C744" s="742"/>
      <c r="D744" s="796" t="s">
        <v>550</v>
      </c>
      <c r="F744" s="735"/>
      <c r="G744" s="735"/>
      <c r="H744" s="304" t="s">
        <v>578</v>
      </c>
      <c r="I744" s="357"/>
      <c r="J744" s="839"/>
    </row>
    <row r="745" spans="1:12" ht="20.25" customHeight="1">
      <c r="A745" s="735"/>
      <c r="B745" s="735"/>
      <c r="C745" s="742"/>
      <c r="D745" s="796"/>
      <c r="F745" s="735"/>
      <c r="G745" s="735"/>
      <c r="H745" s="304" t="s">
        <v>579</v>
      </c>
      <c r="I745" s="357"/>
      <c r="J745" s="839"/>
    </row>
    <row r="746" spans="1:12" ht="20.25" customHeight="1">
      <c r="A746" s="735"/>
      <c r="B746" s="735"/>
      <c r="C746" s="735" t="s">
        <v>361</v>
      </c>
      <c r="D746" s="796"/>
      <c r="F746" s="735"/>
      <c r="G746" s="735"/>
      <c r="H746" s="305" t="s">
        <v>580</v>
      </c>
      <c r="I746" s="358"/>
      <c r="J746" s="839"/>
    </row>
    <row r="747" spans="1:12" ht="20.25" customHeight="1" thickBot="1">
      <c r="A747" s="735"/>
      <c r="B747" s="735"/>
      <c r="C747" s="735"/>
      <c r="D747" s="796"/>
      <c r="E747" s="192"/>
      <c r="F747" s="736"/>
      <c r="G747" s="736"/>
      <c r="H747" s="66" t="s">
        <v>186</v>
      </c>
      <c r="I747" s="319"/>
      <c r="J747" s="840"/>
    </row>
    <row r="748" spans="1:12" ht="24.75" customHeight="1" thickTop="1">
      <c r="A748" s="735"/>
      <c r="B748" s="735"/>
      <c r="C748" s="735"/>
      <c r="D748" s="796"/>
      <c r="E748" s="755" t="s">
        <v>510</v>
      </c>
      <c r="F748" s="734" t="s">
        <v>191</v>
      </c>
      <c r="G748" s="734" t="s">
        <v>191</v>
      </c>
      <c r="H748" s="298" t="s">
        <v>573</v>
      </c>
      <c r="I748" s="315"/>
      <c r="J748" s="737" t="s">
        <v>531</v>
      </c>
    </row>
    <row r="749" spans="1:12" ht="24.75" customHeight="1">
      <c r="A749" s="55"/>
      <c r="B749" s="55"/>
      <c r="C749" s="735"/>
      <c r="D749" s="796" t="s">
        <v>115</v>
      </c>
      <c r="E749" s="742"/>
      <c r="F749" s="735"/>
      <c r="G749" s="735"/>
      <c r="H749" s="299" t="s">
        <v>574</v>
      </c>
      <c r="I749" s="363"/>
      <c r="J749" s="738"/>
    </row>
    <row r="750" spans="1:12" ht="25.5" customHeight="1">
      <c r="A750" s="55"/>
      <c r="B750" s="55"/>
      <c r="C750" s="735"/>
      <c r="D750" s="796"/>
      <c r="E750" s="742"/>
      <c r="F750" s="735"/>
      <c r="G750" s="735"/>
      <c r="H750" s="299" t="s">
        <v>575</v>
      </c>
      <c r="I750" s="363"/>
      <c r="J750" s="738"/>
      <c r="L750" s="1" t="s">
        <v>13</v>
      </c>
    </row>
    <row r="751" spans="1:12" ht="24.75" customHeight="1">
      <c r="A751" s="55"/>
      <c r="B751" s="55"/>
      <c r="C751" s="735"/>
      <c r="D751" s="796" t="s">
        <v>117</v>
      </c>
      <c r="E751" s="4"/>
      <c r="F751" s="735"/>
      <c r="G751" s="735"/>
      <c r="H751" s="299" t="s">
        <v>576</v>
      </c>
      <c r="I751" s="363"/>
      <c r="J751" s="738"/>
    </row>
    <row r="752" spans="1:12" ht="24.75" customHeight="1">
      <c r="A752" s="55"/>
      <c r="B752" s="55"/>
      <c r="C752" s="735"/>
      <c r="D752" s="796"/>
      <c r="E752" s="4"/>
      <c r="F752" s="735"/>
      <c r="G752" s="735"/>
      <c r="H752" s="299" t="s">
        <v>577</v>
      </c>
      <c r="I752" s="363"/>
      <c r="J752" s="738"/>
    </row>
    <row r="753" spans="1:10" ht="24.75" customHeight="1">
      <c r="A753" s="55"/>
      <c r="B753" s="55"/>
      <c r="C753" s="735"/>
      <c r="D753" s="796" t="s">
        <v>116</v>
      </c>
      <c r="E753" s="4"/>
      <c r="F753" s="735"/>
      <c r="G753" s="735"/>
      <c r="H753" s="299" t="s">
        <v>578</v>
      </c>
      <c r="I753" s="363"/>
      <c r="J753" s="738"/>
    </row>
    <row r="754" spans="1:10" ht="24.75" customHeight="1">
      <c r="A754" s="55"/>
      <c r="B754" s="55"/>
      <c r="C754" s="735"/>
      <c r="D754" s="796"/>
      <c r="E754" s="4"/>
      <c r="F754" s="735"/>
      <c r="G754" s="735"/>
      <c r="H754" s="299" t="s">
        <v>579</v>
      </c>
      <c r="I754" s="363"/>
      <c r="J754" s="738"/>
    </row>
    <row r="755" spans="1:10" ht="24.75" customHeight="1">
      <c r="A755" s="55"/>
      <c r="B755" s="55"/>
      <c r="C755" s="735"/>
      <c r="D755" s="796"/>
      <c r="E755" s="4"/>
      <c r="F755" s="735"/>
      <c r="G755" s="735"/>
      <c r="H755" s="300" t="s">
        <v>580</v>
      </c>
      <c r="I755" s="364"/>
      <c r="J755" s="738"/>
    </row>
    <row r="756" spans="1:10" ht="24.75" customHeight="1" thickBot="1">
      <c r="A756" s="55"/>
      <c r="B756" s="55"/>
      <c r="C756" s="735"/>
      <c r="D756" s="735" t="s">
        <v>185</v>
      </c>
      <c r="E756" s="194"/>
      <c r="F756" s="736"/>
      <c r="G756" s="736"/>
      <c r="H756" s="66" t="s">
        <v>186</v>
      </c>
      <c r="I756" s="319"/>
      <c r="J756" s="739"/>
    </row>
    <row r="757" spans="1:10" ht="24.75" customHeight="1" thickTop="1">
      <c r="A757" s="55"/>
      <c r="B757" s="55"/>
      <c r="C757" s="55"/>
      <c r="D757" s="735"/>
      <c r="E757" s="63" t="s">
        <v>113</v>
      </c>
      <c r="F757" s="734" t="s">
        <v>191</v>
      </c>
      <c r="G757" s="734" t="s">
        <v>191</v>
      </c>
      <c r="H757" s="298" t="s">
        <v>573</v>
      </c>
      <c r="I757" s="315"/>
      <c r="J757" s="737" t="s">
        <v>489</v>
      </c>
    </row>
    <row r="758" spans="1:10" ht="24.75" customHeight="1">
      <c r="A758" s="55"/>
      <c r="B758" s="55"/>
      <c r="C758" s="55"/>
      <c r="D758" s="735"/>
      <c r="E758" s="59"/>
      <c r="F758" s="735"/>
      <c r="G758" s="735"/>
      <c r="H758" s="299" t="s">
        <v>574</v>
      </c>
      <c r="I758" s="363"/>
      <c r="J758" s="738"/>
    </row>
    <row r="759" spans="1:10" ht="24.75" customHeight="1">
      <c r="A759" s="55"/>
      <c r="B759" s="55"/>
      <c r="C759" s="55"/>
      <c r="D759" s="735"/>
      <c r="E759" s="59"/>
      <c r="F759" s="735"/>
      <c r="G759" s="735"/>
      <c r="H759" s="299" t="s">
        <v>575</v>
      </c>
      <c r="I759" s="363"/>
      <c r="J759" s="738"/>
    </row>
    <row r="760" spans="1:10" ht="24.75" customHeight="1">
      <c r="A760" s="55"/>
      <c r="B760" s="55"/>
      <c r="C760" s="55"/>
      <c r="D760" s="735"/>
      <c r="E760" s="59"/>
      <c r="F760" s="735"/>
      <c r="G760" s="735"/>
      <c r="H760" s="299" t="s">
        <v>576</v>
      </c>
      <c r="I760" s="363"/>
      <c r="J760" s="738"/>
    </row>
    <row r="761" spans="1:10" ht="24.75" customHeight="1">
      <c r="A761" s="55"/>
      <c r="B761" s="55"/>
      <c r="C761" s="55"/>
      <c r="D761" s="735"/>
      <c r="E761" s="195"/>
      <c r="F761" s="735"/>
      <c r="G761" s="735"/>
      <c r="H761" s="299" t="s">
        <v>577</v>
      </c>
      <c r="I761" s="363"/>
      <c r="J761" s="738"/>
    </row>
    <row r="762" spans="1:10" ht="24.75" customHeight="1">
      <c r="A762" s="55"/>
      <c r="B762" s="55"/>
      <c r="C762" s="55"/>
      <c r="D762" s="735"/>
      <c r="E762" s="195"/>
      <c r="F762" s="735"/>
      <c r="G762" s="735"/>
      <c r="H762" s="299" t="s">
        <v>578</v>
      </c>
      <c r="I762" s="363"/>
      <c r="J762" s="738"/>
    </row>
    <row r="763" spans="1:10" ht="24.75" customHeight="1">
      <c r="A763" s="55"/>
      <c r="B763" s="55"/>
      <c r="C763" s="55"/>
      <c r="D763" s="735" t="s">
        <v>532</v>
      </c>
      <c r="E763" s="195"/>
      <c r="F763" s="735"/>
      <c r="G763" s="735"/>
      <c r="H763" s="299" t="s">
        <v>579</v>
      </c>
      <c r="I763" s="363"/>
      <c r="J763" s="738"/>
    </row>
    <row r="764" spans="1:10" ht="24.75" customHeight="1">
      <c r="A764" s="55"/>
      <c r="B764" s="55"/>
      <c r="C764" s="55"/>
      <c r="D764" s="735"/>
      <c r="E764" s="195"/>
      <c r="F764" s="735"/>
      <c r="G764" s="735"/>
      <c r="H764" s="300" t="s">
        <v>580</v>
      </c>
      <c r="I764" s="364"/>
      <c r="J764" s="738"/>
    </row>
    <row r="765" spans="1:10" ht="27" customHeight="1" thickBot="1">
      <c r="A765" s="55"/>
      <c r="B765" s="55"/>
      <c r="C765" s="55"/>
      <c r="D765" s="735"/>
      <c r="E765" s="193"/>
      <c r="F765" s="736"/>
      <c r="G765" s="736"/>
      <c r="H765" s="66" t="s">
        <v>186</v>
      </c>
      <c r="I765" s="319"/>
      <c r="J765" s="739"/>
    </row>
    <row r="766" spans="1:10" ht="23.25" customHeight="1" thickTop="1">
      <c r="A766" s="55"/>
      <c r="B766" s="55"/>
      <c r="C766" s="55"/>
      <c r="D766" s="735"/>
      <c r="E766" s="735" t="s">
        <v>114</v>
      </c>
      <c r="F766" s="734" t="s">
        <v>191</v>
      </c>
      <c r="G766" s="734" t="s">
        <v>191</v>
      </c>
      <c r="H766" s="298" t="s">
        <v>573</v>
      </c>
      <c r="I766" s="315"/>
      <c r="J766" s="737" t="s">
        <v>500</v>
      </c>
    </row>
    <row r="767" spans="1:10" ht="23.25" customHeight="1">
      <c r="A767" s="55"/>
      <c r="B767" s="55"/>
      <c r="C767" s="55"/>
      <c r="E767" s="735"/>
      <c r="F767" s="735"/>
      <c r="G767" s="735"/>
      <c r="H767" s="299" t="s">
        <v>574</v>
      </c>
      <c r="I767" s="363"/>
      <c r="J767" s="738"/>
    </row>
    <row r="768" spans="1:10" ht="23.25" customHeight="1">
      <c r="A768" s="55"/>
      <c r="B768" s="55"/>
      <c r="C768" s="55"/>
      <c r="D768" s="796" t="s">
        <v>548</v>
      </c>
      <c r="E768" s="735"/>
      <c r="F768" s="735"/>
      <c r="G768" s="735"/>
      <c r="H768" s="299" t="s">
        <v>575</v>
      </c>
      <c r="I768" s="363"/>
      <c r="J768" s="738"/>
    </row>
    <row r="769" spans="1:10" ht="23.25" customHeight="1">
      <c r="A769" s="55"/>
      <c r="B769" s="55"/>
      <c r="C769" s="55"/>
      <c r="D769" s="796"/>
      <c r="E769" s="735"/>
      <c r="F769" s="735"/>
      <c r="G769" s="735"/>
      <c r="H769" s="299" t="s">
        <v>576</v>
      </c>
      <c r="I769" s="363"/>
      <c r="J769" s="738"/>
    </row>
    <row r="770" spans="1:10" ht="20.25" customHeight="1">
      <c r="A770" s="55"/>
      <c r="B770" s="55"/>
      <c r="C770" s="55"/>
      <c r="D770" s="796"/>
      <c r="E770" s="1"/>
      <c r="F770" s="735"/>
      <c r="G770" s="735"/>
      <c r="H770" s="299" t="s">
        <v>577</v>
      </c>
      <c r="I770" s="363"/>
      <c r="J770" s="738"/>
    </row>
    <row r="771" spans="1:10" ht="23.25" customHeight="1">
      <c r="A771" s="55"/>
      <c r="B771" s="55"/>
      <c r="C771" s="55"/>
      <c r="D771" s="796" t="s">
        <v>121</v>
      </c>
      <c r="E771" s="1"/>
      <c r="F771" s="735"/>
      <c r="G771" s="735"/>
      <c r="H771" s="299" t="s">
        <v>578</v>
      </c>
      <c r="I771" s="363"/>
      <c r="J771" s="738"/>
    </row>
    <row r="772" spans="1:10" ht="23.25" customHeight="1">
      <c r="A772" s="55"/>
      <c r="B772" s="55"/>
      <c r="C772" s="55"/>
      <c r="D772" s="796"/>
      <c r="E772" s="1"/>
      <c r="F772" s="735"/>
      <c r="G772" s="735"/>
      <c r="H772" s="299" t="s">
        <v>579</v>
      </c>
      <c r="I772" s="363"/>
      <c r="J772" s="738"/>
    </row>
    <row r="773" spans="1:10" ht="23.25" customHeight="1">
      <c r="A773" s="55"/>
      <c r="B773" s="55"/>
      <c r="C773" s="55"/>
      <c r="D773" s="796"/>
      <c r="E773" s="1"/>
      <c r="F773" s="735"/>
      <c r="G773" s="735"/>
      <c r="H773" s="300" t="s">
        <v>580</v>
      </c>
      <c r="I773" s="364"/>
      <c r="J773" s="738"/>
    </row>
    <row r="774" spans="1:10" ht="23.25" customHeight="1" thickBot="1">
      <c r="A774" s="55"/>
      <c r="B774" s="55"/>
      <c r="C774" s="55"/>
      <c r="D774" s="796"/>
      <c r="E774" s="193"/>
      <c r="F774" s="736"/>
      <c r="G774" s="736"/>
      <c r="H774" s="66" t="s">
        <v>186</v>
      </c>
      <c r="I774" s="319"/>
      <c r="J774" s="739"/>
    </row>
    <row r="775" spans="1:10" ht="23.25" customHeight="1" thickTop="1">
      <c r="A775" s="55"/>
      <c r="B775" s="55"/>
      <c r="C775" s="55"/>
      <c r="D775" s="796" t="s">
        <v>549</v>
      </c>
      <c r="E775" s="735"/>
      <c r="F775" s="734" t="s">
        <v>191</v>
      </c>
      <c r="G775" s="734" t="s">
        <v>191</v>
      </c>
      <c r="H775" s="298" t="s">
        <v>573</v>
      </c>
      <c r="I775" s="315"/>
      <c r="J775" s="737" t="s">
        <v>501</v>
      </c>
    </row>
    <row r="776" spans="1:10" ht="23.25" customHeight="1">
      <c r="A776" s="55"/>
      <c r="B776" s="55"/>
      <c r="C776" s="55"/>
      <c r="D776" s="796"/>
      <c r="E776" s="735"/>
      <c r="F776" s="735"/>
      <c r="G776" s="735"/>
      <c r="H776" s="299" t="s">
        <v>574</v>
      </c>
      <c r="I776" s="363"/>
      <c r="J776" s="738"/>
    </row>
    <row r="777" spans="1:10" ht="23.25" customHeight="1">
      <c r="A777" s="55"/>
      <c r="B777" s="55"/>
      <c r="C777" s="55"/>
      <c r="D777" s="796"/>
      <c r="E777" s="4"/>
      <c r="F777" s="735"/>
      <c r="G777" s="735"/>
      <c r="H777" s="299" t="s">
        <v>575</v>
      </c>
      <c r="I777" s="363"/>
      <c r="J777" s="738"/>
    </row>
    <row r="778" spans="1:10" ht="23.25" customHeight="1">
      <c r="A778" s="55"/>
      <c r="B778" s="55"/>
      <c r="C778" s="55"/>
      <c r="D778" s="796" t="s">
        <v>122</v>
      </c>
      <c r="E778" s="4"/>
      <c r="F778" s="735"/>
      <c r="G778" s="735"/>
      <c r="H778" s="299" t="s">
        <v>576</v>
      </c>
      <c r="I778" s="363"/>
      <c r="J778" s="738"/>
    </row>
    <row r="779" spans="1:10" ht="23.25" customHeight="1">
      <c r="A779" s="55"/>
      <c r="B779" s="55"/>
      <c r="C779" s="55"/>
      <c r="D779" s="796"/>
      <c r="E779" s="55"/>
      <c r="F779" s="735"/>
      <c r="G779" s="735"/>
      <c r="H779" s="299" t="s">
        <v>577</v>
      </c>
      <c r="I779" s="363"/>
      <c r="J779" s="738"/>
    </row>
    <row r="780" spans="1:10" ht="23.25" customHeight="1">
      <c r="A780" s="55"/>
      <c r="B780" s="55"/>
      <c r="C780" s="55"/>
      <c r="D780" s="1"/>
      <c r="E780" s="55"/>
      <c r="F780" s="735"/>
      <c r="G780" s="735"/>
      <c r="H780" s="299" t="s">
        <v>578</v>
      </c>
      <c r="I780" s="363"/>
      <c r="J780" s="738"/>
    </row>
    <row r="781" spans="1:10" ht="23.25" customHeight="1">
      <c r="A781" s="55"/>
      <c r="B781" s="55"/>
      <c r="C781" s="55"/>
      <c r="D781" s="1"/>
      <c r="E781" s="55"/>
      <c r="F781" s="735"/>
      <c r="G781" s="735"/>
      <c r="H781" s="299" t="s">
        <v>579</v>
      </c>
      <c r="I781" s="363"/>
      <c r="J781" s="738"/>
    </row>
    <row r="782" spans="1:10" ht="23.25" customHeight="1">
      <c r="A782" s="55"/>
      <c r="B782" s="55"/>
      <c r="C782" s="55"/>
      <c r="D782" s="1"/>
      <c r="E782" s="55"/>
      <c r="F782" s="735"/>
      <c r="G782" s="735"/>
      <c r="H782" s="300" t="s">
        <v>580</v>
      </c>
      <c r="I782" s="364"/>
      <c r="J782" s="738"/>
    </row>
    <row r="783" spans="1:10" ht="23.25" customHeight="1" thickBot="1">
      <c r="A783" s="55"/>
      <c r="B783" s="55"/>
      <c r="C783" s="55"/>
      <c r="D783" s="1"/>
      <c r="E783" s="55"/>
      <c r="F783" s="747"/>
      <c r="G783" s="747"/>
      <c r="H783" s="66" t="s">
        <v>186</v>
      </c>
      <c r="I783" s="319"/>
      <c r="J783" s="739"/>
    </row>
    <row r="784" spans="1:10" ht="23.25" customHeight="1" thickTop="1">
      <c r="A784" s="746" t="s">
        <v>164</v>
      </c>
      <c r="B784" s="746" t="s">
        <v>572</v>
      </c>
      <c r="C784" s="746" t="s">
        <v>356</v>
      </c>
      <c r="D784" s="746" t="s">
        <v>130</v>
      </c>
      <c r="E784" s="746" t="s">
        <v>126</v>
      </c>
      <c r="F784" s="735" t="s">
        <v>191</v>
      </c>
      <c r="G784" s="735" t="s">
        <v>191</v>
      </c>
      <c r="H784" s="303" t="s">
        <v>573</v>
      </c>
      <c r="I784" s="356"/>
      <c r="J784" s="740" t="s">
        <v>201</v>
      </c>
    </row>
    <row r="785" spans="1:10" ht="23.25" customHeight="1">
      <c r="A785" s="735"/>
      <c r="B785" s="735"/>
      <c r="C785" s="735"/>
      <c r="D785" s="735"/>
      <c r="E785" s="735"/>
      <c r="F785" s="735"/>
      <c r="G785" s="735"/>
      <c r="H785" s="304" t="s">
        <v>574</v>
      </c>
      <c r="I785" s="357"/>
      <c r="J785" s="741"/>
    </row>
    <row r="786" spans="1:10" ht="23.25" customHeight="1">
      <c r="A786" s="735"/>
      <c r="B786" s="735"/>
      <c r="C786" s="58"/>
      <c r="D786" s="752" t="s">
        <v>133</v>
      </c>
      <c r="E786" s="55"/>
      <c r="F786" s="735"/>
      <c r="G786" s="735"/>
      <c r="H786" s="304" t="s">
        <v>575</v>
      </c>
      <c r="I786" s="357"/>
      <c r="J786" s="741"/>
    </row>
    <row r="787" spans="1:10" ht="23.25" customHeight="1">
      <c r="A787" s="735"/>
      <c r="B787" s="735"/>
      <c r="C787" s="58"/>
      <c r="D787" s="752"/>
      <c r="E787" s="55"/>
      <c r="F787" s="735"/>
      <c r="G787" s="735"/>
      <c r="H787" s="304" t="s">
        <v>576</v>
      </c>
      <c r="I787" s="357"/>
      <c r="J787" s="741"/>
    </row>
    <row r="788" spans="1:10" ht="23.25" customHeight="1">
      <c r="A788" s="735"/>
      <c r="B788" s="735"/>
      <c r="C788" s="58"/>
      <c r="D788" s="752"/>
      <c r="E788" s="55"/>
      <c r="F788" s="735"/>
      <c r="G788" s="735"/>
      <c r="H788" s="304" t="s">
        <v>577</v>
      </c>
      <c r="I788" s="357"/>
      <c r="J788" s="741"/>
    </row>
    <row r="789" spans="1:10" ht="23.25" customHeight="1">
      <c r="A789" s="735"/>
      <c r="B789" s="735"/>
      <c r="C789" s="58"/>
      <c r="D789" s="797" t="s">
        <v>129</v>
      </c>
      <c r="E789" s="55"/>
      <c r="F789" s="735"/>
      <c r="G789" s="735"/>
      <c r="H789" s="304" t="s">
        <v>578</v>
      </c>
      <c r="I789" s="357"/>
      <c r="J789" s="741"/>
    </row>
    <row r="790" spans="1:10" ht="23.25" customHeight="1">
      <c r="A790" s="735"/>
      <c r="B790" s="735"/>
      <c r="C790" s="58"/>
      <c r="D790" s="797"/>
      <c r="E790" s="55"/>
      <c r="F790" s="735"/>
      <c r="G790" s="735"/>
      <c r="H790" s="304" t="s">
        <v>579</v>
      </c>
      <c r="I790" s="357"/>
      <c r="J790" s="741"/>
    </row>
    <row r="791" spans="1:10" ht="23.25" customHeight="1">
      <c r="A791" s="735"/>
      <c r="B791" s="735"/>
      <c r="C791" s="58"/>
      <c r="D791" s="797"/>
      <c r="E791" s="55"/>
      <c r="F791" s="735"/>
      <c r="G791" s="735"/>
      <c r="H791" s="305" t="s">
        <v>580</v>
      </c>
      <c r="I791" s="358"/>
      <c r="J791" s="741"/>
    </row>
    <row r="792" spans="1:10" ht="23.25" customHeight="1" thickBot="1">
      <c r="A792" s="55"/>
      <c r="B792" s="735"/>
      <c r="C792" s="58"/>
      <c r="D792" s="1"/>
      <c r="E792" s="55"/>
      <c r="F792" s="736"/>
      <c r="G792" s="736"/>
      <c r="H792" s="66" t="s">
        <v>186</v>
      </c>
      <c r="I792" s="319"/>
      <c r="J792" s="748"/>
    </row>
    <row r="793" spans="1:10" ht="21" customHeight="1" thickTop="1">
      <c r="A793" s="55"/>
      <c r="B793" s="735"/>
      <c r="C793" s="58"/>
      <c r="D793" s="752" t="s">
        <v>128</v>
      </c>
      <c r="E793" s="735"/>
      <c r="F793" s="734" t="s">
        <v>191</v>
      </c>
      <c r="G793" s="734" t="s">
        <v>191</v>
      </c>
      <c r="H793" s="298" t="s">
        <v>573</v>
      </c>
      <c r="I793" s="315"/>
      <c r="J793" s="737" t="s">
        <v>502</v>
      </c>
    </row>
    <row r="794" spans="1:10" ht="21" customHeight="1">
      <c r="A794" s="55"/>
      <c r="B794" s="55"/>
      <c r="C794" s="58"/>
      <c r="D794" s="752"/>
      <c r="E794" s="735"/>
      <c r="F794" s="735"/>
      <c r="G794" s="735"/>
      <c r="H794" s="299" t="s">
        <v>574</v>
      </c>
      <c r="I794" s="363"/>
      <c r="J794" s="738"/>
    </row>
    <row r="795" spans="1:10" ht="21" customHeight="1">
      <c r="A795" s="55"/>
      <c r="B795" s="55"/>
      <c r="C795" s="58"/>
      <c r="D795" s="752"/>
      <c r="E795" s="55"/>
      <c r="F795" s="735"/>
      <c r="G795" s="735"/>
      <c r="H795" s="299" t="s">
        <v>575</v>
      </c>
      <c r="I795" s="363"/>
      <c r="J795" s="738"/>
    </row>
    <row r="796" spans="1:10" ht="21" customHeight="1">
      <c r="A796" s="55"/>
      <c r="B796" s="55"/>
      <c r="C796" s="58"/>
      <c r="D796" s="752" t="s">
        <v>127</v>
      </c>
      <c r="E796" s="55"/>
      <c r="F796" s="735"/>
      <c r="G796" s="735"/>
      <c r="H796" s="299" t="s">
        <v>576</v>
      </c>
      <c r="I796" s="363"/>
      <c r="J796" s="738"/>
    </row>
    <row r="797" spans="1:10" ht="21" customHeight="1">
      <c r="A797" s="55"/>
      <c r="B797" s="55"/>
      <c r="C797" s="58"/>
      <c r="D797" s="752"/>
      <c r="E797" s="55"/>
      <c r="F797" s="735"/>
      <c r="G797" s="735"/>
      <c r="H797" s="299" t="s">
        <v>577</v>
      </c>
      <c r="I797" s="363"/>
      <c r="J797" s="738"/>
    </row>
    <row r="798" spans="1:10" ht="21" customHeight="1">
      <c r="A798" s="55"/>
      <c r="B798" s="55"/>
      <c r="C798" s="58"/>
      <c r="D798" s="752"/>
      <c r="E798" s="55"/>
      <c r="F798" s="735"/>
      <c r="G798" s="735"/>
      <c r="H798" s="299" t="s">
        <v>578</v>
      </c>
      <c r="I798" s="363"/>
      <c r="J798" s="738"/>
    </row>
    <row r="799" spans="1:10" ht="21" customHeight="1">
      <c r="A799" s="55"/>
      <c r="B799" s="55"/>
      <c r="C799" s="58"/>
      <c r="D799" s="752"/>
      <c r="E799" s="55"/>
      <c r="F799" s="735"/>
      <c r="G799" s="735"/>
      <c r="H799" s="299" t="s">
        <v>579</v>
      </c>
      <c r="I799" s="363"/>
      <c r="J799" s="738"/>
    </row>
    <row r="800" spans="1:10" ht="21" customHeight="1">
      <c r="A800" s="55"/>
      <c r="B800" s="55"/>
      <c r="C800" s="58"/>
      <c r="D800" s="203"/>
      <c r="E800" s="55"/>
      <c r="F800" s="735"/>
      <c r="G800" s="735"/>
      <c r="H800" s="300" t="s">
        <v>580</v>
      </c>
      <c r="I800" s="364"/>
      <c r="J800" s="738"/>
    </row>
    <row r="801" spans="1:10" ht="21" customHeight="1" thickBot="1">
      <c r="A801" s="64"/>
      <c r="B801" s="64"/>
      <c r="C801" s="60"/>
      <c r="D801" s="14"/>
      <c r="E801" s="64"/>
      <c r="F801" s="747"/>
      <c r="G801" s="747"/>
      <c r="H801" s="66" t="s">
        <v>186</v>
      </c>
      <c r="I801" s="319"/>
      <c r="J801" s="739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366"/>
      <c r="J803" s="53"/>
    </row>
    <row r="804" spans="1:10" ht="24" customHeight="1">
      <c r="A804" s="789" t="s">
        <v>204</v>
      </c>
      <c r="B804" s="789" t="s">
        <v>190</v>
      </c>
      <c r="C804" s="43" t="s">
        <v>202</v>
      </c>
      <c r="D804" s="791" t="s">
        <v>547</v>
      </c>
      <c r="E804" s="791" t="s">
        <v>203</v>
      </c>
      <c r="F804" s="734" t="s">
        <v>191</v>
      </c>
      <c r="G804" s="734" t="s">
        <v>191</v>
      </c>
      <c r="H804" s="298" t="s">
        <v>573</v>
      </c>
      <c r="I804" s="315"/>
      <c r="J804" s="731" t="s">
        <v>503</v>
      </c>
    </row>
    <row r="805" spans="1:10" ht="37.5">
      <c r="A805" s="790"/>
      <c r="B805" s="790"/>
      <c r="C805" s="45"/>
      <c r="D805" s="792"/>
      <c r="E805" s="792"/>
      <c r="F805" s="735"/>
      <c r="G805" s="735"/>
      <c r="H805" s="299" t="s">
        <v>574</v>
      </c>
      <c r="I805" s="363"/>
      <c r="J805" s="732"/>
    </row>
    <row r="806" spans="1:10" ht="21">
      <c r="A806" s="790"/>
      <c r="B806" s="790"/>
      <c r="C806" s="45"/>
      <c r="D806" s="792"/>
      <c r="E806" s="792"/>
      <c r="F806" s="735"/>
      <c r="G806" s="735"/>
      <c r="H806" s="299" t="s">
        <v>575</v>
      </c>
      <c r="I806" s="363"/>
      <c r="J806" s="732"/>
    </row>
    <row r="807" spans="1:10" ht="21">
      <c r="A807" s="45"/>
      <c r="B807" s="790"/>
      <c r="C807" s="45"/>
      <c r="D807" s="792"/>
      <c r="E807" s="792"/>
      <c r="F807" s="735"/>
      <c r="G807" s="735"/>
      <c r="H807" s="299" t="s">
        <v>576</v>
      </c>
      <c r="I807" s="363"/>
      <c r="J807" s="732"/>
    </row>
    <row r="808" spans="1:10" ht="22.5" customHeight="1">
      <c r="A808" s="45"/>
      <c r="B808" s="45"/>
      <c r="C808" s="45"/>
      <c r="D808" s="792"/>
      <c r="E808" s="792"/>
      <c r="F808" s="735"/>
      <c r="G808" s="735"/>
      <c r="H808" s="299" t="s">
        <v>577</v>
      </c>
      <c r="I808" s="363"/>
      <c r="J808" s="732"/>
    </row>
    <row r="809" spans="1:10" ht="22.5" customHeight="1">
      <c r="A809" s="45"/>
      <c r="B809" s="45"/>
      <c r="C809" s="45"/>
      <c r="D809" s="792"/>
      <c r="E809" s="792"/>
      <c r="F809" s="735"/>
      <c r="G809" s="735"/>
      <c r="H809" s="299" t="s">
        <v>578</v>
      </c>
      <c r="I809" s="363"/>
      <c r="J809" s="732"/>
    </row>
    <row r="810" spans="1:10" ht="22.5" customHeight="1">
      <c r="A810" s="45"/>
      <c r="B810" s="45"/>
      <c r="C810" s="45"/>
      <c r="D810" s="792"/>
      <c r="E810" s="792"/>
      <c r="F810" s="735"/>
      <c r="G810" s="735"/>
      <c r="H810" s="299" t="s">
        <v>579</v>
      </c>
      <c r="I810" s="363"/>
      <c r="J810" s="732"/>
    </row>
    <row r="811" spans="1:10" ht="22.5" customHeight="1">
      <c r="A811" s="45"/>
      <c r="B811" s="45"/>
      <c r="C811" s="45"/>
      <c r="D811" s="792"/>
      <c r="E811" s="792"/>
      <c r="F811" s="735"/>
      <c r="G811" s="735"/>
      <c r="H811" s="300" t="s">
        <v>580</v>
      </c>
      <c r="I811" s="364"/>
      <c r="J811" s="732"/>
    </row>
    <row r="812" spans="1:10" ht="22.5" customHeight="1" thickBot="1">
      <c r="A812" s="45"/>
      <c r="B812" s="45"/>
      <c r="C812" s="45"/>
      <c r="D812" s="792"/>
      <c r="E812" s="792"/>
      <c r="F812" s="736"/>
      <c r="G812" s="736"/>
      <c r="H812" s="66" t="s">
        <v>186</v>
      </c>
      <c r="I812" s="319"/>
      <c r="J812" s="733"/>
    </row>
    <row r="813" spans="1:10" ht="22.5" customHeight="1" thickTop="1">
      <c r="A813" s="45"/>
      <c r="B813" s="45"/>
      <c r="C813" s="45"/>
      <c r="D813" s="792"/>
      <c r="E813" s="792"/>
      <c r="F813" s="734" t="s">
        <v>191</v>
      </c>
      <c r="G813" s="734" t="s">
        <v>191</v>
      </c>
      <c r="H813" s="298" t="s">
        <v>573</v>
      </c>
      <c r="I813" s="315"/>
      <c r="J813" s="795" t="s">
        <v>504</v>
      </c>
    </row>
    <row r="814" spans="1:10" ht="22.5" customHeight="1">
      <c r="A814" s="45"/>
      <c r="B814" s="45"/>
      <c r="C814" s="45"/>
      <c r="D814" s="792"/>
      <c r="E814" s="792"/>
      <c r="F814" s="735"/>
      <c r="G814" s="735"/>
      <c r="H814" s="299" t="s">
        <v>574</v>
      </c>
      <c r="I814" s="363"/>
      <c r="J814" s="738"/>
    </row>
    <row r="815" spans="1:10" ht="22.5" customHeight="1">
      <c r="A815" s="45"/>
      <c r="B815" s="45"/>
      <c r="C815" s="45"/>
      <c r="D815" s="792"/>
      <c r="E815" s="792"/>
      <c r="F815" s="735"/>
      <c r="G815" s="735"/>
      <c r="H815" s="299" t="s">
        <v>575</v>
      </c>
      <c r="I815" s="363"/>
      <c r="J815" s="738"/>
    </row>
    <row r="816" spans="1:10" ht="22.5" customHeight="1">
      <c r="A816" s="45"/>
      <c r="B816" s="45"/>
      <c r="C816" s="45"/>
      <c r="D816" s="792"/>
      <c r="E816" s="792"/>
      <c r="F816" s="735"/>
      <c r="G816" s="735"/>
      <c r="H816" s="299" t="s">
        <v>576</v>
      </c>
      <c r="I816" s="363"/>
      <c r="J816" s="738"/>
    </row>
    <row r="817" spans="1:10" ht="22.5" customHeight="1">
      <c r="A817" s="45"/>
      <c r="B817" s="45"/>
      <c r="C817" s="45"/>
      <c r="D817" s="792"/>
      <c r="E817" s="792"/>
      <c r="F817" s="735"/>
      <c r="G817" s="735"/>
      <c r="H817" s="299" t="s">
        <v>577</v>
      </c>
      <c r="I817" s="363"/>
      <c r="J817" s="738"/>
    </row>
    <row r="818" spans="1:10" ht="22.5" customHeight="1">
      <c r="A818" s="45"/>
      <c r="B818" s="45"/>
      <c r="C818" s="45"/>
      <c r="D818" s="792"/>
      <c r="E818" s="792"/>
      <c r="F818" s="735"/>
      <c r="G818" s="735"/>
      <c r="H818" s="299" t="s">
        <v>578</v>
      </c>
      <c r="I818" s="363"/>
      <c r="J818" s="738"/>
    </row>
    <row r="819" spans="1:10" ht="22.5" customHeight="1">
      <c r="A819" s="45"/>
      <c r="B819" s="45"/>
      <c r="C819" s="45"/>
      <c r="D819" s="792"/>
      <c r="E819" s="792"/>
      <c r="F819" s="735"/>
      <c r="G819" s="735"/>
      <c r="H819" s="299" t="s">
        <v>579</v>
      </c>
      <c r="I819" s="363"/>
      <c r="J819" s="738"/>
    </row>
    <row r="820" spans="1:10" ht="22.5" customHeight="1">
      <c r="A820" s="45"/>
      <c r="B820" s="45"/>
      <c r="C820" s="45"/>
      <c r="D820" s="792"/>
      <c r="E820" s="792"/>
      <c r="F820" s="735"/>
      <c r="G820" s="735"/>
      <c r="H820" s="300" t="s">
        <v>580</v>
      </c>
      <c r="I820" s="364"/>
      <c r="J820" s="738"/>
    </row>
    <row r="821" spans="1:10" ht="22.5" customHeight="1" thickBot="1">
      <c r="A821" s="45"/>
      <c r="B821" s="45"/>
      <c r="C821" s="45"/>
      <c r="D821" s="217"/>
      <c r="E821" s="45"/>
      <c r="F821" s="736"/>
      <c r="G821" s="736"/>
      <c r="H821" s="66" t="s">
        <v>186</v>
      </c>
      <c r="I821" s="319"/>
      <c r="J821" s="739"/>
    </row>
    <row r="822" spans="1:10" ht="24.75" customHeight="1" thickTop="1">
      <c r="A822" s="45"/>
      <c r="B822" s="45"/>
      <c r="C822" s="45"/>
      <c r="D822" s="217"/>
      <c r="E822" s="45"/>
      <c r="F822" s="734" t="s">
        <v>191</v>
      </c>
      <c r="G822" s="734" t="s">
        <v>191</v>
      </c>
      <c r="H822" s="298" t="s">
        <v>573</v>
      </c>
      <c r="I822" s="315"/>
      <c r="J822" s="795" t="s">
        <v>506</v>
      </c>
    </row>
    <row r="823" spans="1:10" ht="37.5">
      <c r="A823" s="45"/>
      <c r="B823" s="45"/>
      <c r="C823" s="45"/>
      <c r="D823" s="217"/>
      <c r="E823" s="45"/>
      <c r="F823" s="735"/>
      <c r="G823" s="735"/>
      <c r="H823" s="299" t="s">
        <v>574</v>
      </c>
      <c r="I823" s="363"/>
      <c r="J823" s="738"/>
    </row>
    <row r="824" spans="1:10" ht="21">
      <c r="A824" s="45"/>
      <c r="B824" s="45"/>
      <c r="C824" s="45"/>
      <c r="D824" s="217"/>
      <c r="E824" s="45"/>
      <c r="F824" s="735"/>
      <c r="G824" s="735"/>
      <c r="H824" s="299" t="s">
        <v>575</v>
      </c>
      <c r="I824" s="363"/>
      <c r="J824" s="738"/>
    </row>
    <row r="825" spans="1:10" ht="21">
      <c r="A825" s="45"/>
      <c r="B825" s="45"/>
      <c r="C825" s="45"/>
      <c r="D825" s="217"/>
      <c r="E825" s="45"/>
      <c r="F825" s="735"/>
      <c r="G825" s="735"/>
      <c r="H825" s="299" t="s">
        <v>576</v>
      </c>
      <c r="I825" s="363"/>
      <c r="J825" s="738"/>
    </row>
    <row r="826" spans="1:10" ht="21">
      <c r="A826" s="45"/>
      <c r="B826" s="45"/>
      <c r="C826" s="45"/>
      <c r="D826" s="217"/>
      <c r="E826" s="45"/>
      <c r="F826" s="735"/>
      <c r="G826" s="735"/>
      <c r="H826" s="299" t="s">
        <v>577</v>
      </c>
      <c r="I826" s="363"/>
      <c r="J826" s="738"/>
    </row>
    <row r="827" spans="1:10" ht="21">
      <c r="A827" s="45"/>
      <c r="B827" s="45"/>
      <c r="C827" s="45"/>
      <c r="D827" s="217"/>
      <c r="E827" s="45"/>
      <c r="F827" s="735"/>
      <c r="G827" s="735"/>
      <c r="H827" s="299" t="s">
        <v>578</v>
      </c>
      <c r="I827" s="363"/>
      <c r="J827" s="738"/>
    </row>
    <row r="828" spans="1:10" ht="21">
      <c r="A828" s="45"/>
      <c r="B828" s="45"/>
      <c r="C828" s="45"/>
      <c r="D828" s="217"/>
      <c r="E828" s="45"/>
      <c r="F828" s="735"/>
      <c r="G828" s="735"/>
      <c r="H828" s="299" t="s">
        <v>579</v>
      </c>
      <c r="I828" s="363"/>
      <c r="J828" s="738"/>
    </row>
    <row r="829" spans="1:10" ht="21">
      <c r="A829" s="45"/>
      <c r="B829" s="45"/>
      <c r="C829" s="45"/>
      <c r="D829" s="217"/>
      <c r="E829" s="45"/>
      <c r="F829" s="735"/>
      <c r="G829" s="735"/>
      <c r="H829" s="300" t="s">
        <v>580</v>
      </c>
      <c r="I829" s="364"/>
      <c r="J829" s="738"/>
    </row>
    <row r="830" spans="1:10" ht="21.75" thickBot="1">
      <c r="A830" s="45"/>
      <c r="B830" s="45"/>
      <c r="C830" s="45"/>
      <c r="D830" s="217"/>
      <c r="E830" s="45"/>
      <c r="F830" s="736"/>
      <c r="G830" s="736"/>
      <c r="H830" s="66" t="s">
        <v>186</v>
      </c>
      <c r="I830" s="319"/>
      <c r="J830" s="739"/>
    </row>
    <row r="831" spans="1:10" ht="24.75" customHeight="1" thickTop="1">
      <c r="A831" s="45"/>
      <c r="B831" s="45"/>
      <c r="C831" s="45"/>
      <c r="D831" s="93"/>
      <c r="E831" s="45"/>
      <c r="F831" s="734" t="s">
        <v>191</v>
      </c>
      <c r="G831" s="734" t="s">
        <v>191</v>
      </c>
      <c r="H831" s="298" t="s">
        <v>573</v>
      </c>
      <c r="I831" s="315"/>
      <c r="J831" s="795" t="s">
        <v>505</v>
      </c>
    </row>
    <row r="832" spans="1:10" ht="37.5">
      <c r="A832" s="45"/>
      <c r="B832" s="45"/>
      <c r="C832" s="45"/>
      <c r="D832" s="93"/>
      <c r="E832" s="45"/>
      <c r="F832" s="735"/>
      <c r="G832" s="735"/>
      <c r="H832" s="299" t="s">
        <v>574</v>
      </c>
      <c r="I832" s="363"/>
      <c r="J832" s="738"/>
    </row>
    <row r="833" spans="1:10" ht="21">
      <c r="A833" s="45"/>
      <c r="B833" s="45"/>
      <c r="C833" s="45"/>
      <c r="D833" s="93"/>
      <c r="E833" s="45"/>
      <c r="F833" s="735"/>
      <c r="G833" s="735"/>
      <c r="H833" s="299" t="s">
        <v>575</v>
      </c>
      <c r="I833" s="363"/>
      <c r="J833" s="738"/>
    </row>
    <row r="834" spans="1:10" ht="21">
      <c r="A834" s="45"/>
      <c r="B834" s="45"/>
      <c r="C834" s="45"/>
      <c r="D834" s="93"/>
      <c r="E834" s="45"/>
      <c r="F834" s="735"/>
      <c r="G834" s="735"/>
      <c r="H834" s="299" t="s">
        <v>576</v>
      </c>
      <c r="I834" s="363"/>
      <c r="J834" s="738"/>
    </row>
    <row r="835" spans="1:10" ht="21">
      <c r="A835" s="45"/>
      <c r="B835" s="45"/>
      <c r="C835" s="45"/>
      <c r="D835" s="93"/>
      <c r="E835" s="45"/>
      <c r="F835" s="735"/>
      <c r="G835" s="735"/>
      <c r="H835" s="299" t="s">
        <v>577</v>
      </c>
      <c r="I835" s="363"/>
      <c r="J835" s="738"/>
    </row>
    <row r="836" spans="1:10" ht="21">
      <c r="A836" s="45"/>
      <c r="B836" s="45"/>
      <c r="C836" s="45"/>
      <c r="D836" s="93"/>
      <c r="E836" s="45"/>
      <c r="F836" s="735"/>
      <c r="G836" s="735"/>
      <c r="H836" s="299" t="s">
        <v>578</v>
      </c>
      <c r="I836" s="363"/>
      <c r="J836" s="738"/>
    </row>
    <row r="837" spans="1:10" ht="21">
      <c r="A837" s="45"/>
      <c r="B837" s="45"/>
      <c r="C837" s="45"/>
      <c r="D837" s="93"/>
      <c r="E837" s="45"/>
      <c r="F837" s="735"/>
      <c r="G837" s="735"/>
      <c r="H837" s="299" t="s">
        <v>579</v>
      </c>
      <c r="I837" s="363"/>
      <c r="J837" s="738"/>
    </row>
    <row r="838" spans="1:10" ht="21">
      <c r="A838" s="45"/>
      <c r="B838" s="45"/>
      <c r="C838" s="45"/>
      <c r="D838" s="93"/>
      <c r="E838" s="45"/>
      <c r="F838" s="735"/>
      <c r="G838" s="735"/>
      <c r="H838" s="300" t="s">
        <v>580</v>
      </c>
      <c r="I838" s="363"/>
      <c r="J838" s="738"/>
    </row>
    <row r="839" spans="1:10" ht="21.75" thickBot="1">
      <c r="A839" s="45"/>
      <c r="B839" s="45"/>
      <c r="C839" s="45"/>
      <c r="D839" s="93"/>
      <c r="E839" s="45"/>
      <c r="F839" s="747"/>
      <c r="G839" s="747"/>
      <c r="H839" s="66" t="s">
        <v>186</v>
      </c>
      <c r="I839" s="367"/>
      <c r="J839" s="739"/>
    </row>
    <row r="840" spans="1:10" ht="22.5" customHeight="1" thickTop="1">
      <c r="A840" s="784" t="s">
        <v>205</v>
      </c>
      <c r="B840" s="784" t="s">
        <v>206</v>
      </c>
      <c r="C840" s="43" t="s">
        <v>0</v>
      </c>
      <c r="D840" s="791" t="s">
        <v>207</v>
      </c>
      <c r="E840" s="793" t="s">
        <v>533</v>
      </c>
      <c r="F840" s="735" t="s">
        <v>191</v>
      </c>
      <c r="G840" s="735" t="s">
        <v>191</v>
      </c>
      <c r="H840" s="298" t="s">
        <v>573</v>
      </c>
      <c r="I840" s="315"/>
      <c r="J840" s="146"/>
    </row>
    <row r="841" spans="1:10" ht="22.5" customHeight="1">
      <c r="A841" s="785"/>
      <c r="B841" s="785"/>
      <c r="C841" s="45"/>
      <c r="D841" s="792"/>
      <c r="E841" s="794"/>
      <c r="F841" s="735"/>
      <c r="G841" s="735"/>
      <c r="H841" s="299" t="s">
        <v>574</v>
      </c>
      <c r="I841" s="363"/>
      <c r="J841" s="144"/>
    </row>
    <row r="842" spans="1:10" ht="22.5" customHeight="1">
      <c r="A842" s="785"/>
      <c r="B842" s="785"/>
      <c r="C842" s="45"/>
      <c r="D842" s="792"/>
      <c r="E842" s="794"/>
      <c r="F842" s="735"/>
      <c r="G842" s="735"/>
      <c r="H842" s="299" t="s">
        <v>575</v>
      </c>
      <c r="I842" s="363"/>
      <c r="J842" s="158" t="s">
        <v>521</v>
      </c>
    </row>
    <row r="843" spans="1:10" ht="22.5" customHeight="1">
      <c r="A843" s="785"/>
      <c r="B843" s="785"/>
      <c r="C843" s="45"/>
      <c r="D843" s="792"/>
      <c r="E843" s="794"/>
      <c r="F843" s="735"/>
      <c r="G843" s="735"/>
      <c r="H843" s="299" t="s">
        <v>576</v>
      </c>
      <c r="I843" s="363"/>
      <c r="J843" s="45" t="s">
        <v>215</v>
      </c>
    </row>
    <row r="844" spans="1:10" ht="22.5" customHeight="1">
      <c r="A844" s="785"/>
      <c r="B844" s="785"/>
      <c r="C844" s="45"/>
      <c r="D844" s="792"/>
      <c r="E844" s="794"/>
      <c r="F844" s="735"/>
      <c r="G844" s="735"/>
      <c r="H844" s="299" t="s">
        <v>577</v>
      </c>
      <c r="I844" s="363"/>
      <c r="J844" s="45" t="s">
        <v>208</v>
      </c>
    </row>
    <row r="845" spans="1:10" ht="22.5" customHeight="1">
      <c r="A845" s="45"/>
      <c r="B845" s="45"/>
      <c r="C845" s="45"/>
      <c r="D845" s="792"/>
      <c r="E845" s="794"/>
      <c r="F845" s="735"/>
      <c r="G845" s="735"/>
      <c r="H845" s="299" t="s">
        <v>578</v>
      </c>
      <c r="I845" s="363"/>
      <c r="J845" s="144"/>
    </row>
    <row r="846" spans="1:10" ht="22.5" customHeight="1">
      <c r="A846" s="45"/>
      <c r="B846" s="45"/>
      <c r="C846" s="45"/>
      <c r="D846" s="792"/>
      <c r="E846" s="794"/>
      <c r="F846" s="735"/>
      <c r="G846" s="735"/>
      <c r="H846" s="299" t="s">
        <v>579</v>
      </c>
      <c r="I846" s="363"/>
      <c r="J846" s="144"/>
    </row>
    <row r="847" spans="1:10" ht="22.5" customHeight="1">
      <c r="A847" s="45"/>
      <c r="B847" s="45"/>
      <c r="C847" s="45"/>
      <c r="D847" s="792"/>
      <c r="E847" s="794"/>
      <c r="F847" s="735"/>
      <c r="G847" s="735"/>
      <c r="H847" s="300" t="s">
        <v>580</v>
      </c>
      <c r="I847" s="364"/>
      <c r="J847" s="144"/>
    </row>
    <row r="848" spans="1:10" ht="24" customHeight="1" thickBot="1">
      <c r="A848" s="45"/>
      <c r="B848" s="45"/>
      <c r="C848" s="45"/>
      <c r="D848" s="45"/>
      <c r="E848" s="794"/>
      <c r="F848" s="736"/>
      <c r="G848" s="736"/>
      <c r="H848" s="66" t="s">
        <v>186</v>
      </c>
      <c r="I848" s="368"/>
      <c r="J848" s="161"/>
    </row>
    <row r="849" spans="1:12" ht="24" customHeight="1" thickTop="1">
      <c r="A849" s="45"/>
      <c r="B849" s="45"/>
      <c r="C849" s="45"/>
      <c r="D849" s="45"/>
      <c r="E849" s="256"/>
      <c r="F849" s="55"/>
      <c r="G849" s="55"/>
      <c r="H849" s="182"/>
      <c r="I849" s="420"/>
      <c r="J849" s="419"/>
    </row>
    <row r="850" spans="1:12" ht="27" customHeight="1">
      <c r="A850" s="45"/>
      <c r="B850" s="45"/>
      <c r="C850" s="45"/>
      <c r="D850" s="45"/>
      <c r="E850" s="794" t="s">
        <v>534</v>
      </c>
      <c r="F850" s="45"/>
      <c r="G850" s="45"/>
      <c r="H850" s="298" t="s">
        <v>573</v>
      </c>
      <c r="I850" s="369"/>
      <c r="J850" s="204"/>
    </row>
    <row r="851" spans="1:12" ht="21.75" customHeight="1">
      <c r="A851" s="45"/>
      <c r="B851" s="45"/>
      <c r="C851" s="45"/>
      <c r="D851" s="45"/>
      <c r="E851" s="794"/>
      <c r="F851" s="45"/>
      <c r="G851" s="45"/>
      <c r="H851" s="299" t="s">
        <v>574</v>
      </c>
      <c r="I851" s="370"/>
      <c r="J851" s="214" t="s">
        <v>214</v>
      </c>
      <c r="L851" s="1" t="s">
        <v>13</v>
      </c>
    </row>
    <row r="852" spans="1:12" ht="21">
      <c r="A852" s="45"/>
      <c r="B852" s="45"/>
      <c r="C852" s="45"/>
      <c r="D852" s="45"/>
      <c r="E852" s="794"/>
      <c r="F852" s="45"/>
      <c r="G852" s="45"/>
      <c r="H852" s="299" t="s">
        <v>575</v>
      </c>
      <c r="I852" s="363"/>
      <c r="J852" s="45" t="s">
        <v>216</v>
      </c>
    </row>
    <row r="853" spans="1:12" ht="24" customHeight="1">
      <c r="A853" s="45"/>
      <c r="B853" s="45"/>
      <c r="C853" s="45"/>
      <c r="D853" s="45"/>
      <c r="E853" s="785" t="s">
        <v>535</v>
      </c>
      <c r="F853" s="45"/>
      <c r="G853" s="45"/>
      <c r="H853" s="299" t="s">
        <v>576</v>
      </c>
      <c r="I853" s="363"/>
      <c r="J853" s="45" t="s">
        <v>209</v>
      </c>
    </row>
    <row r="854" spans="1:12" ht="21">
      <c r="A854" s="45"/>
      <c r="B854" s="45"/>
      <c r="C854" s="45"/>
      <c r="D854" s="45"/>
      <c r="E854" s="785"/>
      <c r="F854" s="45"/>
      <c r="G854" s="45"/>
      <c r="H854" s="299" t="s">
        <v>577</v>
      </c>
      <c r="I854" s="363"/>
      <c r="J854" s="45" t="s">
        <v>210</v>
      </c>
    </row>
    <row r="855" spans="1:12" ht="21">
      <c r="A855" s="45"/>
      <c r="B855" s="45"/>
      <c r="C855" s="45"/>
      <c r="D855" s="45"/>
      <c r="E855" s="785"/>
      <c r="F855" s="45"/>
      <c r="G855" s="45"/>
      <c r="H855" s="299" t="s">
        <v>578</v>
      </c>
      <c r="I855" s="363"/>
      <c r="J855" s="45" t="s">
        <v>211</v>
      </c>
    </row>
    <row r="856" spans="1:12" ht="21">
      <c r="A856" s="45"/>
      <c r="B856" s="45"/>
      <c r="C856" s="45"/>
      <c r="D856" s="45"/>
      <c r="E856" s="785"/>
      <c r="F856" s="45"/>
      <c r="G856" s="45"/>
      <c r="H856" s="299" t="s">
        <v>579</v>
      </c>
      <c r="I856" s="363"/>
      <c r="J856" s="45" t="s">
        <v>212</v>
      </c>
    </row>
    <row r="857" spans="1:12" ht="21">
      <c r="A857" s="45"/>
      <c r="B857" s="45"/>
      <c r="C857" s="45"/>
      <c r="D857" s="45"/>
      <c r="E857" s="48" t="s">
        <v>217</v>
      </c>
      <c r="F857" s="45"/>
      <c r="G857" s="45"/>
      <c r="H857" s="300" t="s">
        <v>580</v>
      </c>
      <c r="I857" s="364"/>
      <c r="J857" s="45" t="s">
        <v>213</v>
      </c>
    </row>
    <row r="858" spans="1:12" ht="24.75" customHeight="1" thickBot="1">
      <c r="A858" s="45"/>
      <c r="B858" s="45"/>
      <c r="C858" s="45"/>
      <c r="D858" s="45"/>
      <c r="E858" s="785" t="s">
        <v>536</v>
      </c>
      <c r="F858" s="45"/>
      <c r="G858" s="45"/>
      <c r="H858" s="66" t="s">
        <v>186</v>
      </c>
      <c r="I858" s="368"/>
      <c r="J858" s="161"/>
    </row>
    <row r="859" spans="1:12" ht="114.75" customHeight="1" thickTop="1">
      <c r="A859" s="45"/>
      <c r="B859" s="45"/>
      <c r="C859" s="45"/>
      <c r="D859" s="45"/>
      <c r="E859" s="785"/>
      <c r="F859" s="45"/>
      <c r="G859" s="45"/>
      <c r="H859" s="306"/>
      <c r="I859" s="371"/>
      <c r="J859" s="45"/>
    </row>
    <row r="860" spans="1:12" ht="29.25" customHeight="1">
      <c r="A860" s="44"/>
      <c r="B860" s="44" t="s">
        <v>218</v>
      </c>
      <c r="C860" s="44" t="s">
        <v>223</v>
      </c>
      <c r="D860" s="44" t="s">
        <v>234</v>
      </c>
      <c r="E860" s="44" t="s">
        <v>235</v>
      </c>
      <c r="F860" s="734" t="s">
        <v>20</v>
      </c>
      <c r="G860" s="734" t="s">
        <v>191</v>
      </c>
      <c r="H860" s="298" t="s">
        <v>573</v>
      </c>
      <c r="I860" s="315"/>
      <c r="J860" s="146"/>
    </row>
    <row r="861" spans="1:12" ht="27" customHeight="1">
      <c r="A861" s="163"/>
      <c r="B861" s="163" t="s">
        <v>219</v>
      </c>
      <c r="C861" s="163"/>
      <c r="D861" s="163" t="s">
        <v>224</v>
      </c>
      <c r="E861" s="163" t="s">
        <v>226</v>
      </c>
      <c r="F861" s="735"/>
      <c r="G861" s="735"/>
      <c r="H861" s="299" t="s">
        <v>574</v>
      </c>
      <c r="I861" s="370"/>
      <c r="J861" s="144"/>
    </row>
    <row r="862" spans="1:12" ht="27" customHeight="1">
      <c r="A862" s="163"/>
      <c r="B862" s="163" t="s">
        <v>220</v>
      </c>
      <c r="C862" s="163"/>
      <c r="D862" s="163" t="s">
        <v>225</v>
      </c>
      <c r="E862" s="163" t="s">
        <v>227</v>
      </c>
      <c r="F862" s="735"/>
      <c r="G862" s="735"/>
      <c r="H862" s="299" t="s">
        <v>575</v>
      </c>
      <c r="I862" s="370"/>
      <c r="J862" s="144"/>
    </row>
    <row r="863" spans="1:12" ht="27" customHeight="1">
      <c r="A863" s="163"/>
      <c r="B863" s="163" t="s">
        <v>221</v>
      </c>
      <c r="C863" s="163"/>
      <c r="D863" s="163" t="s">
        <v>233</v>
      </c>
      <c r="E863" s="163" t="s">
        <v>228</v>
      </c>
      <c r="F863" s="735"/>
      <c r="G863" s="735"/>
      <c r="H863" s="299" t="s">
        <v>576</v>
      </c>
      <c r="I863" s="370"/>
      <c r="J863" s="144"/>
    </row>
    <row r="864" spans="1:12" ht="27" customHeight="1">
      <c r="A864" s="163"/>
      <c r="B864" s="163" t="s">
        <v>222</v>
      </c>
      <c r="C864" s="163"/>
      <c r="D864" s="163" t="s">
        <v>229</v>
      </c>
      <c r="E864" s="163" t="s">
        <v>539</v>
      </c>
      <c r="F864" s="735"/>
      <c r="G864" s="735"/>
      <c r="H864" s="299" t="s">
        <v>577</v>
      </c>
      <c r="I864" s="370"/>
      <c r="J864" s="144"/>
    </row>
    <row r="865" spans="1:10" ht="27" customHeight="1">
      <c r="A865" s="163"/>
      <c r="B865" s="163"/>
      <c r="C865" s="163"/>
      <c r="D865" s="163" t="s">
        <v>230</v>
      </c>
      <c r="E865" s="163" t="s">
        <v>540</v>
      </c>
      <c r="F865" s="735"/>
      <c r="G865" s="735"/>
      <c r="H865" s="299" t="s">
        <v>578</v>
      </c>
      <c r="I865" s="370"/>
      <c r="J865" s="144"/>
    </row>
    <row r="866" spans="1:10" ht="27" customHeight="1">
      <c r="A866" s="163"/>
      <c r="B866" s="163"/>
      <c r="C866" s="163"/>
      <c r="D866" s="163" t="s">
        <v>231</v>
      </c>
      <c r="E866" s="163"/>
      <c r="F866" s="735"/>
      <c r="G866" s="735"/>
      <c r="H866" s="299" t="s">
        <v>579</v>
      </c>
      <c r="I866" s="370"/>
      <c r="J866" s="144"/>
    </row>
    <row r="867" spans="1:10" ht="27" customHeight="1">
      <c r="A867" s="163"/>
      <c r="B867" s="163"/>
      <c r="C867" s="163"/>
      <c r="D867" s="163" t="s">
        <v>232</v>
      </c>
      <c r="E867" s="163" t="s">
        <v>537</v>
      </c>
      <c r="F867" s="735"/>
      <c r="G867" s="735"/>
      <c r="H867" s="300" t="s">
        <v>580</v>
      </c>
      <c r="I867" s="372"/>
      <c r="J867" s="144"/>
    </row>
    <row r="868" spans="1:10" ht="27" customHeight="1" thickBot="1">
      <c r="A868" s="163"/>
      <c r="B868" s="163"/>
      <c r="C868" s="163"/>
      <c r="D868" s="1"/>
      <c r="E868" s="163" t="s">
        <v>538</v>
      </c>
      <c r="F868" s="736"/>
      <c r="G868" s="736"/>
      <c r="H868" s="66" t="s">
        <v>186</v>
      </c>
      <c r="I868" s="368"/>
      <c r="J868" s="161"/>
    </row>
    <row r="869" spans="1:10" ht="27" customHeight="1" thickTop="1">
      <c r="A869" s="163"/>
      <c r="B869" s="163"/>
      <c r="C869" s="163"/>
      <c r="D869" s="1"/>
      <c r="E869" s="20"/>
      <c r="F869" s="166"/>
      <c r="G869" s="166"/>
      <c r="H869" s="20"/>
      <c r="I869" s="360"/>
      <c r="J869" s="163"/>
    </row>
    <row r="870" spans="1:10" ht="24" customHeight="1">
      <c r="A870" s="784" t="s">
        <v>240</v>
      </c>
      <c r="B870" s="784" t="s">
        <v>241</v>
      </c>
      <c r="C870" s="43" t="s">
        <v>2</v>
      </c>
      <c r="D870" s="784" t="s">
        <v>243</v>
      </c>
      <c r="E870" s="784" t="s">
        <v>242</v>
      </c>
      <c r="F870" s="735" t="s">
        <v>191</v>
      </c>
      <c r="G870" s="735" t="s">
        <v>191</v>
      </c>
      <c r="H870" s="298" t="s">
        <v>573</v>
      </c>
      <c r="I870" s="315"/>
      <c r="J870" s="786"/>
    </row>
    <row r="871" spans="1:10" ht="24" customHeight="1">
      <c r="A871" s="785"/>
      <c r="B871" s="785"/>
      <c r="C871" s="49"/>
      <c r="D871" s="785"/>
      <c r="E871" s="785"/>
      <c r="F871" s="735"/>
      <c r="G871" s="735"/>
      <c r="H871" s="299" t="s">
        <v>574</v>
      </c>
      <c r="I871" s="363"/>
      <c r="J871" s="787"/>
    </row>
    <row r="872" spans="1:10" ht="24" customHeight="1">
      <c r="A872" s="785"/>
      <c r="B872" s="785"/>
      <c r="C872" s="49"/>
      <c r="D872" s="785"/>
      <c r="E872" s="785"/>
      <c r="F872" s="735"/>
      <c r="G872" s="735"/>
      <c r="H872" s="299" t="s">
        <v>575</v>
      </c>
      <c r="I872" s="363"/>
      <c r="J872" s="787"/>
    </row>
    <row r="873" spans="1:10" ht="24" customHeight="1">
      <c r="A873" s="785"/>
      <c r="B873" s="785"/>
      <c r="C873" s="49"/>
      <c r="D873" s="785"/>
      <c r="E873" s="785"/>
      <c r="F873" s="735"/>
      <c r="G873" s="735"/>
      <c r="H873" s="299" t="s">
        <v>576</v>
      </c>
      <c r="I873" s="363"/>
      <c r="J873" s="787"/>
    </row>
    <row r="874" spans="1:10" ht="24" customHeight="1">
      <c r="A874" s="785"/>
      <c r="B874" s="785"/>
      <c r="C874" s="49"/>
      <c r="D874" s="785"/>
      <c r="E874" s="785"/>
      <c r="F874" s="735"/>
      <c r="G874" s="735"/>
      <c r="H874" s="299" t="s">
        <v>577</v>
      </c>
      <c r="I874" s="363"/>
      <c r="J874" s="787"/>
    </row>
    <row r="875" spans="1:10" ht="24" customHeight="1">
      <c r="A875" s="785"/>
      <c r="B875" s="785"/>
      <c r="C875" s="49"/>
      <c r="D875" s="785"/>
      <c r="E875" s="47"/>
      <c r="F875" s="735"/>
      <c r="G875" s="735"/>
      <c r="H875" s="299" t="s">
        <v>578</v>
      </c>
      <c r="I875" s="363"/>
      <c r="J875" s="787"/>
    </row>
    <row r="876" spans="1:10" ht="24" customHeight="1">
      <c r="A876" s="785"/>
      <c r="B876" s="785"/>
      <c r="C876" s="49"/>
      <c r="D876" s="785"/>
      <c r="E876" s="47"/>
      <c r="F876" s="735"/>
      <c r="G876" s="735"/>
      <c r="H876" s="299" t="s">
        <v>579</v>
      </c>
      <c r="I876" s="363"/>
      <c r="J876" s="787"/>
    </row>
    <row r="877" spans="1:10" ht="24" customHeight="1">
      <c r="A877" s="785"/>
      <c r="B877" s="47"/>
      <c r="C877" s="49"/>
      <c r="D877" s="47"/>
      <c r="E877" s="47"/>
      <c r="F877" s="735"/>
      <c r="G877" s="735"/>
      <c r="H877" s="300" t="s">
        <v>580</v>
      </c>
      <c r="I877" s="363"/>
      <c r="J877" s="788"/>
    </row>
    <row r="878" spans="1:10" ht="24" customHeight="1" thickBot="1">
      <c r="A878" s="47"/>
      <c r="B878" s="47"/>
      <c r="C878" s="49"/>
      <c r="D878" s="47"/>
      <c r="E878" s="47"/>
      <c r="F878" s="736"/>
      <c r="G878" s="736"/>
      <c r="H878" s="66" t="s">
        <v>186</v>
      </c>
      <c r="I878" s="368"/>
      <c r="J878" s="161"/>
    </row>
    <row r="879" spans="1:10" ht="24" customHeight="1" thickTop="1">
      <c r="A879" s="44"/>
      <c r="B879" s="44" t="s">
        <v>236</v>
      </c>
      <c r="C879" s="44" t="s">
        <v>0</v>
      </c>
      <c r="D879" s="44" t="s">
        <v>321</v>
      </c>
      <c r="E879" s="44" t="s">
        <v>333</v>
      </c>
      <c r="F879" s="734" t="s">
        <v>191</v>
      </c>
      <c r="G879" s="734" t="s">
        <v>191</v>
      </c>
      <c r="H879" s="298" t="s">
        <v>573</v>
      </c>
      <c r="I879" s="315"/>
      <c r="J879" s="146"/>
    </row>
    <row r="880" spans="1:10" ht="24" customHeight="1">
      <c r="A880" s="45"/>
      <c r="B880" s="45" t="s">
        <v>237</v>
      </c>
      <c r="C880" s="45"/>
      <c r="D880" s="45" t="s">
        <v>322</v>
      </c>
      <c r="E880" s="45" t="s">
        <v>334</v>
      </c>
      <c r="F880" s="735"/>
      <c r="G880" s="735"/>
      <c r="H880" s="299" t="s">
        <v>574</v>
      </c>
      <c r="I880" s="363"/>
      <c r="J880" s="144"/>
    </row>
    <row r="881" spans="1:10" ht="24" customHeight="1">
      <c r="A881" s="45"/>
      <c r="B881" s="45" t="s">
        <v>238</v>
      </c>
      <c r="C881" s="45"/>
      <c r="D881" s="45" t="s">
        <v>323</v>
      </c>
      <c r="E881" s="45" t="s">
        <v>335</v>
      </c>
      <c r="F881" s="735"/>
      <c r="G881" s="735"/>
      <c r="H881" s="299" t="s">
        <v>575</v>
      </c>
      <c r="I881" s="363"/>
      <c r="J881" s="144"/>
    </row>
    <row r="882" spans="1:10" ht="24" customHeight="1">
      <c r="A882" s="45"/>
      <c r="B882" s="45" t="s">
        <v>239</v>
      </c>
      <c r="C882" s="45"/>
      <c r="D882" s="45" t="s">
        <v>324</v>
      </c>
      <c r="E882" s="45" t="s">
        <v>336</v>
      </c>
      <c r="F882" s="735"/>
      <c r="G882" s="735"/>
      <c r="H882" s="299" t="s">
        <v>576</v>
      </c>
      <c r="I882" s="363"/>
      <c r="J882" s="44" t="s">
        <v>333</v>
      </c>
    </row>
    <row r="883" spans="1:10" ht="21" customHeight="1">
      <c r="A883" s="45"/>
      <c r="B883" s="45"/>
      <c r="C883" s="45"/>
      <c r="D883" s="45" t="s">
        <v>325</v>
      </c>
      <c r="E883" s="45" t="s">
        <v>337</v>
      </c>
      <c r="F883" s="735"/>
      <c r="G883" s="735"/>
      <c r="H883" s="299" t="s">
        <v>577</v>
      </c>
      <c r="I883" s="363"/>
      <c r="J883" s="45" t="s">
        <v>334</v>
      </c>
    </row>
    <row r="884" spans="1:10" ht="21" customHeight="1">
      <c r="A884" s="45"/>
      <c r="B884" s="45"/>
      <c r="C884" s="45"/>
      <c r="D884" s="45" t="s">
        <v>326</v>
      </c>
      <c r="E884" s="45" t="s">
        <v>338</v>
      </c>
      <c r="F884" s="735"/>
      <c r="G884" s="735"/>
      <c r="H884" s="299" t="s">
        <v>578</v>
      </c>
      <c r="I884" s="363"/>
      <c r="J884" s="144"/>
    </row>
    <row r="885" spans="1:10" ht="21" customHeight="1">
      <c r="A885" s="45"/>
      <c r="B885" s="45"/>
      <c r="C885" s="45"/>
      <c r="D885" s="45" t="s">
        <v>327</v>
      </c>
      <c r="E885" s="45" t="s">
        <v>339</v>
      </c>
      <c r="F885" s="735"/>
      <c r="G885" s="735"/>
      <c r="H885" s="299" t="s">
        <v>579</v>
      </c>
      <c r="I885" s="363"/>
      <c r="J885" s="144"/>
    </row>
    <row r="886" spans="1:10" ht="21" customHeight="1">
      <c r="A886" s="45"/>
      <c r="B886" s="45"/>
      <c r="C886" s="45"/>
      <c r="D886" s="45" t="s">
        <v>328</v>
      </c>
      <c r="E886" s="45" t="s">
        <v>340</v>
      </c>
      <c r="F886" s="735"/>
      <c r="G886" s="735"/>
      <c r="H886" s="300" t="s">
        <v>580</v>
      </c>
      <c r="I886" s="364"/>
      <c r="J886" s="215"/>
    </row>
    <row r="887" spans="1:10" ht="21" customHeight="1" thickBot="1">
      <c r="A887" s="45"/>
      <c r="B887" s="45"/>
      <c r="C887" s="45"/>
      <c r="D887" s="45" t="s">
        <v>329</v>
      </c>
      <c r="E887" s="45" t="s">
        <v>341</v>
      </c>
      <c r="F887" s="736"/>
      <c r="G887" s="736"/>
      <c r="H887" s="81" t="s">
        <v>186</v>
      </c>
      <c r="I887" s="368"/>
      <c r="J887" s="161"/>
    </row>
    <row r="888" spans="1:10" ht="24" customHeight="1" thickTop="1">
      <c r="A888" s="45"/>
      <c r="B888" s="45"/>
      <c r="C888" s="45"/>
      <c r="D888" s="45" t="s">
        <v>330</v>
      </c>
      <c r="E888" s="45" t="s">
        <v>342</v>
      </c>
      <c r="F888" s="45"/>
      <c r="G888" s="45"/>
      <c r="H888" s="298" t="s">
        <v>573</v>
      </c>
      <c r="I888" s="315"/>
      <c r="J888" s="146"/>
    </row>
    <row r="889" spans="1:10" ht="24" customHeight="1">
      <c r="A889" s="45"/>
      <c r="B889" s="45"/>
      <c r="C889" s="45"/>
      <c r="D889" s="45" t="s">
        <v>331</v>
      </c>
      <c r="E889" s="45" t="s">
        <v>343</v>
      </c>
      <c r="F889" s="45"/>
      <c r="G889" s="45"/>
      <c r="H889" s="299" t="s">
        <v>574</v>
      </c>
      <c r="I889" s="363"/>
      <c r="J889" s="45" t="s">
        <v>335</v>
      </c>
    </row>
    <row r="890" spans="1:10" ht="24" customHeight="1">
      <c r="A890" s="45"/>
      <c r="B890" s="45"/>
      <c r="C890" s="45"/>
      <c r="D890" s="45" t="s">
        <v>332</v>
      </c>
      <c r="E890" s="45" t="s">
        <v>344</v>
      </c>
      <c r="F890" s="45"/>
      <c r="G890" s="45"/>
      <c r="H890" s="299" t="s">
        <v>575</v>
      </c>
      <c r="I890" s="363"/>
      <c r="J890" s="45" t="s">
        <v>336</v>
      </c>
    </row>
    <row r="891" spans="1:10" ht="24" customHeight="1">
      <c r="A891" s="45"/>
      <c r="B891" s="45"/>
      <c r="C891" s="45"/>
      <c r="D891" s="45"/>
      <c r="E891" s="45" t="s">
        <v>345</v>
      </c>
      <c r="F891" s="45"/>
      <c r="G891" s="45"/>
      <c r="H891" s="299" t="s">
        <v>576</v>
      </c>
      <c r="I891" s="363"/>
      <c r="J891" s="45" t="s">
        <v>337</v>
      </c>
    </row>
    <row r="892" spans="1:10" ht="24" customHeight="1">
      <c r="A892" s="45"/>
      <c r="B892" s="45"/>
      <c r="C892" s="45"/>
      <c r="D892" s="45"/>
      <c r="E892" s="45" t="s">
        <v>346</v>
      </c>
      <c r="F892" s="45"/>
      <c r="G892" s="45"/>
      <c r="H892" s="299" t="s">
        <v>577</v>
      </c>
      <c r="I892" s="363"/>
      <c r="J892" s="45" t="s">
        <v>338</v>
      </c>
    </row>
    <row r="893" spans="1:10" ht="24" customHeight="1">
      <c r="A893" s="45"/>
      <c r="B893" s="45"/>
      <c r="C893" s="45"/>
      <c r="D893" s="45"/>
      <c r="E893" s="45" t="s">
        <v>347</v>
      </c>
      <c r="F893" s="45"/>
      <c r="G893" s="45"/>
      <c r="H893" s="299" t="s">
        <v>578</v>
      </c>
      <c r="I893" s="363"/>
      <c r="J893" s="45" t="s">
        <v>339</v>
      </c>
    </row>
    <row r="894" spans="1:10" ht="24" customHeight="1">
      <c r="A894" s="45"/>
      <c r="B894" s="45"/>
      <c r="C894" s="45"/>
      <c r="D894" s="45"/>
      <c r="E894" s="45" t="s">
        <v>348</v>
      </c>
      <c r="F894" s="45"/>
      <c r="G894" s="45"/>
      <c r="H894" s="299" t="s">
        <v>579</v>
      </c>
      <c r="I894" s="363"/>
      <c r="J894" s="45" t="s">
        <v>340</v>
      </c>
    </row>
    <row r="895" spans="1:10" ht="24" customHeight="1">
      <c r="A895" s="45"/>
      <c r="B895" s="45"/>
      <c r="C895" s="45"/>
      <c r="D895" s="45"/>
      <c r="E895" s="45" t="s">
        <v>349</v>
      </c>
      <c r="F895" s="45"/>
      <c r="G895" s="45"/>
      <c r="H895" s="300" t="s">
        <v>580</v>
      </c>
      <c r="I895" s="364"/>
      <c r="J895" s="46" t="s">
        <v>341</v>
      </c>
    </row>
    <row r="896" spans="1:10" ht="24" customHeight="1" thickBot="1">
      <c r="A896" s="45"/>
      <c r="B896" s="45"/>
      <c r="C896" s="45"/>
      <c r="D896" s="45"/>
      <c r="E896" s="45" t="s">
        <v>350</v>
      </c>
      <c r="F896" s="45"/>
      <c r="G896" s="45"/>
      <c r="H896" s="81" t="s">
        <v>186</v>
      </c>
      <c r="I896" s="368"/>
      <c r="J896" s="161"/>
    </row>
    <row r="897" spans="1:10" ht="23.25" customHeight="1" thickTop="1">
      <c r="A897" s="45"/>
      <c r="B897" s="45"/>
      <c r="C897" s="45"/>
      <c r="D897" s="45"/>
      <c r="E897" s="45"/>
      <c r="F897" s="45"/>
      <c r="G897" s="45"/>
      <c r="H897" s="298" t="s">
        <v>573</v>
      </c>
      <c r="I897" s="315"/>
      <c r="J897" s="45" t="s">
        <v>342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99" t="s">
        <v>574</v>
      </c>
      <c r="I898" s="363"/>
      <c r="J898" s="45" t="s">
        <v>343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99" t="s">
        <v>575</v>
      </c>
      <c r="I899" s="363"/>
      <c r="J899" s="45" t="s">
        <v>344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99" t="s">
        <v>576</v>
      </c>
      <c r="I900" s="363"/>
      <c r="J900" s="45" t="s">
        <v>345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99" t="s">
        <v>577</v>
      </c>
      <c r="I901" s="363"/>
      <c r="J901" s="45" t="s">
        <v>346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99" t="s">
        <v>578</v>
      </c>
      <c r="I902" s="363"/>
      <c r="J902" s="45" t="s">
        <v>347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99" t="s">
        <v>579</v>
      </c>
      <c r="I903" s="363"/>
      <c r="J903" s="45" t="s">
        <v>348</v>
      </c>
    </row>
    <row r="904" spans="1:10" ht="23.25" customHeight="1">
      <c r="A904" s="45"/>
      <c r="B904" s="45"/>
      <c r="C904" s="45"/>
      <c r="D904" s="45"/>
      <c r="E904" s="45"/>
      <c r="F904" s="45"/>
      <c r="G904" s="45"/>
      <c r="H904" s="300" t="s">
        <v>580</v>
      </c>
      <c r="I904" s="363"/>
      <c r="J904" s="45" t="s">
        <v>349</v>
      </c>
    </row>
    <row r="905" spans="1:10" ht="23.25" customHeight="1" thickBot="1">
      <c r="A905" s="45"/>
      <c r="B905" s="45"/>
      <c r="C905" s="45"/>
      <c r="D905" s="45"/>
      <c r="E905" s="45"/>
      <c r="F905" s="46"/>
      <c r="G905" s="46"/>
      <c r="H905" s="66" t="s">
        <v>186</v>
      </c>
      <c r="I905" s="368"/>
      <c r="J905" s="169" t="s">
        <v>350</v>
      </c>
    </row>
    <row r="906" spans="1:10" ht="19.5" customHeight="1" thickTop="1">
      <c r="A906" s="44" t="s">
        <v>244</v>
      </c>
      <c r="B906" s="44" t="s">
        <v>249</v>
      </c>
      <c r="C906" s="44" t="s">
        <v>11</v>
      </c>
      <c r="D906" s="44" t="s">
        <v>254</v>
      </c>
      <c r="E906" s="44" t="s">
        <v>260</v>
      </c>
      <c r="F906" s="735" t="s">
        <v>191</v>
      </c>
      <c r="G906" s="735" t="s">
        <v>191</v>
      </c>
      <c r="H906" s="298" t="s">
        <v>573</v>
      </c>
      <c r="I906" s="315"/>
      <c r="J906" s="146"/>
    </row>
    <row r="907" spans="1:10" ht="19.5" customHeight="1">
      <c r="A907" s="45" t="s">
        <v>245</v>
      </c>
      <c r="B907" s="45" t="s">
        <v>250</v>
      </c>
      <c r="C907" s="45"/>
      <c r="D907" s="45" t="s">
        <v>255</v>
      </c>
      <c r="E907" s="45" t="s">
        <v>261</v>
      </c>
      <c r="F907" s="735"/>
      <c r="G907" s="735"/>
      <c r="H907" s="299" t="s">
        <v>574</v>
      </c>
      <c r="I907" s="363"/>
      <c r="J907" s="144"/>
    </row>
    <row r="908" spans="1:10" ht="19.5" customHeight="1">
      <c r="A908" s="45" t="s">
        <v>246</v>
      </c>
      <c r="B908" s="45" t="s">
        <v>251</v>
      </c>
      <c r="C908" s="45"/>
      <c r="D908" s="45" t="s">
        <v>256</v>
      </c>
      <c r="E908" s="45" t="s">
        <v>262</v>
      </c>
      <c r="F908" s="735"/>
      <c r="G908" s="735"/>
      <c r="H908" s="299" t="s">
        <v>575</v>
      </c>
      <c r="I908" s="363"/>
      <c r="J908" s="45" t="s">
        <v>260</v>
      </c>
    </row>
    <row r="909" spans="1:10" ht="19.5" customHeight="1">
      <c r="A909" s="45" t="s">
        <v>247</v>
      </c>
      <c r="B909" s="45" t="s">
        <v>252</v>
      </c>
      <c r="C909" s="45"/>
      <c r="D909" s="45" t="s">
        <v>257</v>
      </c>
      <c r="E909" s="45" t="s">
        <v>263</v>
      </c>
      <c r="F909" s="735"/>
      <c r="G909" s="735"/>
      <c r="H909" s="299" t="s">
        <v>576</v>
      </c>
      <c r="I909" s="363"/>
      <c r="J909" s="45" t="s">
        <v>261</v>
      </c>
    </row>
    <row r="910" spans="1:10" ht="19.5" customHeight="1">
      <c r="A910" s="45" t="s">
        <v>248</v>
      </c>
      <c r="B910" s="45" t="s">
        <v>253</v>
      </c>
      <c r="C910" s="45"/>
      <c r="D910" s="45" t="s">
        <v>258</v>
      </c>
      <c r="E910" s="45" t="s">
        <v>264</v>
      </c>
      <c r="F910" s="735"/>
      <c r="G910" s="735"/>
      <c r="H910" s="299" t="s">
        <v>577</v>
      </c>
      <c r="I910" s="363"/>
      <c r="J910" s="45" t="s">
        <v>262</v>
      </c>
    </row>
    <row r="911" spans="1:10" ht="19.5" customHeight="1">
      <c r="A911" s="45"/>
      <c r="B911" s="45"/>
      <c r="C911" s="45"/>
      <c r="D911" s="45" t="s">
        <v>259</v>
      </c>
      <c r="E911" s="45" t="s">
        <v>265</v>
      </c>
      <c r="F911" s="735"/>
      <c r="G911" s="735"/>
      <c r="H911" s="299" t="s">
        <v>578</v>
      </c>
      <c r="I911" s="363"/>
      <c r="J911" s="144"/>
    </row>
    <row r="912" spans="1:10" ht="19.5" customHeight="1">
      <c r="A912" s="45"/>
      <c r="B912" s="45"/>
      <c r="C912" s="45"/>
      <c r="D912" s="45" t="s">
        <v>266</v>
      </c>
      <c r="E912" s="45" t="s">
        <v>287</v>
      </c>
      <c r="F912" s="735"/>
      <c r="G912" s="735"/>
      <c r="H912" s="299" t="s">
        <v>579</v>
      </c>
      <c r="I912" s="363"/>
      <c r="J912" s="144"/>
    </row>
    <row r="913" spans="1:10" ht="19.5" customHeight="1">
      <c r="A913" s="45"/>
      <c r="B913" s="45"/>
      <c r="C913" s="45"/>
      <c r="D913" s="45" t="s">
        <v>267</v>
      </c>
      <c r="E913" s="45" t="s">
        <v>288</v>
      </c>
      <c r="F913" s="735"/>
      <c r="G913" s="735"/>
      <c r="H913" s="300" t="s">
        <v>580</v>
      </c>
      <c r="I913" s="363"/>
      <c r="J913" s="145"/>
    </row>
    <row r="914" spans="1:10" ht="19.5" customHeight="1" thickBot="1">
      <c r="A914" s="45"/>
      <c r="B914" s="45"/>
      <c r="C914" s="45"/>
      <c r="D914" s="45" t="s">
        <v>232</v>
      </c>
      <c r="E914" s="45"/>
      <c r="F914" s="736"/>
      <c r="G914" s="736"/>
      <c r="H914" s="66" t="s">
        <v>186</v>
      </c>
      <c r="I914" s="368"/>
      <c r="J914" s="159"/>
    </row>
    <row r="915" spans="1:10" ht="19.5" customHeight="1" thickTop="1">
      <c r="A915" s="45"/>
      <c r="B915" s="45"/>
      <c r="C915" s="45"/>
      <c r="D915" s="45" t="s">
        <v>268</v>
      </c>
      <c r="E915" s="45"/>
      <c r="F915" s="45"/>
      <c r="G915" s="45"/>
      <c r="H915" s="298" t="s">
        <v>573</v>
      </c>
      <c r="I915" s="315"/>
      <c r="J915" s="146"/>
    </row>
    <row r="916" spans="1:10" ht="19.5" customHeight="1">
      <c r="A916" s="45"/>
      <c r="B916" s="45"/>
      <c r="C916" s="45"/>
      <c r="D916" s="45" t="s">
        <v>269</v>
      </c>
      <c r="E916" s="45"/>
      <c r="F916" s="45"/>
      <c r="G916" s="45"/>
      <c r="H916" s="299" t="s">
        <v>574</v>
      </c>
      <c r="I916" s="363"/>
      <c r="J916" s="45" t="s">
        <v>263</v>
      </c>
    </row>
    <row r="917" spans="1:10" ht="19.5" customHeight="1">
      <c r="A917" s="45"/>
      <c r="B917" s="45"/>
      <c r="C917" s="45"/>
      <c r="D917" s="45" t="s">
        <v>270</v>
      </c>
      <c r="E917" s="45"/>
      <c r="F917" s="45"/>
      <c r="G917" s="45"/>
      <c r="H917" s="299" t="s">
        <v>575</v>
      </c>
      <c r="I917" s="363"/>
      <c r="J917" s="45" t="s">
        <v>264</v>
      </c>
    </row>
    <row r="918" spans="1:10" ht="19.5" customHeight="1">
      <c r="A918" s="45"/>
      <c r="B918" s="45"/>
      <c r="C918" s="45"/>
      <c r="D918" s="45" t="s">
        <v>248</v>
      </c>
      <c r="E918" s="45"/>
      <c r="F918" s="45"/>
      <c r="G918" s="45"/>
      <c r="H918" s="299" t="s">
        <v>576</v>
      </c>
      <c r="I918" s="363"/>
      <c r="J918" s="45" t="s">
        <v>265</v>
      </c>
    </row>
    <row r="919" spans="1:10" ht="19.5" customHeight="1">
      <c r="A919" s="45"/>
      <c r="B919" s="45"/>
      <c r="C919" s="45"/>
      <c r="D919" s="45" t="s">
        <v>271</v>
      </c>
      <c r="E919" s="45"/>
      <c r="F919" s="45"/>
      <c r="G919" s="45"/>
      <c r="H919" s="299" t="s">
        <v>577</v>
      </c>
      <c r="I919" s="363"/>
      <c r="J919" s="45" t="s">
        <v>287</v>
      </c>
    </row>
    <row r="920" spans="1:10" ht="19.5" customHeight="1">
      <c r="A920" s="45"/>
      <c r="B920" s="45"/>
      <c r="C920" s="45"/>
      <c r="D920" s="45" t="s">
        <v>272</v>
      </c>
      <c r="E920" s="45"/>
      <c r="F920" s="45"/>
      <c r="G920" s="45"/>
      <c r="H920" s="299" t="s">
        <v>578</v>
      </c>
      <c r="I920" s="363"/>
      <c r="J920" s="45" t="s">
        <v>288</v>
      </c>
    </row>
    <row r="921" spans="1:10" ht="19.5" customHeight="1">
      <c r="A921" s="45"/>
      <c r="B921" s="45"/>
      <c r="C921" s="45"/>
      <c r="D921" s="45" t="s">
        <v>273</v>
      </c>
      <c r="E921" s="45"/>
      <c r="F921" s="45"/>
      <c r="G921" s="45"/>
      <c r="H921" s="299" t="s">
        <v>579</v>
      </c>
      <c r="I921" s="363"/>
      <c r="J921" s="144"/>
    </row>
    <row r="922" spans="1:10" ht="19.5" customHeight="1">
      <c r="A922" s="45"/>
      <c r="B922" s="45"/>
      <c r="C922" s="45"/>
      <c r="D922" s="45" t="s">
        <v>274</v>
      </c>
      <c r="E922" s="45"/>
      <c r="F922" s="45"/>
      <c r="G922" s="45"/>
      <c r="H922" s="300" t="s">
        <v>580</v>
      </c>
      <c r="I922" s="363"/>
      <c r="J922" s="145"/>
    </row>
    <row r="923" spans="1:10" ht="19.5" customHeight="1" thickBot="1">
      <c r="A923" s="45"/>
      <c r="B923" s="45"/>
      <c r="C923" s="45"/>
      <c r="D923" s="45" t="s">
        <v>275</v>
      </c>
      <c r="E923" s="45"/>
      <c r="F923" s="45"/>
      <c r="G923" s="45"/>
      <c r="H923" s="66" t="s">
        <v>186</v>
      </c>
      <c r="I923" s="368"/>
      <c r="J923" s="159"/>
    </row>
    <row r="924" spans="1:10" ht="21.75" thickTop="1">
      <c r="A924" s="45"/>
      <c r="B924" s="45"/>
      <c r="C924" s="45"/>
      <c r="D924" s="45" t="s">
        <v>276</v>
      </c>
      <c r="E924" s="45"/>
      <c r="F924" s="45"/>
      <c r="G924" s="45"/>
      <c r="H924" s="306"/>
      <c r="I924" s="371"/>
      <c r="J924" s="45"/>
    </row>
    <row r="925" spans="1:10" ht="21">
      <c r="A925" s="45"/>
      <c r="B925" s="45"/>
      <c r="C925" s="45"/>
      <c r="D925" s="45" t="s">
        <v>277</v>
      </c>
      <c r="E925" s="45"/>
      <c r="F925" s="45"/>
      <c r="G925" s="45"/>
      <c r="H925" s="306"/>
      <c r="I925" s="371"/>
      <c r="J925" s="45"/>
    </row>
    <row r="926" spans="1:10" ht="21">
      <c r="A926" s="45"/>
      <c r="B926" s="45"/>
      <c r="C926" s="45"/>
      <c r="D926" s="45" t="s">
        <v>278</v>
      </c>
      <c r="E926" s="45"/>
      <c r="F926" s="45"/>
      <c r="G926" s="45"/>
      <c r="H926" s="306"/>
      <c r="I926" s="371"/>
      <c r="J926" s="45"/>
    </row>
    <row r="927" spans="1:10" ht="21">
      <c r="A927" s="45"/>
      <c r="B927" s="45"/>
      <c r="C927" s="45"/>
      <c r="D927" s="45" t="s">
        <v>279</v>
      </c>
      <c r="E927" s="45"/>
      <c r="F927" s="45"/>
      <c r="G927" s="45"/>
      <c r="H927" s="306"/>
      <c r="I927" s="371"/>
      <c r="J927" s="45"/>
    </row>
    <row r="928" spans="1:10" ht="21">
      <c r="A928" s="45"/>
      <c r="B928" s="45"/>
      <c r="C928" s="45"/>
      <c r="D928" s="45" t="s">
        <v>280</v>
      </c>
      <c r="E928" s="45"/>
      <c r="F928" s="45"/>
      <c r="G928" s="45"/>
      <c r="H928" s="306"/>
      <c r="I928" s="371"/>
      <c r="J928" s="45"/>
    </row>
    <row r="929" spans="1:10" ht="21">
      <c r="A929" s="45"/>
      <c r="B929" s="45"/>
      <c r="C929" s="45"/>
      <c r="D929" s="45" t="s">
        <v>281</v>
      </c>
      <c r="E929" s="45"/>
      <c r="F929" s="45"/>
      <c r="G929" s="45"/>
      <c r="H929" s="306"/>
      <c r="I929" s="371"/>
      <c r="J929" s="45"/>
    </row>
    <row r="930" spans="1:10" ht="21">
      <c r="A930" s="45"/>
      <c r="B930" s="45"/>
      <c r="C930" s="45"/>
      <c r="D930" s="45" t="s">
        <v>282</v>
      </c>
      <c r="E930" s="45"/>
      <c r="F930" s="45"/>
      <c r="G930" s="45"/>
      <c r="H930" s="306"/>
      <c r="I930" s="371"/>
      <c r="J930" s="45"/>
    </row>
    <row r="931" spans="1:10" ht="21">
      <c r="A931" s="45"/>
      <c r="B931" s="45"/>
      <c r="C931" s="45"/>
      <c r="D931" s="45" t="s">
        <v>283</v>
      </c>
      <c r="E931" s="45"/>
      <c r="F931" s="45"/>
      <c r="G931" s="45"/>
      <c r="H931" s="306"/>
      <c r="I931" s="371"/>
      <c r="J931" s="45"/>
    </row>
    <row r="932" spans="1:10" ht="21">
      <c r="A932" s="45"/>
      <c r="B932" s="45"/>
      <c r="C932" s="45"/>
      <c r="D932" s="45" t="s">
        <v>284</v>
      </c>
      <c r="E932" s="45"/>
      <c r="F932" s="45"/>
      <c r="G932" s="45"/>
      <c r="H932" s="306"/>
      <c r="I932" s="371"/>
      <c r="J932" s="45"/>
    </row>
    <row r="933" spans="1:10" ht="21">
      <c r="A933" s="45"/>
      <c r="B933" s="45"/>
      <c r="C933" s="45"/>
      <c r="D933" s="45" t="s">
        <v>285</v>
      </c>
      <c r="E933" s="45"/>
      <c r="F933" s="45"/>
      <c r="G933" s="45"/>
      <c r="H933" s="306"/>
      <c r="I933" s="371"/>
      <c r="J933" s="45"/>
    </row>
    <row r="934" spans="1:10" ht="24.75" customHeight="1">
      <c r="A934" s="46"/>
      <c r="B934" s="46"/>
      <c r="C934" s="46"/>
      <c r="D934" s="162" t="s">
        <v>286</v>
      </c>
      <c r="E934" s="46"/>
      <c r="F934" s="46"/>
      <c r="G934" s="46"/>
      <c r="H934" s="306"/>
      <c r="I934" s="373"/>
      <c r="J934" s="46"/>
    </row>
    <row r="935" spans="1:10" ht="21">
      <c r="A935" s="44" t="s">
        <v>289</v>
      </c>
      <c r="B935" s="44" t="s">
        <v>294</v>
      </c>
      <c r="C935" s="44" t="s">
        <v>303</v>
      </c>
      <c r="D935" s="44" t="s">
        <v>304</v>
      </c>
      <c r="E935" s="44" t="s">
        <v>317</v>
      </c>
      <c r="F935" s="734" t="s">
        <v>191</v>
      </c>
      <c r="G935" s="734" t="s">
        <v>191</v>
      </c>
      <c r="H935" s="298" t="s">
        <v>573</v>
      </c>
      <c r="I935" s="374"/>
      <c r="J935" s="146"/>
    </row>
    <row r="936" spans="1:10" ht="37.5">
      <c r="A936" s="45" t="s">
        <v>290</v>
      </c>
      <c r="B936" s="45" t="s">
        <v>295</v>
      </c>
      <c r="C936" s="45"/>
      <c r="D936" s="45" t="s">
        <v>305</v>
      </c>
      <c r="E936" s="45" t="s">
        <v>318</v>
      </c>
      <c r="F936" s="735"/>
      <c r="G936" s="735"/>
      <c r="H936" s="299" t="s">
        <v>574</v>
      </c>
      <c r="I936" s="375"/>
      <c r="J936" s="144"/>
    </row>
    <row r="937" spans="1:10" ht="21">
      <c r="A937" s="45" t="s">
        <v>291</v>
      </c>
      <c r="B937" s="45" t="s">
        <v>296</v>
      </c>
      <c r="C937" s="45"/>
      <c r="D937" s="45" t="s">
        <v>306</v>
      </c>
      <c r="E937" s="45" t="s">
        <v>319</v>
      </c>
      <c r="F937" s="735"/>
      <c r="G937" s="735"/>
      <c r="H937" s="299" t="s">
        <v>575</v>
      </c>
      <c r="I937" s="375"/>
      <c r="J937" s="45" t="s">
        <v>317</v>
      </c>
    </row>
    <row r="938" spans="1:10" ht="21">
      <c r="A938" s="45" t="s">
        <v>292</v>
      </c>
      <c r="B938" s="45" t="s">
        <v>297</v>
      </c>
      <c r="C938" s="45"/>
      <c r="D938" s="45" t="s">
        <v>307</v>
      </c>
      <c r="E938" s="45" t="s">
        <v>320</v>
      </c>
      <c r="F938" s="735"/>
      <c r="G938" s="735"/>
      <c r="H938" s="299" t="s">
        <v>576</v>
      </c>
      <c r="I938" s="375"/>
      <c r="J938" s="45" t="s">
        <v>318</v>
      </c>
    </row>
    <row r="939" spans="1:10" ht="21">
      <c r="A939" s="45" t="s">
        <v>293</v>
      </c>
      <c r="B939" s="45" t="s">
        <v>298</v>
      </c>
      <c r="C939" s="45"/>
      <c r="D939" s="45" t="s">
        <v>308</v>
      </c>
      <c r="E939" s="45"/>
      <c r="F939" s="735"/>
      <c r="G939" s="735"/>
      <c r="H939" s="299" t="s">
        <v>577</v>
      </c>
      <c r="I939" s="375"/>
      <c r="J939" s="45" t="s">
        <v>319</v>
      </c>
    </row>
    <row r="940" spans="1:10" ht="21">
      <c r="A940" s="45"/>
      <c r="B940" s="45" t="s">
        <v>299</v>
      </c>
      <c r="C940" s="45"/>
      <c r="D940" s="45" t="s">
        <v>309</v>
      </c>
      <c r="E940" s="45"/>
      <c r="F940" s="735"/>
      <c r="G940" s="735"/>
      <c r="H940" s="299" t="s">
        <v>578</v>
      </c>
      <c r="I940" s="375"/>
      <c r="J940" s="45" t="s">
        <v>320</v>
      </c>
    </row>
    <row r="941" spans="1:10" ht="21">
      <c r="A941" s="45"/>
      <c r="B941" s="45" t="s">
        <v>300</v>
      </c>
      <c r="C941" s="45"/>
      <c r="D941" s="45" t="s">
        <v>310</v>
      </c>
      <c r="E941" s="45"/>
      <c r="F941" s="735"/>
      <c r="G941" s="735"/>
      <c r="H941" s="299" t="s">
        <v>579</v>
      </c>
      <c r="I941" s="375"/>
      <c r="J941" s="144"/>
    </row>
    <row r="942" spans="1:10" ht="21">
      <c r="A942" s="45"/>
      <c r="B942" s="45" t="s">
        <v>301</v>
      </c>
      <c r="C942" s="45"/>
      <c r="D942" s="45" t="s">
        <v>311</v>
      </c>
      <c r="E942" s="45"/>
      <c r="F942" s="735"/>
      <c r="G942" s="735"/>
      <c r="H942" s="300" t="s">
        <v>580</v>
      </c>
      <c r="I942" s="364"/>
      <c r="J942" s="145"/>
    </row>
    <row r="943" spans="1:10" ht="21.75" thickBot="1">
      <c r="A943" s="45"/>
      <c r="B943" s="45" t="s">
        <v>302</v>
      </c>
      <c r="C943" s="45"/>
      <c r="D943" s="45" t="s">
        <v>312</v>
      </c>
      <c r="E943" s="45"/>
      <c r="F943" s="736"/>
      <c r="G943" s="736"/>
      <c r="H943" s="81" t="s">
        <v>186</v>
      </c>
      <c r="I943" s="368"/>
      <c r="J943" s="145"/>
    </row>
    <row r="944" spans="1:10" ht="21.75" thickTop="1">
      <c r="A944" s="45"/>
      <c r="B944" s="45"/>
      <c r="C944" s="45"/>
      <c r="D944" s="45" t="s">
        <v>231</v>
      </c>
      <c r="E944" s="45"/>
      <c r="F944" s="45"/>
      <c r="G944" s="45"/>
      <c r="H944" s="306"/>
      <c r="I944" s="371"/>
      <c r="J944" s="45"/>
    </row>
    <row r="945" spans="1:10" ht="21">
      <c r="A945" s="45"/>
      <c r="B945" s="45"/>
      <c r="C945" s="45"/>
      <c r="D945" s="45" t="s">
        <v>313</v>
      </c>
      <c r="E945" s="45"/>
      <c r="F945" s="45"/>
      <c r="G945" s="45"/>
      <c r="H945" s="306"/>
      <c r="I945" s="371"/>
      <c r="J945" s="45"/>
    </row>
    <row r="946" spans="1:10" ht="21">
      <c r="A946" s="45"/>
      <c r="B946" s="45"/>
      <c r="C946" s="45"/>
      <c r="D946" s="45" t="s">
        <v>314</v>
      </c>
      <c r="E946" s="45"/>
      <c r="F946" s="45"/>
      <c r="G946" s="45"/>
      <c r="H946" s="306"/>
      <c r="I946" s="371"/>
      <c r="J946" s="45"/>
    </row>
    <row r="947" spans="1:10" ht="21">
      <c r="A947" s="45"/>
      <c r="B947" s="45"/>
      <c r="C947" s="45"/>
      <c r="D947" s="45" t="s">
        <v>315</v>
      </c>
      <c r="E947" s="45"/>
      <c r="F947" s="45"/>
      <c r="G947" s="45"/>
      <c r="H947" s="306"/>
      <c r="I947" s="371"/>
      <c r="J947" s="45"/>
    </row>
    <row r="948" spans="1:10" ht="21">
      <c r="A948" s="46"/>
      <c r="B948" s="46"/>
      <c r="C948" s="46"/>
      <c r="D948" s="46" t="s">
        <v>316</v>
      </c>
      <c r="E948" s="46"/>
      <c r="F948" s="46"/>
      <c r="G948" s="46"/>
      <c r="H948" s="307"/>
      <c r="I948" s="373"/>
      <c r="J948" s="46"/>
    </row>
  </sheetData>
  <mergeCells count="502">
    <mergeCell ref="F935:F943"/>
    <mergeCell ref="G935:G943"/>
    <mergeCell ref="G870:G878"/>
    <mergeCell ref="J870:J877"/>
    <mergeCell ref="F879:F887"/>
    <mergeCell ref="G879:G887"/>
    <mergeCell ref="F906:F914"/>
    <mergeCell ref="G906:G914"/>
    <mergeCell ref="E850:E852"/>
    <mergeCell ref="E853:E856"/>
    <mergeCell ref="E858:E859"/>
    <mergeCell ref="F860:F868"/>
    <mergeCell ref="G860:G868"/>
    <mergeCell ref="A870:A877"/>
    <mergeCell ref="B870:B876"/>
    <mergeCell ref="D870:D876"/>
    <mergeCell ref="E870:E874"/>
    <mergeCell ref="F870:F878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6"/>
    <mergeCell ref="E748:E750"/>
    <mergeCell ref="F748:F756"/>
    <mergeCell ref="G748:G756"/>
    <mergeCell ref="J748:J756"/>
    <mergeCell ref="D749:D750"/>
    <mergeCell ref="D751:D752"/>
    <mergeCell ref="D753:D755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E647:E652"/>
    <mergeCell ref="J647:J655"/>
    <mergeCell ref="E656:E660"/>
    <mergeCell ref="F656:F664"/>
    <mergeCell ref="G656:G664"/>
    <mergeCell ref="J656:J664"/>
    <mergeCell ref="D665:D668"/>
    <mergeCell ref="E665:E666"/>
    <mergeCell ref="F665:F673"/>
    <mergeCell ref="G665:G673"/>
    <mergeCell ref="J665:J673"/>
    <mergeCell ref="D669:D673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B514:B516"/>
    <mergeCell ref="C514:C519"/>
    <mergeCell ref="F514:F522"/>
    <mergeCell ref="G514:G522"/>
    <mergeCell ref="J514:J522"/>
    <mergeCell ref="D519:D520"/>
    <mergeCell ref="D521:D522"/>
    <mergeCell ref="F523:F531"/>
    <mergeCell ref="G523:G531"/>
    <mergeCell ref="J523:J531"/>
    <mergeCell ref="D514:D517"/>
    <mergeCell ref="F495:F503"/>
    <mergeCell ref="G495:G503"/>
    <mergeCell ref="J495:J503"/>
    <mergeCell ref="D497:D498"/>
    <mergeCell ref="D499:D502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A459:A467"/>
    <mergeCell ref="B459:B467"/>
    <mergeCell ref="C459:C463"/>
    <mergeCell ref="F459:F467"/>
    <mergeCell ref="G459:G467"/>
    <mergeCell ref="J459:J467"/>
    <mergeCell ref="C464:C476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J468:J476"/>
    <mergeCell ref="A441:A445"/>
    <mergeCell ref="B441:B448"/>
    <mergeCell ref="C441:C448"/>
    <mergeCell ref="D441:D442"/>
    <mergeCell ref="E441:E442"/>
    <mergeCell ref="F441:F449"/>
    <mergeCell ref="G441:G449"/>
    <mergeCell ref="J441:J449"/>
    <mergeCell ref="D443:D444"/>
    <mergeCell ref="E443:E445"/>
    <mergeCell ref="D445:D446"/>
    <mergeCell ref="E446:E447"/>
    <mergeCell ref="D447:D448"/>
    <mergeCell ref="A414:A415"/>
    <mergeCell ref="B414:B418"/>
    <mergeCell ref="E414:E416"/>
    <mergeCell ref="F414:F422"/>
    <mergeCell ref="G414:G422"/>
    <mergeCell ref="J414:J422"/>
    <mergeCell ref="D419:D424"/>
    <mergeCell ref="F423:F431"/>
    <mergeCell ref="G423:G431"/>
    <mergeCell ref="J423:J431"/>
    <mergeCell ref="D425:D428"/>
    <mergeCell ref="D429:D433"/>
    <mergeCell ref="F432:F440"/>
    <mergeCell ref="G432:G440"/>
    <mergeCell ref="J432:J440"/>
    <mergeCell ref="E433:E434"/>
    <mergeCell ref="D434:D437"/>
    <mergeCell ref="D438:D440"/>
    <mergeCell ref="A360:A361"/>
    <mergeCell ref="B360:B369"/>
    <mergeCell ref="D360:D361"/>
    <mergeCell ref="F360:F368"/>
    <mergeCell ref="G360:G368"/>
    <mergeCell ref="J360:J368"/>
    <mergeCell ref="E361:E363"/>
    <mergeCell ref="D365:D367"/>
    <mergeCell ref="D368:D370"/>
    <mergeCell ref="F369:F377"/>
    <mergeCell ref="G369:G377"/>
    <mergeCell ref="J369:J377"/>
    <mergeCell ref="D371:D372"/>
    <mergeCell ref="D373:D374"/>
    <mergeCell ref="D375:D378"/>
    <mergeCell ref="F378:F386"/>
    <mergeCell ref="G378:G386"/>
    <mergeCell ref="J378:J386"/>
    <mergeCell ref="D379:D380"/>
    <mergeCell ref="D381:D383"/>
    <mergeCell ref="D385:D388"/>
    <mergeCell ref="F387:F395"/>
    <mergeCell ref="G387:G395"/>
    <mergeCell ref="J387:J395"/>
    <mergeCell ref="B332:B340"/>
    <mergeCell ref="C332:C338"/>
    <mergeCell ref="D332:D337"/>
    <mergeCell ref="E332:E334"/>
    <mergeCell ref="F332:F340"/>
    <mergeCell ref="G332:G340"/>
    <mergeCell ref="J332:J340"/>
    <mergeCell ref="C339:C354"/>
    <mergeCell ref="D339:D340"/>
    <mergeCell ref="D351:D354"/>
    <mergeCell ref="B323:B325"/>
    <mergeCell ref="C323:C326"/>
    <mergeCell ref="F323:F331"/>
    <mergeCell ref="G323:G331"/>
    <mergeCell ref="J323:J331"/>
    <mergeCell ref="B314:B322"/>
    <mergeCell ref="C314:C322"/>
    <mergeCell ref="D314:D322"/>
    <mergeCell ref="E314:E322"/>
    <mergeCell ref="F314:F322"/>
    <mergeCell ref="G314:G322"/>
    <mergeCell ref="E291:E294"/>
    <mergeCell ref="F291:F299"/>
    <mergeCell ref="G291:G299"/>
    <mergeCell ref="J291:J299"/>
    <mergeCell ref="E300:E308"/>
    <mergeCell ref="F300:F308"/>
    <mergeCell ref="G300:G308"/>
    <mergeCell ref="J300:J308"/>
    <mergeCell ref="J314:J322"/>
    <mergeCell ref="D271:D273"/>
    <mergeCell ref="E271:E274"/>
    <mergeCell ref="F271:F279"/>
    <mergeCell ref="G271:G279"/>
    <mergeCell ref="J271:J279"/>
    <mergeCell ref="D274:D276"/>
    <mergeCell ref="D277:D279"/>
    <mergeCell ref="D280:D282"/>
    <mergeCell ref="E280:E288"/>
    <mergeCell ref="F280:F288"/>
    <mergeCell ref="G280:G288"/>
    <mergeCell ref="J280:J288"/>
    <mergeCell ref="D283:D284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B665:B668"/>
    <mergeCell ref="J341:J349"/>
    <mergeCell ref="D341:D342"/>
    <mergeCell ref="D343:D345"/>
    <mergeCell ref="D346:D348"/>
    <mergeCell ref="D349:D350"/>
    <mergeCell ref="D362:D364"/>
    <mergeCell ref="F396:F404"/>
    <mergeCell ref="G396:G404"/>
    <mergeCell ref="J396:J404"/>
    <mergeCell ref="F405:F413"/>
    <mergeCell ref="G405:G413"/>
    <mergeCell ref="J405:J413"/>
    <mergeCell ref="E450:E454"/>
    <mergeCell ref="F450:F458"/>
    <mergeCell ref="G450:G458"/>
    <mergeCell ref="J450:J458"/>
    <mergeCell ref="E456:E458"/>
    <mergeCell ref="D486:D487"/>
    <mergeCell ref="F486:F494"/>
    <mergeCell ref="G486:G494"/>
    <mergeCell ref="J486:J494"/>
    <mergeCell ref="D488:D494"/>
    <mergeCell ref="D495:D496"/>
  </mergeCells>
  <hyperlinks>
    <hyperlink ref="H315" r:id="rId1" display="http://203.157.10.11/report/std18report/rep_G01_amphur.php?provincecode=92" xr:uid="{00000000-0004-0000-0C00-000000000000}"/>
    <hyperlink ref="H318" r:id="rId2" display="http://203.157.10.11/report/std18report/rep_G01_amphur.php?provincecode=83" xr:uid="{00000000-0004-0000-0C00-000001000000}"/>
    <hyperlink ref="H317" r:id="rId3" display="http://203.157.10.11/report/std18report/rep_G01_amphur.php?provincecode=82" xr:uid="{00000000-0004-0000-0C00-000002000000}"/>
    <hyperlink ref="H320" r:id="rId4" display="http://203.157.10.11/report/std18report/rep_G01_amphur.php?provincecode=51" xr:uid="{00000000-0004-0000-0C00-000003000000}"/>
    <hyperlink ref="H314" r:id="rId5" display="http://203.157.10.11/report/std18report/rep_G01_amphur.php?provincecode=50" xr:uid="{00000000-0004-0000-0C00-000004000000}"/>
    <hyperlink ref="H321" r:id="rId6" display="http://203.157.10.11/report/std18report/rep_G01_amphur.php?provincecode=42" xr:uid="{00000000-0004-0000-0C00-000005000000}"/>
    <hyperlink ref="H316" r:id="rId7" display="http://203.157.10.11/report/std18report/rep_G01_amphur.php?provincecode=38" xr:uid="{00000000-0004-0000-0C00-000006000000}"/>
    <hyperlink ref="H319" r:id="rId8" display="http://203.157.10.11/report/std18report/rep_G01_amphur.php?provincecode=35" xr:uid="{00000000-0004-0000-0C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/>
  <dimension ref="A1"/>
  <sheetViews>
    <sheetView workbookViewId="0">
      <selection activeCell="I634" sqref="I634:I661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J944"/>
  <sheetViews>
    <sheetView zoomScale="70" zoomScaleNormal="70" workbookViewId="0">
      <pane xSplit="2" ySplit="2" topLeftCell="C5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8.85546875" style="1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821" t="s">
        <v>652</v>
      </c>
      <c r="B1" s="821"/>
      <c r="C1" s="821"/>
      <c r="D1" s="821"/>
      <c r="E1" s="821"/>
      <c r="F1" s="821"/>
      <c r="G1" s="821"/>
      <c r="H1" s="821"/>
      <c r="I1" s="821"/>
      <c r="J1" s="821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261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3" t="s">
        <v>379</v>
      </c>
      <c r="F3" s="30"/>
      <c r="G3" s="822" t="s">
        <v>380</v>
      </c>
      <c r="H3" s="262" t="s">
        <v>657</v>
      </c>
      <c r="I3" s="263">
        <v>89.77</v>
      </c>
      <c r="J3" s="826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3"/>
      <c r="F4" s="30"/>
      <c r="G4" s="822"/>
      <c r="H4" s="264" t="s">
        <v>658</v>
      </c>
      <c r="I4" s="265">
        <v>95.16</v>
      </c>
      <c r="J4" s="826"/>
    </row>
    <row r="5" spans="1:10" s="3" customFormat="1" ht="23.25" customHeight="1">
      <c r="A5" s="735"/>
      <c r="B5" s="735"/>
      <c r="C5" s="4"/>
      <c r="D5" s="4" t="s">
        <v>30</v>
      </c>
      <c r="E5" s="763"/>
      <c r="F5" s="30"/>
      <c r="G5" s="822"/>
      <c r="H5" s="264" t="s">
        <v>659</v>
      </c>
      <c r="I5" s="265">
        <v>94.58</v>
      </c>
      <c r="J5" s="826"/>
    </row>
    <row r="6" spans="1:10" s="3" customFormat="1" ht="23.25" customHeight="1">
      <c r="A6" s="735"/>
      <c r="B6" s="735"/>
      <c r="C6" s="4"/>
      <c r="D6" s="4" t="s">
        <v>31</v>
      </c>
      <c r="E6" s="763" t="s">
        <v>25</v>
      </c>
      <c r="F6" s="30"/>
      <c r="G6" s="822"/>
      <c r="H6" s="264" t="s">
        <v>660</v>
      </c>
      <c r="I6" s="265">
        <v>93.19</v>
      </c>
      <c r="J6" s="826"/>
    </row>
    <row r="7" spans="1:10" s="3" customFormat="1" ht="23.25" customHeight="1">
      <c r="A7" s="735"/>
      <c r="B7" s="147"/>
      <c r="C7" s="4"/>
      <c r="D7" s="4" t="s">
        <v>33</v>
      </c>
      <c r="E7" s="763"/>
      <c r="F7" s="30"/>
      <c r="G7" s="822"/>
      <c r="H7" s="264" t="s">
        <v>661</v>
      </c>
      <c r="I7" s="265">
        <v>90.86</v>
      </c>
      <c r="J7" s="826"/>
    </row>
    <row r="8" spans="1:10" s="3" customFormat="1" ht="23.25" customHeight="1">
      <c r="A8" s="55"/>
      <c r="B8" s="148"/>
      <c r="C8" s="4"/>
      <c r="D8" s="735" t="s">
        <v>467</v>
      </c>
      <c r="E8" s="763" t="s">
        <v>26</v>
      </c>
      <c r="F8" s="30"/>
      <c r="G8" s="822"/>
      <c r="H8" s="264" t="s">
        <v>662</v>
      </c>
      <c r="I8" s="265">
        <v>91.96</v>
      </c>
      <c r="J8" s="826"/>
    </row>
    <row r="9" spans="1:10" s="3" customFormat="1" ht="23.25" customHeight="1">
      <c r="A9" s="55"/>
      <c r="B9" s="4"/>
      <c r="C9" s="4"/>
      <c r="D9" s="735"/>
      <c r="E9" s="763"/>
      <c r="F9" s="30"/>
      <c r="G9" s="822"/>
      <c r="H9" s="264" t="s">
        <v>663</v>
      </c>
      <c r="I9" s="265">
        <v>93.64</v>
      </c>
      <c r="J9" s="826"/>
    </row>
    <row r="10" spans="1:10" s="3" customFormat="1" ht="23.25" customHeight="1">
      <c r="A10" s="55"/>
      <c r="B10" s="4"/>
      <c r="C10" s="4"/>
      <c r="D10" s="735"/>
      <c r="E10" s="153" t="s">
        <v>27</v>
      </c>
      <c r="F10" s="30"/>
      <c r="G10" s="822"/>
      <c r="H10" s="266"/>
      <c r="I10" s="267"/>
      <c r="J10" s="826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823"/>
      <c r="H11" s="105" t="s">
        <v>186</v>
      </c>
      <c r="I11" s="471">
        <f>SUM(I3:I10)/7</f>
        <v>92.737142857142857</v>
      </c>
      <c r="J11" s="751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827" t="s">
        <v>20</v>
      </c>
      <c r="G12" s="824" t="s">
        <v>20</v>
      </c>
      <c r="H12" s="79" t="s">
        <v>458</v>
      </c>
      <c r="I12" s="80"/>
      <c r="J12" s="749" t="s">
        <v>653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828"/>
      <c r="G13" s="824"/>
      <c r="H13" s="78" t="s">
        <v>459</v>
      </c>
      <c r="I13" s="80"/>
      <c r="J13" s="75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828"/>
      <c r="G14" s="824"/>
      <c r="H14" s="78" t="s">
        <v>460</v>
      </c>
      <c r="I14" s="80"/>
      <c r="J14" s="75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828"/>
      <c r="G15" s="824"/>
      <c r="H15" s="78" t="s">
        <v>461</v>
      </c>
      <c r="I15" s="80"/>
      <c r="J15" s="75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828"/>
      <c r="G16" s="824"/>
      <c r="H16" s="78" t="s">
        <v>462</v>
      </c>
      <c r="I16" s="80"/>
      <c r="J16" s="75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8"/>
      <c r="G17" s="824"/>
      <c r="H17" s="78" t="s">
        <v>463</v>
      </c>
      <c r="I17" s="80"/>
      <c r="J17" s="75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8"/>
      <c r="G18" s="824"/>
      <c r="H18" s="78" t="s">
        <v>464</v>
      </c>
      <c r="I18" s="80"/>
      <c r="J18" s="75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8"/>
      <c r="G19" s="824"/>
      <c r="H19" s="84"/>
      <c r="I19" s="104"/>
      <c r="J19" s="75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9"/>
      <c r="G20" s="825"/>
      <c r="H20" s="66" t="s">
        <v>186</v>
      </c>
      <c r="I20" s="106"/>
      <c r="J20" s="751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71" t="s">
        <v>192</v>
      </c>
      <c r="G21" s="771" t="s">
        <v>192</v>
      </c>
      <c r="H21" s="123" t="s">
        <v>458</v>
      </c>
      <c r="I21" s="173"/>
      <c r="J21" s="74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2"/>
      <c r="G22" s="772"/>
      <c r="H22" s="78" t="s">
        <v>459</v>
      </c>
      <c r="I22" s="80"/>
      <c r="J22" s="75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2"/>
      <c r="G23" s="772"/>
      <c r="H23" s="78" t="s">
        <v>460</v>
      </c>
      <c r="I23" s="80"/>
      <c r="J23" s="75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772"/>
      <c r="G24" s="772"/>
      <c r="H24" s="78" t="s">
        <v>461</v>
      </c>
      <c r="I24" s="80"/>
      <c r="J24" s="75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772"/>
      <c r="G25" s="772"/>
      <c r="H25" s="78" t="s">
        <v>462</v>
      </c>
      <c r="I25" s="80"/>
      <c r="J25" s="750"/>
    </row>
    <row r="26" spans="1:10" s="3" customFormat="1" ht="23.25" customHeight="1">
      <c r="A26" s="55"/>
      <c r="B26" s="4"/>
      <c r="C26" s="4"/>
      <c r="D26" s="735"/>
      <c r="E26" s="55"/>
      <c r="F26" s="772"/>
      <c r="G26" s="772"/>
      <c r="H26" s="78" t="s">
        <v>463</v>
      </c>
      <c r="I26" s="80"/>
      <c r="J26" s="750"/>
    </row>
    <row r="27" spans="1:10" s="3" customFormat="1" ht="23.25" customHeight="1">
      <c r="A27" s="55"/>
      <c r="B27" s="4"/>
      <c r="C27" s="4"/>
      <c r="D27" s="735"/>
      <c r="E27" s="55"/>
      <c r="F27" s="772"/>
      <c r="G27" s="772"/>
      <c r="H27" s="78" t="s">
        <v>464</v>
      </c>
      <c r="I27" s="80"/>
      <c r="J27" s="750"/>
    </row>
    <row r="28" spans="1:10" s="3" customFormat="1" ht="23.25" customHeight="1">
      <c r="A28" s="55"/>
      <c r="B28" s="4"/>
      <c r="C28" s="4"/>
      <c r="D28" s="735"/>
      <c r="E28" s="55"/>
      <c r="F28" s="772"/>
      <c r="G28" s="772"/>
      <c r="H28" s="84"/>
      <c r="I28" s="104"/>
      <c r="J28" s="750"/>
    </row>
    <row r="29" spans="1:10" s="3" customFormat="1" ht="23.25" customHeight="1">
      <c r="A29" s="55"/>
      <c r="B29" s="4"/>
      <c r="C29" s="4"/>
      <c r="D29" s="735"/>
      <c r="E29" s="55"/>
      <c r="F29" s="773"/>
      <c r="G29" s="773"/>
      <c r="H29" s="174" t="s">
        <v>186</v>
      </c>
      <c r="I29" s="175"/>
      <c r="J29" s="761"/>
    </row>
    <row r="30" spans="1:10" s="3" customFormat="1" ht="21" customHeight="1">
      <c r="A30" s="55"/>
      <c r="B30" s="4"/>
      <c r="C30" s="4"/>
      <c r="D30" s="735"/>
      <c r="E30" s="734" t="s">
        <v>34</v>
      </c>
      <c r="F30" s="734" t="s">
        <v>192</v>
      </c>
      <c r="G30" s="734" t="s">
        <v>192</v>
      </c>
      <c r="H30" s="109" t="s">
        <v>458</v>
      </c>
      <c r="I30" s="172"/>
      <c r="J30" s="75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78" t="s">
        <v>459</v>
      </c>
      <c r="I31" s="80"/>
      <c r="J31" s="75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78" t="s">
        <v>460</v>
      </c>
      <c r="I32" s="80"/>
      <c r="J32" s="75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78" t="s">
        <v>461</v>
      </c>
      <c r="I33" s="80"/>
      <c r="J33" s="75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78" t="s">
        <v>462</v>
      </c>
      <c r="I34" s="80"/>
      <c r="J34" s="75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78" t="s">
        <v>463</v>
      </c>
      <c r="I35" s="80"/>
      <c r="J35" s="75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78" t="s">
        <v>464</v>
      </c>
      <c r="I36" s="80"/>
      <c r="J36" s="75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84"/>
      <c r="I37" s="104"/>
      <c r="J37" s="75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66" t="s">
        <v>186</v>
      </c>
      <c r="I38" s="106"/>
      <c r="J38" s="751"/>
    </row>
    <row r="39" spans="1:10" s="3" customFormat="1" ht="23.25" customHeight="1" thickTop="1">
      <c r="A39" s="55"/>
      <c r="B39" s="4"/>
      <c r="C39" s="4"/>
      <c r="D39" s="735"/>
      <c r="E39" s="777" t="s">
        <v>454</v>
      </c>
      <c r="F39" s="778" t="s">
        <v>191</v>
      </c>
      <c r="G39" s="778" t="s">
        <v>191</v>
      </c>
      <c r="H39" s="79" t="s">
        <v>458</v>
      </c>
      <c r="I39" s="80"/>
      <c r="J39" s="749" t="s">
        <v>469</v>
      </c>
    </row>
    <row r="40" spans="1:10" s="3" customFormat="1" ht="19.5" customHeight="1">
      <c r="A40" s="55"/>
      <c r="B40" s="4"/>
      <c r="C40" s="4"/>
      <c r="D40" s="735"/>
      <c r="E40" s="752"/>
      <c r="F40" s="779"/>
      <c r="G40" s="779"/>
      <c r="H40" s="78" t="s">
        <v>459</v>
      </c>
      <c r="I40" s="80"/>
      <c r="J40" s="750"/>
    </row>
    <row r="41" spans="1:10" s="3" customFormat="1" ht="19.5" customHeight="1">
      <c r="A41" s="55"/>
      <c r="B41" s="4"/>
      <c r="C41" s="4"/>
      <c r="D41" s="735"/>
      <c r="E41" s="752"/>
      <c r="F41" s="779"/>
      <c r="G41" s="779"/>
      <c r="H41" s="78" t="s">
        <v>460</v>
      </c>
      <c r="I41" s="80"/>
      <c r="J41" s="750"/>
    </row>
    <row r="42" spans="1:10" s="3" customFormat="1" ht="19.5" customHeight="1">
      <c r="A42" s="55"/>
      <c r="B42" s="4"/>
      <c r="C42" s="4"/>
      <c r="D42" s="735"/>
      <c r="E42" s="752"/>
      <c r="F42" s="779"/>
      <c r="G42" s="779"/>
      <c r="H42" s="78" t="s">
        <v>461</v>
      </c>
      <c r="I42" s="80"/>
      <c r="J42" s="750"/>
    </row>
    <row r="43" spans="1:10" s="3" customFormat="1" ht="19.5" customHeight="1">
      <c r="A43" s="55"/>
      <c r="B43" s="4"/>
      <c r="C43" s="4"/>
      <c r="D43" s="735"/>
      <c r="E43" s="752"/>
      <c r="F43" s="779"/>
      <c r="G43" s="779"/>
      <c r="H43" s="78" t="s">
        <v>462</v>
      </c>
      <c r="I43" s="80"/>
      <c r="J43" s="750"/>
    </row>
    <row r="44" spans="1:10" s="3" customFormat="1" ht="19.5" customHeight="1">
      <c r="A44" s="55"/>
      <c r="B44" s="4"/>
      <c r="C44" s="4"/>
      <c r="D44" s="735"/>
      <c r="E44" s="752"/>
      <c r="F44" s="779"/>
      <c r="G44" s="779"/>
      <c r="H44" s="78" t="s">
        <v>463</v>
      </c>
      <c r="I44" s="80"/>
      <c r="J44" s="750"/>
    </row>
    <row r="45" spans="1:10" s="3" customFormat="1" ht="19.5" customHeight="1">
      <c r="A45" s="55"/>
      <c r="B45" s="4"/>
      <c r="C45" s="4"/>
      <c r="D45" s="735"/>
      <c r="E45" s="85"/>
      <c r="F45" s="779"/>
      <c r="G45" s="779"/>
      <c r="H45" s="78" t="s">
        <v>464</v>
      </c>
      <c r="I45" s="80"/>
      <c r="J45" s="750"/>
    </row>
    <row r="46" spans="1:10" s="3" customFormat="1" ht="19.5" customHeight="1">
      <c r="A46" s="55"/>
      <c r="B46" s="4"/>
      <c r="C46" s="4"/>
      <c r="D46" s="735"/>
      <c r="E46" s="85"/>
      <c r="F46" s="779"/>
      <c r="G46" s="779"/>
      <c r="H46" s="84"/>
      <c r="I46" s="104"/>
      <c r="J46" s="750"/>
    </row>
    <row r="47" spans="1:10" s="3" customFormat="1" ht="19.5" customHeight="1" thickBot="1">
      <c r="A47" s="55"/>
      <c r="B47" s="4"/>
      <c r="C47" s="4"/>
      <c r="D47" s="735"/>
      <c r="E47" s="91"/>
      <c r="F47" s="780"/>
      <c r="G47" s="780"/>
      <c r="H47" s="66" t="s">
        <v>186</v>
      </c>
      <c r="I47" s="106"/>
      <c r="J47" s="751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778" t="s">
        <v>20</v>
      </c>
      <c r="G48" s="778" t="s">
        <v>20</v>
      </c>
      <c r="H48" s="79" t="s">
        <v>458</v>
      </c>
      <c r="I48" s="23"/>
      <c r="J48" s="74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779"/>
      <c r="G49" s="779"/>
      <c r="H49" s="78" t="s">
        <v>459</v>
      </c>
      <c r="I49" s="21"/>
      <c r="J49" s="750"/>
    </row>
    <row r="50" spans="1:10" s="3" customFormat="1" ht="19.5" customHeight="1">
      <c r="A50" s="55"/>
      <c r="B50" s="4"/>
      <c r="C50" s="4"/>
      <c r="D50" s="735"/>
      <c r="E50" s="735"/>
      <c r="F50" s="779"/>
      <c r="G50" s="779"/>
      <c r="H50" s="78" t="s">
        <v>460</v>
      </c>
      <c r="I50" s="21"/>
      <c r="J50" s="750"/>
    </row>
    <row r="51" spans="1:10" s="3" customFormat="1" ht="19.5" customHeight="1">
      <c r="A51" s="55"/>
      <c r="B51" s="4"/>
      <c r="C51" s="4"/>
      <c r="D51" s="735"/>
      <c r="E51" s="735"/>
      <c r="F51" s="779"/>
      <c r="G51" s="779"/>
      <c r="H51" s="78" t="s">
        <v>461</v>
      </c>
      <c r="I51" s="21"/>
      <c r="J51" s="750"/>
    </row>
    <row r="52" spans="1:10" s="3" customFormat="1" ht="19.5" customHeight="1">
      <c r="A52" s="55"/>
      <c r="B52" s="4"/>
      <c r="C52" s="4"/>
      <c r="D52" s="735"/>
      <c r="E52" s="735"/>
      <c r="F52" s="779"/>
      <c r="G52" s="779"/>
      <c r="H52" s="78" t="s">
        <v>462</v>
      </c>
      <c r="I52" s="21"/>
      <c r="J52" s="750"/>
    </row>
    <row r="53" spans="1:10" s="3" customFormat="1" ht="19.5" customHeight="1">
      <c r="A53" s="55"/>
      <c r="B53" s="4"/>
      <c r="C53" s="4"/>
      <c r="D53" s="735"/>
      <c r="E53" s="735"/>
      <c r="F53" s="779"/>
      <c r="G53" s="779"/>
      <c r="H53" s="78" t="s">
        <v>463</v>
      </c>
      <c r="I53" s="21"/>
      <c r="J53" s="750"/>
    </row>
    <row r="54" spans="1:10" s="3" customFormat="1" ht="19.5" customHeight="1">
      <c r="A54" s="55"/>
      <c r="B54" s="4"/>
      <c r="C54" s="4"/>
      <c r="D54" s="735"/>
      <c r="E54" s="735"/>
      <c r="F54" s="779"/>
      <c r="G54" s="779"/>
      <c r="H54" s="78" t="s">
        <v>464</v>
      </c>
      <c r="I54" s="21"/>
      <c r="J54" s="750"/>
    </row>
    <row r="55" spans="1:10" s="3" customFormat="1" ht="19.5" customHeight="1">
      <c r="A55" s="55"/>
      <c r="B55" s="4"/>
      <c r="C55" s="4"/>
      <c r="D55" s="735"/>
      <c r="E55" s="85"/>
      <c r="F55" s="779"/>
      <c r="G55" s="779"/>
      <c r="H55" s="84"/>
      <c r="I55" s="21"/>
      <c r="J55" s="750"/>
    </row>
    <row r="56" spans="1:10" s="3" customFormat="1" ht="19.5" customHeight="1" thickBot="1">
      <c r="A56" s="55"/>
      <c r="B56" s="4"/>
      <c r="C56" s="4"/>
      <c r="D56" s="735"/>
      <c r="E56" s="85"/>
      <c r="F56" s="779"/>
      <c r="G56" s="780"/>
      <c r="H56" s="66" t="s">
        <v>186</v>
      </c>
      <c r="I56" s="106"/>
      <c r="J56" s="751"/>
    </row>
    <row r="57" spans="1:10" s="3" customFormat="1" ht="282" thickTop="1">
      <c r="A57" s="55"/>
      <c r="B57" s="4"/>
      <c r="C57" s="4"/>
      <c r="D57" s="735"/>
      <c r="E57" s="70" t="s">
        <v>386</v>
      </c>
      <c r="F57" s="30"/>
      <c r="G57" s="767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5"/>
      <c r="E58" s="763" t="s">
        <v>37</v>
      </c>
      <c r="F58" s="30"/>
      <c r="G58" s="768"/>
      <c r="H58" s="30"/>
      <c r="I58" s="30"/>
      <c r="J58" s="30"/>
    </row>
    <row r="59" spans="1:10" s="3" customFormat="1" ht="48" customHeight="1">
      <c r="A59" s="64"/>
      <c r="B59" s="5"/>
      <c r="C59" s="5"/>
      <c r="D59" s="747"/>
      <c r="E59" s="770"/>
      <c r="F59" s="31"/>
      <c r="G59" s="769"/>
      <c r="H59" s="31"/>
      <c r="I59" s="31"/>
      <c r="J59" s="31"/>
    </row>
    <row r="60" spans="1:10" ht="14.25" customHeight="1">
      <c r="A60" s="746"/>
      <c r="B60" s="753" t="s">
        <v>166</v>
      </c>
      <c r="C60" s="753" t="s">
        <v>512</v>
      </c>
      <c r="D60" s="179" t="s">
        <v>38</v>
      </c>
      <c r="E60" s="806" t="s">
        <v>382</v>
      </c>
      <c r="F60" s="176"/>
      <c r="G60" s="809"/>
      <c r="H60" s="177"/>
      <c r="I60" s="431"/>
      <c r="J60" s="90"/>
    </row>
    <row r="61" spans="1:10" ht="14.25" customHeight="1">
      <c r="A61" s="735"/>
      <c r="B61" s="742"/>
      <c r="C61" s="742"/>
      <c r="D61" s="179" t="s">
        <v>39</v>
      </c>
      <c r="E61" s="763"/>
      <c r="F61" s="32"/>
      <c r="G61" s="810"/>
      <c r="H61" s="660" t="s">
        <v>657</v>
      </c>
      <c r="I61" s="661">
        <v>7.31</v>
      </c>
      <c r="J61" s="816" t="s">
        <v>413</v>
      </c>
    </row>
    <row r="62" spans="1:10" ht="14.25" customHeight="1">
      <c r="A62" s="735"/>
      <c r="B62" s="742"/>
      <c r="C62" s="742"/>
      <c r="D62" s="179" t="s">
        <v>40</v>
      </c>
      <c r="E62" s="763"/>
      <c r="F62" s="32"/>
      <c r="G62" s="810"/>
      <c r="H62" s="660" t="s">
        <v>658</v>
      </c>
      <c r="I62" s="661">
        <v>12.75</v>
      </c>
      <c r="J62" s="816"/>
    </row>
    <row r="63" spans="1:10" ht="18" customHeight="1">
      <c r="A63" s="735"/>
      <c r="B63" s="742"/>
      <c r="C63" s="742"/>
      <c r="D63" s="179" t="s">
        <v>31</v>
      </c>
      <c r="E63" s="763"/>
      <c r="F63" s="34"/>
      <c r="G63" s="810"/>
      <c r="H63" s="660" t="s">
        <v>659</v>
      </c>
      <c r="I63" s="661">
        <v>10.49</v>
      </c>
      <c r="J63" s="816"/>
    </row>
    <row r="64" spans="1:10" ht="18" customHeight="1">
      <c r="A64" s="55"/>
      <c r="B64" s="742"/>
      <c r="C64" s="742"/>
      <c r="D64" s="735" t="s">
        <v>471</v>
      </c>
      <c r="E64" s="814" t="s">
        <v>42</v>
      </c>
      <c r="F64" s="34"/>
      <c r="G64" s="810"/>
      <c r="H64" s="660" t="s">
        <v>660</v>
      </c>
      <c r="I64" s="661">
        <v>9.0399999999999991</v>
      </c>
      <c r="J64" s="816"/>
    </row>
    <row r="65" spans="1:10" ht="18" customHeight="1">
      <c r="A65" s="55"/>
      <c r="B65" s="742"/>
      <c r="C65" s="742"/>
      <c r="D65" s="735"/>
      <c r="E65" s="814"/>
      <c r="F65" s="34"/>
      <c r="G65" s="810"/>
      <c r="H65" s="660" t="s">
        <v>661</v>
      </c>
      <c r="I65" s="661">
        <v>10.62</v>
      </c>
      <c r="J65" s="816"/>
    </row>
    <row r="66" spans="1:10" ht="18" customHeight="1">
      <c r="A66" s="55"/>
      <c r="B66" s="55"/>
      <c r="C66" s="55"/>
      <c r="D66" s="735"/>
      <c r="E66" s="814"/>
      <c r="F66" s="34"/>
      <c r="G66" s="86"/>
      <c r="H66" s="660" t="s">
        <v>662</v>
      </c>
      <c r="I66" s="661">
        <v>11.38</v>
      </c>
      <c r="J66" s="816"/>
    </row>
    <row r="67" spans="1:10" ht="18" customHeight="1">
      <c r="A67" s="55"/>
      <c r="B67" s="55"/>
      <c r="C67" s="55"/>
      <c r="D67" s="735"/>
      <c r="E67" s="814"/>
      <c r="F67" s="34"/>
      <c r="G67" s="86"/>
      <c r="H67" s="660" t="s">
        <v>663</v>
      </c>
      <c r="I67" s="661">
        <v>12.94</v>
      </c>
      <c r="J67" s="816"/>
    </row>
    <row r="68" spans="1:10" ht="18" customHeight="1">
      <c r="A68" s="55"/>
      <c r="B68" s="55"/>
      <c r="C68" s="55"/>
      <c r="D68" s="735"/>
      <c r="E68" s="814"/>
      <c r="F68" s="34"/>
      <c r="G68" s="86"/>
      <c r="H68" s="178"/>
      <c r="I68" s="101"/>
      <c r="J68" s="816"/>
    </row>
    <row r="69" spans="1:10" ht="19.5" customHeight="1" thickBot="1">
      <c r="A69" s="55"/>
      <c r="B69" s="55"/>
      <c r="C69" s="55"/>
      <c r="D69" s="735"/>
      <c r="E69" s="815"/>
      <c r="F69" s="34"/>
      <c r="G69" s="86"/>
      <c r="H69" s="180" t="s">
        <v>186</v>
      </c>
      <c r="I69" s="662">
        <f>SUM(I61:I68)/6</f>
        <v>12.421666666666667</v>
      </c>
      <c r="J69" s="817"/>
    </row>
    <row r="70" spans="1:10" ht="18" customHeight="1" thickTop="1">
      <c r="A70" s="55"/>
      <c r="B70" s="55"/>
      <c r="C70" s="55"/>
      <c r="D70" s="735"/>
      <c r="E70" s="774" t="s">
        <v>167</v>
      </c>
      <c r="F70" s="755" t="s">
        <v>191</v>
      </c>
      <c r="G70" s="755" t="s">
        <v>191</v>
      </c>
      <c r="H70" s="181" t="s">
        <v>458</v>
      </c>
      <c r="I70" s="62"/>
      <c r="J70" s="811" t="s">
        <v>472</v>
      </c>
    </row>
    <row r="71" spans="1:10" ht="18" customHeight="1">
      <c r="A71" s="55"/>
      <c r="B71" s="55"/>
      <c r="C71" s="55"/>
      <c r="D71" s="735"/>
      <c r="E71" s="775"/>
      <c r="F71" s="742"/>
      <c r="G71" s="742"/>
      <c r="H71" s="164" t="s">
        <v>459</v>
      </c>
      <c r="I71" s="24"/>
      <c r="J71" s="812"/>
    </row>
    <row r="72" spans="1:10" ht="18" customHeight="1">
      <c r="A72" s="55"/>
      <c r="B72" s="55"/>
      <c r="C72" s="55"/>
      <c r="D72" s="735"/>
      <c r="E72" s="775"/>
      <c r="F72" s="742"/>
      <c r="G72" s="742"/>
      <c r="H72" s="164" t="s">
        <v>460</v>
      </c>
      <c r="I72" s="24"/>
      <c r="J72" s="812"/>
    </row>
    <row r="73" spans="1:10" ht="27" customHeight="1">
      <c r="A73" s="55"/>
      <c r="B73" s="55"/>
      <c r="C73" s="55"/>
      <c r="D73" s="735"/>
      <c r="E73" s="775"/>
      <c r="F73" s="742"/>
      <c r="G73" s="742"/>
      <c r="H73" s="164" t="s">
        <v>461</v>
      </c>
      <c r="I73" s="24"/>
      <c r="J73" s="812"/>
    </row>
    <row r="74" spans="1:10" ht="18" customHeight="1">
      <c r="A74" s="55"/>
      <c r="B74" s="55"/>
      <c r="C74" s="55"/>
      <c r="D74" s="735" t="s">
        <v>541</v>
      </c>
      <c r="E74" s="775"/>
      <c r="F74" s="742"/>
      <c r="G74" s="742"/>
      <c r="H74" s="164" t="s">
        <v>462</v>
      </c>
      <c r="I74" s="24"/>
      <c r="J74" s="812"/>
    </row>
    <row r="75" spans="1:10" ht="18" customHeight="1">
      <c r="A75" s="55"/>
      <c r="B75" s="55"/>
      <c r="C75" s="55"/>
      <c r="D75" s="735"/>
      <c r="E75" s="775"/>
      <c r="F75" s="742"/>
      <c r="G75" s="742"/>
      <c r="H75" s="164" t="s">
        <v>463</v>
      </c>
      <c r="I75" s="24"/>
      <c r="J75" s="812"/>
    </row>
    <row r="76" spans="1:10" ht="18" customHeight="1">
      <c r="A76" s="55"/>
      <c r="B76" s="55"/>
      <c r="C76" s="55"/>
      <c r="D76" s="735"/>
      <c r="E76" s="775"/>
      <c r="F76" s="742"/>
      <c r="G76" s="742"/>
      <c r="H76" s="164" t="s">
        <v>464</v>
      </c>
      <c r="I76" s="24"/>
      <c r="J76" s="812"/>
    </row>
    <row r="77" spans="1:10" ht="18" customHeight="1">
      <c r="A77" s="55"/>
      <c r="B77" s="55"/>
      <c r="C77" s="55"/>
      <c r="D77" s="735"/>
      <c r="E77" s="775"/>
      <c r="F77" s="742"/>
      <c r="G77" s="742"/>
      <c r="H77" s="167"/>
      <c r="I77" s="96"/>
      <c r="J77" s="812"/>
    </row>
    <row r="78" spans="1:10" ht="22.5" customHeight="1" thickBot="1">
      <c r="A78" s="55"/>
      <c r="B78" s="55"/>
      <c r="C78" s="55"/>
      <c r="D78" s="735"/>
      <c r="E78" s="776"/>
      <c r="F78" s="754"/>
      <c r="G78" s="754"/>
      <c r="H78" s="66" t="s">
        <v>186</v>
      </c>
      <c r="I78" s="102"/>
      <c r="J78" s="813"/>
    </row>
    <row r="79" spans="1:10" ht="21.75" customHeight="1" thickTop="1">
      <c r="A79" s="55"/>
      <c r="B79" s="55"/>
      <c r="C79" s="55"/>
      <c r="D79" s="735" t="s">
        <v>542</v>
      </c>
      <c r="E79" s="777" t="s">
        <v>473</v>
      </c>
      <c r="F79" s="781" t="s">
        <v>191</v>
      </c>
      <c r="G79" s="781" t="s">
        <v>191</v>
      </c>
      <c r="H79" s="79" t="s">
        <v>458</v>
      </c>
      <c r="I79" s="62"/>
      <c r="J79" s="811" t="s">
        <v>474</v>
      </c>
    </row>
    <row r="80" spans="1:10" ht="22.5" customHeight="1">
      <c r="A80" s="55"/>
      <c r="B80" s="55"/>
      <c r="C80" s="55"/>
      <c r="D80" s="735"/>
      <c r="E80" s="752"/>
      <c r="F80" s="782"/>
      <c r="G80" s="782"/>
      <c r="H80" s="78" t="s">
        <v>459</v>
      </c>
      <c r="I80" s="24"/>
      <c r="J80" s="812"/>
    </row>
    <row r="81" spans="1:10" ht="22.5" customHeight="1">
      <c r="A81" s="55"/>
      <c r="B81" s="55"/>
      <c r="C81" s="55"/>
      <c r="D81" s="735"/>
      <c r="E81" s="752"/>
      <c r="F81" s="782"/>
      <c r="G81" s="782"/>
      <c r="H81" s="78" t="s">
        <v>460</v>
      </c>
      <c r="I81" s="24"/>
      <c r="J81" s="812"/>
    </row>
    <row r="82" spans="1:10" ht="22.5" customHeight="1">
      <c r="A82" s="55"/>
      <c r="B82" s="55"/>
      <c r="C82" s="55"/>
      <c r="D82" s="735"/>
      <c r="E82" s="752"/>
      <c r="F82" s="782"/>
      <c r="G82" s="782"/>
      <c r="H82" s="78" t="s">
        <v>461</v>
      </c>
      <c r="I82" s="24"/>
      <c r="J82" s="812"/>
    </row>
    <row r="83" spans="1:10" ht="29.25" customHeight="1">
      <c r="A83" s="55"/>
      <c r="B83" s="55"/>
      <c r="C83" s="55"/>
      <c r="D83" s="735"/>
      <c r="E83" s="752"/>
      <c r="F83" s="782"/>
      <c r="G83" s="782"/>
      <c r="H83" s="78" t="s">
        <v>462</v>
      </c>
      <c r="I83" s="24"/>
      <c r="J83" s="812"/>
    </row>
    <row r="84" spans="1:10" ht="22.5" customHeight="1">
      <c r="A84" s="55"/>
      <c r="B84" s="55"/>
      <c r="C84" s="55"/>
      <c r="D84" s="735" t="s">
        <v>475</v>
      </c>
      <c r="E84" s="752"/>
      <c r="F84" s="782"/>
      <c r="G84" s="782"/>
      <c r="H84" s="78" t="s">
        <v>463</v>
      </c>
      <c r="I84" s="24"/>
      <c r="J84" s="812"/>
    </row>
    <row r="85" spans="1:10" ht="22.5" customHeight="1">
      <c r="A85" s="55"/>
      <c r="B85" s="55"/>
      <c r="C85" s="55"/>
      <c r="D85" s="735"/>
      <c r="E85" s="752"/>
      <c r="F85" s="782"/>
      <c r="G85" s="782"/>
      <c r="H85" s="78" t="s">
        <v>464</v>
      </c>
      <c r="I85" s="24"/>
      <c r="J85" s="812"/>
    </row>
    <row r="86" spans="1:10" ht="22.5" customHeight="1">
      <c r="A86" s="55"/>
      <c r="B86" s="55"/>
      <c r="C86" s="55"/>
      <c r="D86" s="735"/>
      <c r="E86" s="752"/>
      <c r="F86" s="782"/>
      <c r="G86" s="782"/>
      <c r="H86" s="84"/>
      <c r="I86" s="107"/>
      <c r="J86" s="812"/>
    </row>
    <row r="87" spans="1:10" ht="25.5" customHeight="1" thickBot="1">
      <c r="A87" s="55"/>
      <c r="B87" s="55"/>
      <c r="C87" s="55"/>
      <c r="D87" s="735"/>
      <c r="E87" s="1"/>
      <c r="F87" s="783"/>
      <c r="G87" s="783"/>
      <c r="H87" s="66" t="s">
        <v>186</v>
      </c>
      <c r="I87" s="108"/>
      <c r="J87" s="813"/>
    </row>
    <row r="88" spans="1:10" ht="20.25" customHeight="1" thickTop="1">
      <c r="A88" s="55"/>
      <c r="B88" s="55"/>
      <c r="C88" s="55"/>
      <c r="D88" s="4"/>
      <c r="E88" s="755" t="s">
        <v>43</v>
      </c>
      <c r="F88" s="734" t="s">
        <v>20</v>
      </c>
      <c r="G88" s="734" t="s">
        <v>20</v>
      </c>
      <c r="H88" s="79" t="s">
        <v>458</v>
      </c>
      <c r="I88" s="62"/>
      <c r="J88" s="811" t="s">
        <v>476</v>
      </c>
    </row>
    <row r="89" spans="1:10" ht="20.25" customHeight="1">
      <c r="A89" s="55"/>
      <c r="B89" s="55"/>
      <c r="C89" s="55"/>
      <c r="D89" s="4"/>
      <c r="E89" s="742"/>
      <c r="F89" s="735"/>
      <c r="G89" s="735"/>
      <c r="H89" s="78" t="s">
        <v>459</v>
      </c>
      <c r="I89" s="24"/>
      <c r="J89" s="812"/>
    </row>
    <row r="90" spans="1:10" ht="20.25" customHeight="1">
      <c r="A90" s="55"/>
      <c r="B90" s="55"/>
      <c r="C90" s="55"/>
      <c r="D90" s="4"/>
      <c r="E90" s="742"/>
      <c r="F90" s="735"/>
      <c r="G90" s="735"/>
      <c r="H90" s="78" t="s">
        <v>460</v>
      </c>
      <c r="I90" s="24"/>
      <c r="J90" s="812"/>
    </row>
    <row r="91" spans="1:10" ht="20.25" customHeight="1">
      <c r="A91" s="55"/>
      <c r="B91" s="55"/>
      <c r="C91" s="55"/>
      <c r="D91" s="4"/>
      <c r="E91" s="742"/>
      <c r="F91" s="735"/>
      <c r="G91" s="735"/>
      <c r="H91" s="78" t="s">
        <v>461</v>
      </c>
      <c r="I91" s="24"/>
      <c r="J91" s="812"/>
    </row>
    <row r="92" spans="1:10" ht="20.25" customHeight="1">
      <c r="A92" s="55"/>
      <c r="B92" s="55"/>
      <c r="C92" s="55"/>
      <c r="D92" s="4"/>
      <c r="E92" s="742"/>
      <c r="F92" s="735"/>
      <c r="G92" s="735"/>
      <c r="H92" s="78" t="s">
        <v>462</v>
      </c>
      <c r="I92" s="24"/>
      <c r="J92" s="812"/>
    </row>
    <row r="93" spans="1:10" ht="20.25" customHeight="1">
      <c r="A93" s="55"/>
      <c r="B93" s="55"/>
      <c r="C93" s="55"/>
      <c r="D93" s="4"/>
      <c r="E93" s="742"/>
      <c r="F93" s="735"/>
      <c r="G93" s="735"/>
      <c r="H93" s="78" t="s">
        <v>463</v>
      </c>
      <c r="I93" s="24"/>
      <c r="J93" s="812"/>
    </row>
    <row r="94" spans="1:10" ht="20.25" customHeight="1">
      <c r="A94" s="55"/>
      <c r="B94" s="55"/>
      <c r="C94" s="55"/>
      <c r="D94" s="4"/>
      <c r="E94" s="742"/>
      <c r="F94" s="735"/>
      <c r="G94" s="735"/>
      <c r="H94" s="78" t="s">
        <v>464</v>
      </c>
      <c r="I94" s="24"/>
      <c r="J94" s="812"/>
    </row>
    <row r="95" spans="1:10" ht="20.25" customHeight="1">
      <c r="A95" s="55"/>
      <c r="B95" s="55"/>
      <c r="C95" s="55"/>
      <c r="D95" s="4"/>
      <c r="E95" s="742"/>
      <c r="F95" s="735"/>
      <c r="G95" s="735"/>
      <c r="H95" s="84"/>
      <c r="I95" s="25"/>
      <c r="J95" s="812"/>
    </row>
    <row r="96" spans="1:10" ht="20.25" customHeight="1" thickBot="1">
      <c r="A96" s="55"/>
      <c r="B96" s="55"/>
      <c r="C96" s="55"/>
      <c r="D96" s="4"/>
      <c r="E96" s="754"/>
      <c r="F96" s="735"/>
      <c r="G96" s="735"/>
      <c r="H96" s="66" t="s">
        <v>186</v>
      </c>
      <c r="I96" s="108"/>
      <c r="J96" s="813"/>
    </row>
    <row r="97" spans="1:10" ht="22.5" customHeight="1" thickTop="1">
      <c r="A97" s="55"/>
      <c r="B97" s="55"/>
      <c r="C97" s="55"/>
      <c r="D97" s="4"/>
      <c r="E97" s="766" t="s">
        <v>383</v>
      </c>
      <c r="F97" s="69"/>
      <c r="G97" s="4"/>
      <c r="H97" s="818"/>
      <c r="I97" s="130"/>
      <c r="J97" s="131"/>
    </row>
    <row r="98" spans="1:10" ht="22.5" customHeight="1">
      <c r="A98" s="55"/>
      <c r="B98" s="55"/>
      <c r="C98" s="55"/>
      <c r="D98" s="4"/>
      <c r="E98" s="763"/>
      <c r="F98" s="69"/>
      <c r="G98" s="4"/>
      <c r="H98" s="819"/>
      <c r="I98" s="95"/>
      <c r="J98" s="71"/>
    </row>
    <row r="99" spans="1:10" ht="34.5" customHeight="1">
      <c r="A99" s="55"/>
      <c r="B99" s="55"/>
      <c r="C99" s="55"/>
      <c r="D99" s="4"/>
      <c r="E99" s="763"/>
      <c r="F99" s="69"/>
      <c r="G99" s="69"/>
      <c r="H99" s="819"/>
      <c r="I99" s="95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20"/>
      <c r="I100" s="132"/>
      <c r="J100" s="133"/>
    </row>
    <row r="101" spans="1:10" ht="20.25" customHeight="1">
      <c r="A101" s="735"/>
      <c r="B101" s="735" t="s">
        <v>553</v>
      </c>
      <c r="C101" s="58" t="s">
        <v>1</v>
      </c>
      <c r="D101" s="4" t="s">
        <v>38</v>
      </c>
      <c r="E101" s="763" t="s">
        <v>387</v>
      </c>
      <c r="F101" s="746" t="s">
        <v>20</v>
      </c>
      <c r="G101" s="746" t="s">
        <v>20</v>
      </c>
      <c r="H101" s="109" t="s">
        <v>458</v>
      </c>
      <c r="I101" s="62"/>
      <c r="J101" s="750" t="s">
        <v>414</v>
      </c>
    </row>
    <row r="102" spans="1:10" ht="20.25" customHeight="1">
      <c r="A102" s="735"/>
      <c r="B102" s="735"/>
      <c r="C102" s="58"/>
      <c r="D102" s="4" t="s">
        <v>39</v>
      </c>
      <c r="E102" s="763"/>
      <c r="F102" s="735"/>
      <c r="G102" s="735"/>
      <c r="H102" s="78" t="s">
        <v>459</v>
      </c>
      <c r="I102" s="24"/>
      <c r="J102" s="750"/>
    </row>
    <row r="103" spans="1:10" ht="20.25" customHeight="1">
      <c r="A103" s="735"/>
      <c r="B103" s="735"/>
      <c r="C103" s="58"/>
      <c r="D103" s="4" t="s">
        <v>40</v>
      </c>
      <c r="E103" s="763"/>
      <c r="F103" s="735"/>
      <c r="G103" s="735"/>
      <c r="H103" s="78" t="s">
        <v>460</v>
      </c>
      <c r="I103" s="24"/>
      <c r="J103" s="750"/>
    </row>
    <row r="104" spans="1:10" ht="20.25" customHeight="1">
      <c r="A104" s="735"/>
      <c r="B104" s="735"/>
      <c r="C104" s="58"/>
      <c r="D104" s="4" t="s">
        <v>31</v>
      </c>
      <c r="E104" s="87" t="s">
        <v>153</v>
      </c>
      <c r="F104" s="735"/>
      <c r="G104" s="735"/>
      <c r="H104" s="78" t="s">
        <v>461</v>
      </c>
      <c r="I104" s="24"/>
      <c r="J104" s="750"/>
    </row>
    <row r="105" spans="1:10" ht="20.25" customHeight="1">
      <c r="A105" s="58"/>
      <c r="B105" s="735"/>
      <c r="C105" s="58"/>
      <c r="D105" s="4" t="s">
        <v>41</v>
      </c>
      <c r="E105" s="87" t="s">
        <v>357</v>
      </c>
      <c r="F105" s="735"/>
      <c r="G105" s="735"/>
      <c r="H105" s="78" t="s">
        <v>462</v>
      </c>
      <c r="I105" s="24"/>
      <c r="J105" s="750"/>
    </row>
    <row r="106" spans="1:10" ht="23.25" customHeight="1">
      <c r="A106" s="58"/>
      <c r="B106" s="735"/>
      <c r="C106" s="58"/>
      <c r="D106" s="742" t="s">
        <v>156</v>
      </c>
      <c r="E106" s="55"/>
      <c r="F106" s="735"/>
      <c r="G106" s="735"/>
      <c r="H106" s="78" t="s">
        <v>463</v>
      </c>
      <c r="I106" s="24"/>
      <c r="J106" s="750"/>
    </row>
    <row r="107" spans="1:10" ht="24" customHeight="1">
      <c r="A107" s="58"/>
      <c r="B107" s="149"/>
      <c r="C107" s="58"/>
      <c r="D107" s="742"/>
      <c r="E107" s="55"/>
      <c r="F107" s="735"/>
      <c r="G107" s="735"/>
      <c r="H107" s="78" t="s">
        <v>464</v>
      </c>
      <c r="I107" s="24"/>
      <c r="J107" s="750"/>
    </row>
    <row r="108" spans="1:10" ht="22.5" customHeight="1">
      <c r="A108" s="58"/>
      <c r="B108" s="150"/>
      <c r="C108" s="58"/>
      <c r="D108" s="742"/>
      <c r="E108" s="55"/>
      <c r="F108" s="735"/>
      <c r="G108" s="735"/>
      <c r="H108" s="84"/>
      <c r="I108" s="25"/>
      <c r="J108" s="750"/>
    </row>
    <row r="109" spans="1:10" ht="24" customHeight="1" thickBot="1">
      <c r="A109" s="58"/>
      <c r="B109" s="55"/>
      <c r="C109" s="58"/>
      <c r="D109" s="742"/>
      <c r="E109" s="55"/>
      <c r="F109" s="736"/>
      <c r="G109" s="736"/>
      <c r="H109" s="66" t="s">
        <v>186</v>
      </c>
      <c r="I109" s="108"/>
      <c r="J109" s="761"/>
    </row>
    <row r="110" spans="1:10" ht="24" customHeight="1" thickTop="1">
      <c r="A110" s="58"/>
      <c r="B110" s="55"/>
      <c r="C110" s="58"/>
      <c r="D110" s="742"/>
      <c r="E110" s="55"/>
      <c r="F110" s="59" t="s">
        <v>20</v>
      </c>
      <c r="G110" s="55" t="s">
        <v>20</v>
      </c>
      <c r="H110" s="79" t="s">
        <v>458</v>
      </c>
      <c r="I110" s="62"/>
      <c r="J110" s="760" t="s">
        <v>415</v>
      </c>
    </row>
    <row r="111" spans="1:10" ht="24" customHeight="1">
      <c r="A111" s="58"/>
      <c r="B111" s="55"/>
      <c r="C111" s="58"/>
      <c r="D111" s="742"/>
      <c r="E111" s="55"/>
      <c r="F111" s="35"/>
      <c r="G111" s="58"/>
      <c r="H111" s="78" t="s">
        <v>459</v>
      </c>
      <c r="I111" s="24"/>
      <c r="J111" s="750"/>
    </row>
    <row r="112" spans="1:10" ht="24" customHeight="1">
      <c r="A112" s="58"/>
      <c r="B112" s="55"/>
      <c r="C112" s="58"/>
      <c r="D112" s="742"/>
      <c r="E112" s="55"/>
      <c r="F112" s="35"/>
      <c r="G112" s="58"/>
      <c r="H112" s="78" t="s">
        <v>460</v>
      </c>
      <c r="I112" s="24"/>
      <c r="J112" s="750"/>
    </row>
    <row r="113" spans="1:10" ht="24" customHeight="1">
      <c r="A113" s="58"/>
      <c r="B113" s="55"/>
      <c r="C113" s="58"/>
      <c r="D113" s="742"/>
      <c r="E113" s="55"/>
      <c r="F113" s="35"/>
      <c r="G113" s="58"/>
      <c r="H113" s="78" t="s">
        <v>461</v>
      </c>
      <c r="I113" s="24"/>
      <c r="J113" s="750"/>
    </row>
    <row r="114" spans="1:10" ht="24" customHeight="1">
      <c r="A114" s="58"/>
      <c r="B114" s="55"/>
      <c r="C114" s="58"/>
      <c r="D114" s="742"/>
      <c r="E114" s="55"/>
      <c r="F114" s="35"/>
      <c r="G114" s="58"/>
      <c r="H114" s="78" t="s">
        <v>462</v>
      </c>
      <c r="I114" s="24"/>
      <c r="J114" s="750"/>
    </row>
    <row r="115" spans="1:10" ht="23.25" customHeight="1">
      <c r="A115" s="58"/>
      <c r="B115" s="55"/>
      <c r="C115" s="58"/>
      <c r="D115" s="742"/>
      <c r="E115" s="55"/>
      <c r="F115" s="35"/>
      <c r="G115" s="58"/>
      <c r="H115" s="78" t="s">
        <v>463</v>
      </c>
      <c r="I115" s="24"/>
      <c r="J115" s="750"/>
    </row>
    <row r="116" spans="1:10" ht="23.25" customHeight="1">
      <c r="A116" s="58"/>
      <c r="B116" s="55"/>
      <c r="C116" s="58"/>
      <c r="D116" s="742"/>
      <c r="E116" s="55"/>
      <c r="F116" s="35"/>
      <c r="G116" s="58"/>
      <c r="H116" s="78" t="s">
        <v>464</v>
      </c>
      <c r="I116" s="24"/>
      <c r="J116" s="750"/>
    </row>
    <row r="117" spans="1:10" ht="23.25" customHeight="1">
      <c r="A117" s="58"/>
      <c r="B117" s="55"/>
      <c r="C117" s="58"/>
      <c r="D117" s="742"/>
      <c r="E117" s="55"/>
      <c r="F117" s="35"/>
      <c r="G117" s="58"/>
      <c r="H117" s="84"/>
      <c r="I117" s="25"/>
      <c r="J117" s="750"/>
    </row>
    <row r="118" spans="1:10" ht="23.25" customHeight="1" thickBot="1">
      <c r="A118" s="58"/>
      <c r="B118" s="55"/>
      <c r="C118" s="58"/>
      <c r="D118" s="742"/>
      <c r="E118" s="55"/>
      <c r="F118" s="36"/>
      <c r="G118" s="61"/>
      <c r="H118" s="66" t="s">
        <v>186</v>
      </c>
      <c r="I118" s="108"/>
      <c r="J118" s="761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79" t="s">
        <v>458</v>
      </c>
      <c r="I119" s="23"/>
      <c r="J119" s="760" t="s">
        <v>416</v>
      </c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78" t="s">
        <v>459</v>
      </c>
      <c r="I120" s="24"/>
      <c r="J120" s="75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78" t="s">
        <v>460</v>
      </c>
      <c r="I121" s="24"/>
      <c r="J121" s="75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78" t="s">
        <v>461</v>
      </c>
      <c r="I122" s="24"/>
      <c r="J122" s="75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78" t="s">
        <v>462</v>
      </c>
      <c r="I123" s="24"/>
      <c r="J123" s="750"/>
    </row>
    <row r="124" spans="1:10" ht="23.25" customHeight="1">
      <c r="A124" s="58"/>
      <c r="B124" s="55"/>
      <c r="C124" s="58"/>
      <c r="D124" s="735"/>
      <c r="E124" s="55"/>
      <c r="F124" s="35"/>
      <c r="G124" s="58"/>
      <c r="H124" s="78" t="s">
        <v>463</v>
      </c>
      <c r="I124" s="24"/>
      <c r="J124" s="75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78" t="s">
        <v>464</v>
      </c>
      <c r="I125" s="24"/>
      <c r="J125" s="750"/>
    </row>
    <row r="126" spans="1:10" ht="23.25" customHeight="1">
      <c r="A126" s="58"/>
      <c r="B126" s="55"/>
      <c r="C126" s="58"/>
      <c r="D126" s="735"/>
      <c r="E126" s="55"/>
      <c r="F126" s="54"/>
      <c r="G126" s="54"/>
      <c r="H126" s="84"/>
      <c r="I126" s="96"/>
      <c r="J126" s="750"/>
    </row>
    <row r="127" spans="1:10" ht="23.25" customHeight="1" thickBot="1">
      <c r="A127" s="58"/>
      <c r="B127" s="55"/>
      <c r="C127" s="58"/>
      <c r="D127" s="735"/>
      <c r="E127" s="62"/>
      <c r="F127" s="88"/>
      <c r="G127" s="88"/>
      <c r="H127" s="66" t="s">
        <v>186</v>
      </c>
      <c r="I127" s="108"/>
      <c r="J127" s="751"/>
    </row>
    <row r="128" spans="1:10" ht="23.25" customHeight="1" thickTop="1">
      <c r="A128" s="58"/>
      <c r="B128" s="55"/>
      <c r="C128" s="58"/>
      <c r="D128" s="735"/>
      <c r="E128" s="734" t="s">
        <v>168</v>
      </c>
      <c r="F128" s="33"/>
      <c r="G128" s="63"/>
      <c r="H128" s="79" t="s">
        <v>458</v>
      </c>
      <c r="I128" s="23"/>
      <c r="J128" s="749" t="s">
        <v>477</v>
      </c>
    </row>
    <row r="129" spans="1:10" ht="23.25" customHeight="1">
      <c r="A129" s="58"/>
      <c r="B129" s="55"/>
      <c r="C129" s="58"/>
      <c r="D129" s="735"/>
      <c r="E129" s="735"/>
      <c r="F129" s="735" t="s">
        <v>191</v>
      </c>
      <c r="G129" s="735" t="s">
        <v>191</v>
      </c>
      <c r="H129" s="78" t="s">
        <v>459</v>
      </c>
      <c r="I129" s="24"/>
      <c r="J129" s="75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78" t="s">
        <v>460</v>
      </c>
      <c r="I130" s="24"/>
      <c r="J130" s="75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78" t="s">
        <v>461</v>
      </c>
      <c r="I131" s="24"/>
      <c r="J131" s="75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78" t="s">
        <v>462</v>
      </c>
      <c r="I132" s="24"/>
      <c r="J132" s="75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78" t="s">
        <v>463</v>
      </c>
      <c r="I133" s="24"/>
      <c r="J133" s="75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78" t="s">
        <v>464</v>
      </c>
      <c r="I134" s="24"/>
      <c r="J134" s="750"/>
    </row>
    <row r="135" spans="1:10" ht="23.25" customHeight="1">
      <c r="A135" s="58"/>
      <c r="B135" s="55"/>
      <c r="C135" s="58"/>
      <c r="D135" s="735"/>
      <c r="E135" s="55"/>
      <c r="F135" s="735"/>
      <c r="G135" s="735"/>
      <c r="H135" s="84"/>
      <c r="I135" s="96"/>
      <c r="J135" s="750"/>
    </row>
    <row r="136" spans="1:10" ht="23.25" customHeight="1" thickBot="1">
      <c r="A136" s="58"/>
      <c r="B136" s="55"/>
      <c r="C136" s="58"/>
      <c r="D136" s="735"/>
      <c r="E136" s="62"/>
      <c r="F136" s="736"/>
      <c r="G136" s="736"/>
      <c r="H136" s="66" t="s">
        <v>186</v>
      </c>
      <c r="I136" s="108"/>
      <c r="J136" s="751"/>
    </row>
    <row r="137" spans="1:10" ht="23.25" customHeight="1" thickTop="1">
      <c r="A137" s="58"/>
      <c r="B137" s="55"/>
      <c r="C137" s="58"/>
      <c r="D137" s="735"/>
      <c r="E137" s="63" t="s">
        <v>366</v>
      </c>
      <c r="F137" s="734" t="s">
        <v>191</v>
      </c>
      <c r="G137" s="734" t="s">
        <v>191</v>
      </c>
      <c r="H137" s="79" t="s">
        <v>458</v>
      </c>
      <c r="I137" s="23"/>
      <c r="J137" s="749" t="s">
        <v>478</v>
      </c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78" t="s">
        <v>459</v>
      </c>
      <c r="I138" s="24"/>
      <c r="J138" s="75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78" t="s">
        <v>460</v>
      </c>
      <c r="I139" s="24"/>
      <c r="J139" s="75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78" t="s">
        <v>461</v>
      </c>
      <c r="I140" s="24"/>
      <c r="J140" s="75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78" t="s">
        <v>462</v>
      </c>
      <c r="I141" s="24"/>
      <c r="J141" s="75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78" t="s">
        <v>463</v>
      </c>
      <c r="I142" s="24"/>
      <c r="J142" s="75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78" t="s">
        <v>464</v>
      </c>
      <c r="I143" s="24"/>
      <c r="J143" s="750"/>
    </row>
    <row r="144" spans="1:10" ht="23.25" customHeight="1">
      <c r="A144" s="58"/>
      <c r="B144" s="55"/>
      <c r="C144" s="58"/>
      <c r="D144" s="735"/>
      <c r="E144" s="55"/>
      <c r="F144" s="735"/>
      <c r="G144" s="735"/>
      <c r="H144" s="84"/>
      <c r="I144" s="96"/>
      <c r="J144" s="750"/>
    </row>
    <row r="145" spans="1:10" ht="23.25" customHeight="1" thickBot="1">
      <c r="A145" s="58"/>
      <c r="B145" s="55"/>
      <c r="C145" s="58"/>
      <c r="D145" s="735"/>
      <c r="E145" s="62"/>
      <c r="F145" s="736"/>
      <c r="G145" s="736"/>
      <c r="H145" s="66" t="s">
        <v>186</v>
      </c>
      <c r="I145" s="108"/>
      <c r="J145" s="751"/>
    </row>
    <row r="146" spans="1:10" ht="23.25" customHeight="1" thickTop="1">
      <c r="A146" s="58"/>
      <c r="B146" s="55"/>
      <c r="C146" s="58"/>
      <c r="D146" s="735"/>
      <c r="E146" s="63" t="s">
        <v>154</v>
      </c>
      <c r="F146" s="734" t="s">
        <v>191</v>
      </c>
      <c r="G146" s="734" t="s">
        <v>191</v>
      </c>
      <c r="H146" s="79" t="s">
        <v>458</v>
      </c>
      <c r="I146" s="23"/>
      <c r="J146" s="749" t="s">
        <v>479</v>
      </c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78" t="s">
        <v>459</v>
      </c>
      <c r="I147" s="24"/>
      <c r="J147" s="75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78" t="s">
        <v>460</v>
      </c>
      <c r="I148" s="24"/>
      <c r="J148" s="75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78" t="s">
        <v>461</v>
      </c>
      <c r="I149" s="24"/>
      <c r="J149" s="75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78" t="s">
        <v>462</v>
      </c>
      <c r="I150" s="24"/>
      <c r="J150" s="75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78" t="s">
        <v>463</v>
      </c>
      <c r="I151" s="24"/>
      <c r="J151" s="75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78" t="s">
        <v>464</v>
      </c>
      <c r="I152" s="24"/>
      <c r="J152" s="750"/>
    </row>
    <row r="153" spans="1:10" ht="23.25" customHeight="1">
      <c r="A153" s="58"/>
      <c r="B153" s="55"/>
      <c r="C153" s="58"/>
      <c r="D153" s="735"/>
      <c r="E153" s="55"/>
      <c r="F153" s="735"/>
      <c r="G153" s="735"/>
      <c r="H153" s="84"/>
      <c r="I153" s="96"/>
      <c r="J153" s="750"/>
    </row>
    <row r="154" spans="1:10" ht="23.25" customHeight="1" thickBot="1">
      <c r="A154" s="58"/>
      <c r="B154" s="55"/>
      <c r="C154" s="58"/>
      <c r="D154" s="735"/>
      <c r="E154" s="62"/>
      <c r="F154" s="736"/>
      <c r="G154" s="736"/>
      <c r="H154" s="66" t="s">
        <v>186</v>
      </c>
      <c r="I154" s="97"/>
      <c r="J154" s="751"/>
    </row>
    <row r="155" spans="1:10" ht="18.75" customHeight="1" thickTop="1">
      <c r="A155" s="58"/>
      <c r="B155" s="55"/>
      <c r="C155" s="58"/>
      <c r="D155" s="735"/>
      <c r="E155" s="734" t="s">
        <v>155</v>
      </c>
      <c r="F155" s="734" t="s">
        <v>20</v>
      </c>
      <c r="G155" s="734" t="s">
        <v>20</v>
      </c>
      <c r="H155" s="79" t="s">
        <v>458</v>
      </c>
      <c r="I155" s="23"/>
      <c r="J155" s="749" t="s">
        <v>480</v>
      </c>
    </row>
    <row r="156" spans="1:10" ht="18.75" customHeight="1">
      <c r="A156" s="58"/>
      <c r="B156" s="55"/>
      <c r="C156" s="58"/>
      <c r="D156" s="735"/>
      <c r="E156" s="735"/>
      <c r="F156" s="735"/>
      <c r="G156" s="735"/>
      <c r="H156" s="78" t="s">
        <v>459</v>
      </c>
      <c r="I156" s="24"/>
      <c r="J156" s="75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78" t="s">
        <v>460</v>
      </c>
      <c r="I157" s="24"/>
      <c r="J157" s="75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78" t="s">
        <v>461</v>
      </c>
      <c r="I158" s="24"/>
      <c r="J158" s="75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78" t="s">
        <v>462</v>
      </c>
      <c r="I159" s="24"/>
      <c r="J159" s="75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78" t="s">
        <v>463</v>
      </c>
      <c r="I160" s="24"/>
      <c r="J160" s="75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78" t="s">
        <v>464</v>
      </c>
      <c r="I161" s="24"/>
      <c r="J161" s="750"/>
    </row>
    <row r="162" spans="1:10" ht="18.75" customHeight="1">
      <c r="A162" s="58"/>
      <c r="B162" s="55"/>
      <c r="C162" s="58"/>
      <c r="D162" s="735"/>
      <c r="E162" s="55"/>
      <c r="F162" s="735"/>
      <c r="G162" s="735"/>
      <c r="H162" s="84"/>
      <c r="I162" s="96"/>
      <c r="J162" s="750"/>
    </row>
    <row r="163" spans="1:10" ht="18.75" customHeight="1" thickBot="1">
      <c r="A163" s="58"/>
      <c r="B163" s="55"/>
      <c r="C163" s="58"/>
      <c r="D163" s="735"/>
      <c r="E163" s="55"/>
      <c r="F163" s="735"/>
      <c r="G163" s="735"/>
      <c r="H163" s="66" t="s">
        <v>186</v>
      </c>
      <c r="I163" s="97"/>
      <c r="J163" s="751"/>
    </row>
    <row r="164" spans="1:10" ht="19.5" customHeight="1" thickTop="1">
      <c r="A164" s="58"/>
      <c r="B164" s="55"/>
      <c r="C164" s="58"/>
      <c r="D164" s="735"/>
      <c r="E164" s="763" t="s">
        <v>384</v>
      </c>
      <c r="F164" s="54"/>
      <c r="G164" s="732"/>
      <c r="H164" s="110"/>
      <c r="I164" s="111"/>
      <c r="J164" s="112"/>
    </row>
    <row r="165" spans="1:10" ht="19.5" customHeight="1">
      <c r="A165" s="58"/>
      <c r="B165" s="55"/>
      <c r="C165" s="58"/>
      <c r="D165" s="735"/>
      <c r="E165" s="763"/>
      <c r="F165" s="54"/>
      <c r="G165" s="732"/>
      <c r="H165" s="113"/>
      <c r="I165" s="114"/>
      <c r="J165" s="115"/>
    </row>
    <row r="166" spans="1:10" ht="19.5" customHeight="1">
      <c r="A166" s="58"/>
      <c r="B166" s="55"/>
      <c r="C166" s="58"/>
      <c r="D166" s="735"/>
      <c r="E166" s="763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5"/>
      <c r="E167" s="763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5"/>
      <c r="E168" s="155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46" t="s">
        <v>169</v>
      </c>
      <c r="C169" s="57" t="s">
        <v>0</v>
      </c>
      <c r="D169" s="57"/>
      <c r="E169" s="832" t="s">
        <v>507</v>
      </c>
      <c r="F169" s="753" t="s">
        <v>20</v>
      </c>
      <c r="G169" s="753" t="s">
        <v>191</v>
      </c>
      <c r="H169" s="109" t="s">
        <v>458</v>
      </c>
      <c r="I169" s="62"/>
      <c r="J169" s="760" t="s">
        <v>513</v>
      </c>
    </row>
    <row r="170" spans="1:10" ht="21.75" customHeight="1">
      <c r="A170" s="55"/>
      <c r="B170" s="735"/>
      <c r="C170" s="58"/>
      <c r="D170" s="58"/>
      <c r="E170" s="832"/>
      <c r="F170" s="742"/>
      <c r="G170" s="742"/>
      <c r="H170" s="78" t="s">
        <v>459</v>
      </c>
      <c r="I170" s="24"/>
      <c r="J170" s="750"/>
    </row>
    <row r="171" spans="1:10" ht="21.75" customHeight="1">
      <c r="A171" s="55"/>
      <c r="B171" s="735"/>
      <c r="C171" s="58"/>
      <c r="D171" s="58"/>
      <c r="F171" s="742"/>
      <c r="G171" s="742"/>
      <c r="H171" s="78" t="s">
        <v>460</v>
      </c>
      <c r="I171" s="24"/>
      <c r="J171" s="750"/>
    </row>
    <row r="172" spans="1:10" ht="21.75" customHeight="1">
      <c r="A172" s="55"/>
      <c r="B172" s="735"/>
      <c r="C172" s="58"/>
      <c r="D172" s="58"/>
      <c r="F172" s="742"/>
      <c r="G172" s="742"/>
      <c r="H172" s="78" t="s">
        <v>461</v>
      </c>
      <c r="I172" s="24"/>
      <c r="J172" s="750"/>
    </row>
    <row r="173" spans="1:10" ht="21" customHeight="1">
      <c r="A173" s="55"/>
      <c r="B173" s="735"/>
      <c r="C173" s="58"/>
      <c r="D173" s="58"/>
      <c r="F173" s="742"/>
      <c r="G173" s="742"/>
      <c r="H173" s="78" t="s">
        <v>462</v>
      </c>
      <c r="I173" s="24"/>
      <c r="J173" s="750"/>
    </row>
    <row r="174" spans="1:10" ht="21" customHeight="1">
      <c r="A174" s="55"/>
      <c r="B174" s="735"/>
      <c r="C174" s="58"/>
      <c r="D174" s="58"/>
      <c r="F174" s="742"/>
      <c r="G174" s="742"/>
      <c r="H174" s="78" t="s">
        <v>463</v>
      </c>
      <c r="I174" s="24"/>
      <c r="J174" s="750"/>
    </row>
    <row r="175" spans="1:10" ht="21" customHeight="1">
      <c r="A175" s="55"/>
      <c r="B175" s="149"/>
      <c r="C175" s="58"/>
      <c r="D175" s="58"/>
      <c r="F175" s="742"/>
      <c r="G175" s="742"/>
      <c r="H175" s="78" t="s">
        <v>464</v>
      </c>
      <c r="I175" s="24"/>
      <c r="J175" s="750"/>
    </row>
    <row r="176" spans="1:10" ht="18.75" customHeight="1">
      <c r="A176" s="55"/>
      <c r="B176" s="55"/>
      <c r="C176" s="58"/>
      <c r="D176" s="58"/>
      <c r="F176" s="742"/>
      <c r="G176" s="742"/>
      <c r="H176" s="84"/>
      <c r="I176" s="96"/>
      <c r="J176" s="750"/>
    </row>
    <row r="177" spans="1:10" ht="18.75" customHeight="1" thickBot="1">
      <c r="A177" s="55"/>
      <c r="B177" s="55"/>
      <c r="C177" s="58"/>
      <c r="D177" s="58"/>
      <c r="F177" s="754"/>
      <c r="G177" s="754"/>
      <c r="H177" s="66" t="s">
        <v>186</v>
      </c>
      <c r="I177" s="102"/>
      <c r="J177" s="751"/>
    </row>
    <row r="178" spans="1:10" ht="18.75" customHeight="1" thickTop="1">
      <c r="A178" s="55"/>
      <c r="B178" s="55"/>
      <c r="C178" s="58"/>
      <c r="D178" s="58"/>
      <c r="E178" s="143"/>
      <c r="F178" s="742" t="s">
        <v>20</v>
      </c>
      <c r="G178" s="742" t="s">
        <v>191</v>
      </c>
      <c r="H178" s="109" t="s">
        <v>458</v>
      </c>
      <c r="I178" s="62"/>
      <c r="J178" s="749" t="s">
        <v>481</v>
      </c>
    </row>
    <row r="179" spans="1:10" ht="18.75" customHeight="1">
      <c r="A179" s="55"/>
      <c r="B179" s="55"/>
      <c r="C179" s="58"/>
      <c r="D179" s="58"/>
      <c r="E179" s="55"/>
      <c r="F179" s="742"/>
      <c r="G179" s="742"/>
      <c r="H179" s="78" t="s">
        <v>459</v>
      </c>
      <c r="I179" s="24"/>
      <c r="J179" s="750"/>
    </row>
    <row r="180" spans="1:10" ht="18.75" customHeight="1">
      <c r="A180" s="55"/>
      <c r="B180" s="55"/>
      <c r="C180" s="58"/>
      <c r="D180" s="58"/>
      <c r="E180" s="55"/>
      <c r="F180" s="742"/>
      <c r="G180" s="742"/>
      <c r="H180" s="78" t="s">
        <v>460</v>
      </c>
      <c r="I180" s="24"/>
      <c r="J180" s="750"/>
    </row>
    <row r="181" spans="1:10" ht="18.75" customHeight="1">
      <c r="A181" s="55"/>
      <c r="B181" s="55"/>
      <c r="C181" s="58"/>
      <c r="D181" s="58"/>
      <c r="E181" s="55"/>
      <c r="F181" s="742"/>
      <c r="G181" s="742"/>
      <c r="H181" s="78" t="s">
        <v>461</v>
      </c>
      <c r="I181" s="24"/>
      <c r="J181" s="750"/>
    </row>
    <row r="182" spans="1:10" ht="18.75" customHeight="1">
      <c r="A182" s="55"/>
      <c r="B182" s="55"/>
      <c r="C182" s="58"/>
      <c r="D182" s="58"/>
      <c r="E182" s="55"/>
      <c r="F182" s="742"/>
      <c r="G182" s="742"/>
      <c r="H182" s="78" t="s">
        <v>462</v>
      </c>
      <c r="I182" s="24"/>
      <c r="J182" s="750"/>
    </row>
    <row r="183" spans="1:10" ht="18.75" customHeight="1">
      <c r="A183" s="55"/>
      <c r="B183" s="55"/>
      <c r="C183" s="58"/>
      <c r="D183" s="58"/>
      <c r="E183" s="55"/>
      <c r="F183" s="742"/>
      <c r="G183" s="742"/>
      <c r="H183" s="78" t="s">
        <v>463</v>
      </c>
      <c r="I183" s="24"/>
      <c r="J183" s="750"/>
    </row>
    <row r="184" spans="1:10" ht="18.75" customHeight="1">
      <c r="A184" s="55"/>
      <c r="B184" s="55"/>
      <c r="C184" s="58"/>
      <c r="D184" s="58"/>
      <c r="E184" s="55"/>
      <c r="F184" s="742"/>
      <c r="G184" s="742"/>
      <c r="H184" s="78" t="s">
        <v>464</v>
      </c>
      <c r="I184" s="24"/>
      <c r="J184" s="750"/>
    </row>
    <row r="185" spans="1:10" ht="18.75" customHeight="1">
      <c r="A185" s="55"/>
      <c r="B185" s="55"/>
      <c r="C185" s="58"/>
      <c r="D185" s="58"/>
      <c r="E185" s="55"/>
      <c r="F185" s="742"/>
      <c r="G185" s="742"/>
      <c r="H185" s="84"/>
      <c r="I185" s="96"/>
      <c r="J185" s="750"/>
    </row>
    <row r="186" spans="1:10" ht="18.75" customHeight="1" thickBot="1">
      <c r="A186" s="55"/>
      <c r="B186" s="55"/>
      <c r="C186" s="58"/>
      <c r="D186" s="58"/>
      <c r="E186" s="55"/>
      <c r="F186" s="754"/>
      <c r="G186" s="754"/>
      <c r="H186" s="66" t="s">
        <v>186</v>
      </c>
      <c r="I186" s="81"/>
      <c r="J186" s="751"/>
    </row>
    <row r="187" spans="1:10" ht="21.75" customHeight="1" thickTop="1">
      <c r="A187" s="55"/>
      <c r="B187" s="55"/>
      <c r="C187" s="58"/>
      <c r="D187" s="58"/>
      <c r="E187" s="831" t="s">
        <v>519</v>
      </c>
      <c r="F187" s="55" t="s">
        <v>20</v>
      </c>
      <c r="G187" s="55" t="s">
        <v>20</v>
      </c>
      <c r="H187" s="109" t="s">
        <v>458</v>
      </c>
      <c r="I187" s="62"/>
      <c r="J187" s="749" t="s">
        <v>514</v>
      </c>
    </row>
    <row r="188" spans="1:10" ht="21.75" customHeight="1">
      <c r="A188" s="55"/>
      <c r="B188" s="55"/>
      <c r="C188" s="58"/>
      <c r="D188" s="58"/>
      <c r="E188" s="831"/>
      <c r="F188" s="58"/>
      <c r="G188" s="58"/>
      <c r="H188" s="78" t="s">
        <v>459</v>
      </c>
      <c r="I188" s="24"/>
      <c r="J188" s="750"/>
    </row>
    <row r="189" spans="1:10" ht="21.75" customHeight="1">
      <c r="A189" s="55"/>
      <c r="B189" s="55"/>
      <c r="C189" s="58"/>
      <c r="D189" s="58"/>
      <c r="E189" s="831"/>
      <c r="F189" s="58"/>
      <c r="G189" s="58"/>
      <c r="H189" s="78" t="s">
        <v>460</v>
      </c>
      <c r="I189" s="24"/>
      <c r="J189" s="750"/>
    </row>
    <row r="190" spans="1:10" ht="21.75" customHeight="1">
      <c r="A190" s="55"/>
      <c r="B190" s="55"/>
      <c r="C190" s="58"/>
      <c r="D190" s="58"/>
      <c r="E190" s="831"/>
      <c r="F190" s="58"/>
      <c r="G190" s="58"/>
      <c r="H190" s="78" t="s">
        <v>461</v>
      </c>
      <c r="I190" s="24"/>
      <c r="J190" s="75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462</v>
      </c>
      <c r="I191" s="24"/>
      <c r="J191" s="75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463</v>
      </c>
      <c r="I192" s="24"/>
      <c r="J192" s="75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78" t="s">
        <v>464</v>
      </c>
      <c r="I193" s="24"/>
      <c r="J193" s="750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84"/>
      <c r="I194" s="96"/>
      <c r="J194" s="750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81"/>
      <c r="J195" s="751"/>
    </row>
    <row r="196" spans="1:10" ht="21.75" customHeight="1" thickTop="1">
      <c r="A196" s="55"/>
      <c r="B196" s="55"/>
      <c r="C196" s="58"/>
      <c r="D196" s="58"/>
      <c r="E196" s="830" t="s">
        <v>520</v>
      </c>
      <c r="F196" s="55" t="s">
        <v>20</v>
      </c>
      <c r="G196" s="55" t="s">
        <v>20</v>
      </c>
      <c r="H196" s="109" t="s">
        <v>458</v>
      </c>
      <c r="I196" s="62"/>
      <c r="J196" s="749" t="s">
        <v>515</v>
      </c>
    </row>
    <row r="197" spans="1:10" ht="21.75" customHeight="1">
      <c r="A197" s="55"/>
      <c r="B197" s="55"/>
      <c r="C197" s="58"/>
      <c r="D197" s="58"/>
      <c r="E197" s="831"/>
      <c r="F197" s="58"/>
      <c r="G197" s="58"/>
      <c r="H197" s="78" t="s">
        <v>459</v>
      </c>
      <c r="I197" s="24"/>
      <c r="J197" s="750"/>
    </row>
    <row r="198" spans="1:10" ht="21.75" customHeight="1">
      <c r="A198" s="55"/>
      <c r="B198" s="55"/>
      <c r="C198" s="58"/>
      <c r="D198" s="58"/>
      <c r="E198" s="831"/>
      <c r="F198" s="58"/>
      <c r="G198" s="58"/>
      <c r="H198" s="78" t="s">
        <v>460</v>
      </c>
      <c r="I198" s="24"/>
      <c r="J198" s="750"/>
    </row>
    <row r="199" spans="1:10" ht="21.75" customHeight="1">
      <c r="A199" s="55"/>
      <c r="B199" s="55"/>
      <c r="C199" s="58"/>
      <c r="D199" s="58"/>
      <c r="E199" s="831"/>
      <c r="F199" s="58"/>
      <c r="G199" s="58"/>
      <c r="H199" s="78" t="s">
        <v>461</v>
      </c>
      <c r="I199" s="24"/>
      <c r="J199" s="750"/>
    </row>
    <row r="200" spans="1:10" ht="21.75" customHeight="1">
      <c r="A200" s="55"/>
      <c r="B200" s="55"/>
      <c r="C200" s="58"/>
      <c r="D200" s="58"/>
      <c r="E200" s="831"/>
      <c r="F200" s="58"/>
      <c r="G200" s="58"/>
      <c r="H200" s="78" t="s">
        <v>462</v>
      </c>
      <c r="I200" s="24"/>
      <c r="J200" s="750"/>
    </row>
    <row r="201" spans="1:10" ht="24.75" customHeight="1">
      <c r="A201" s="55"/>
      <c r="B201" s="55"/>
      <c r="C201" s="58"/>
      <c r="D201" s="58"/>
      <c r="E201" s="831"/>
      <c r="F201" s="58"/>
      <c r="G201" s="58"/>
      <c r="H201" s="78" t="s">
        <v>463</v>
      </c>
      <c r="I201" s="24"/>
      <c r="J201" s="75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78" t="s">
        <v>464</v>
      </c>
      <c r="I202" s="24"/>
      <c r="J202" s="750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84"/>
      <c r="I203" s="96"/>
      <c r="J203" s="750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81"/>
      <c r="J204" s="751"/>
    </row>
    <row r="205" spans="1:10" ht="22.5" customHeight="1" thickTop="1">
      <c r="A205" s="55"/>
      <c r="B205" s="753" t="s">
        <v>554</v>
      </c>
      <c r="C205" s="57" t="s">
        <v>21</v>
      </c>
      <c r="D205" s="746" t="s">
        <v>543</v>
      </c>
      <c r="E205" s="753" t="s">
        <v>371</v>
      </c>
      <c r="F205" s="753" t="s">
        <v>20</v>
      </c>
      <c r="G205" s="753" t="s">
        <v>191</v>
      </c>
      <c r="H205" s="79" t="s">
        <v>458</v>
      </c>
      <c r="I205" s="62"/>
      <c r="J205" s="749" t="s">
        <v>654</v>
      </c>
    </row>
    <row r="206" spans="1:10" ht="22.5" customHeight="1">
      <c r="A206" s="55"/>
      <c r="B206" s="742"/>
      <c r="C206" s="58"/>
      <c r="D206" s="735"/>
      <c r="E206" s="742"/>
      <c r="F206" s="742"/>
      <c r="G206" s="742"/>
      <c r="H206" s="78" t="s">
        <v>459</v>
      </c>
      <c r="I206" s="24"/>
      <c r="J206" s="750"/>
    </row>
    <row r="207" spans="1:10" ht="22.5" customHeight="1">
      <c r="A207" s="55"/>
      <c r="B207" s="742"/>
      <c r="C207" s="58"/>
      <c r="D207" s="735"/>
      <c r="E207" s="742"/>
      <c r="F207" s="742"/>
      <c r="G207" s="742"/>
      <c r="H207" s="78" t="s">
        <v>460</v>
      </c>
      <c r="I207" s="24"/>
      <c r="J207" s="750"/>
    </row>
    <row r="208" spans="1:10" ht="22.5" customHeight="1">
      <c r="A208" s="55"/>
      <c r="B208" s="742"/>
      <c r="C208" s="58"/>
      <c r="D208" s="735"/>
      <c r="E208" s="742"/>
      <c r="F208" s="742"/>
      <c r="G208" s="742"/>
      <c r="H208" s="78" t="s">
        <v>461</v>
      </c>
      <c r="I208" s="24"/>
      <c r="J208" s="750"/>
    </row>
    <row r="209" spans="1:10" ht="22.5" customHeight="1">
      <c r="A209" s="55"/>
      <c r="B209" s="742"/>
      <c r="C209" s="58"/>
      <c r="D209" s="735"/>
      <c r="E209" s="742"/>
      <c r="F209" s="742"/>
      <c r="G209" s="742"/>
      <c r="H209" s="78" t="s">
        <v>462</v>
      </c>
      <c r="I209" s="24"/>
      <c r="J209" s="750"/>
    </row>
    <row r="210" spans="1:10" ht="22.5" customHeight="1">
      <c r="A210" s="55"/>
      <c r="B210" s="742"/>
      <c r="C210" s="58"/>
      <c r="D210" s="735"/>
      <c r="E210" s="742"/>
      <c r="F210" s="742"/>
      <c r="G210" s="742"/>
      <c r="H210" s="78" t="s">
        <v>463</v>
      </c>
      <c r="I210" s="24"/>
      <c r="J210" s="750"/>
    </row>
    <row r="211" spans="1:10" ht="22.5" customHeight="1">
      <c r="A211" s="55"/>
      <c r="B211" s="55"/>
      <c r="C211" s="58"/>
      <c r="D211" s="735"/>
      <c r="E211" s="742"/>
      <c r="F211" s="742"/>
      <c r="G211" s="742"/>
      <c r="H211" s="78" t="s">
        <v>464</v>
      </c>
      <c r="I211" s="24"/>
      <c r="J211" s="750"/>
    </row>
    <row r="212" spans="1:10" ht="21" customHeight="1">
      <c r="A212" s="55"/>
      <c r="B212" s="55"/>
      <c r="C212" s="58"/>
      <c r="D212" s="735"/>
      <c r="E212" s="58"/>
      <c r="F212" s="742"/>
      <c r="G212" s="742"/>
      <c r="H212" s="84"/>
      <c r="I212" s="96"/>
      <c r="J212" s="750"/>
    </row>
    <row r="213" spans="1:10" ht="21" customHeight="1" thickBot="1">
      <c r="A213" s="55"/>
      <c r="B213" s="55"/>
      <c r="C213" s="58"/>
      <c r="D213" s="735"/>
      <c r="E213" s="58"/>
      <c r="F213" s="754"/>
      <c r="G213" s="754"/>
      <c r="H213" s="66" t="s">
        <v>186</v>
      </c>
      <c r="I213" s="81"/>
      <c r="J213" s="751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182"/>
      <c r="J214" s="152"/>
    </row>
    <row r="215" spans="1:10" ht="26.25" customHeight="1">
      <c r="A215" s="55"/>
      <c r="B215" s="55"/>
      <c r="C215" s="58"/>
      <c r="D215" s="735" t="s">
        <v>544</v>
      </c>
      <c r="E215" s="58"/>
      <c r="F215" s="742" t="s">
        <v>20</v>
      </c>
      <c r="G215" s="742" t="s">
        <v>191</v>
      </c>
      <c r="H215" s="109" t="s">
        <v>458</v>
      </c>
      <c r="I215" s="62"/>
      <c r="J215" s="750" t="s">
        <v>417</v>
      </c>
    </row>
    <row r="216" spans="1:10" ht="26.25" customHeight="1">
      <c r="A216" s="55"/>
      <c r="B216" s="55"/>
      <c r="C216" s="58"/>
      <c r="D216" s="735"/>
      <c r="E216" s="58"/>
      <c r="F216" s="742"/>
      <c r="G216" s="742"/>
      <c r="H216" s="78" t="s">
        <v>459</v>
      </c>
      <c r="I216" s="24"/>
      <c r="J216" s="750"/>
    </row>
    <row r="217" spans="1:10" ht="26.25" customHeight="1">
      <c r="A217" s="55"/>
      <c r="B217" s="55"/>
      <c r="C217" s="58"/>
      <c r="D217" s="735"/>
      <c r="E217" s="58"/>
      <c r="F217" s="742"/>
      <c r="G217" s="742"/>
      <c r="H217" s="78" t="s">
        <v>460</v>
      </c>
      <c r="I217" s="24"/>
      <c r="J217" s="750"/>
    </row>
    <row r="218" spans="1:10" ht="21.75" customHeight="1">
      <c r="A218" s="55"/>
      <c r="B218" s="55"/>
      <c r="C218" s="58"/>
      <c r="D218" s="735"/>
      <c r="E218" s="58"/>
      <c r="F218" s="742"/>
      <c r="G218" s="742"/>
      <c r="H218" s="78" t="s">
        <v>461</v>
      </c>
      <c r="I218" s="24"/>
      <c r="J218" s="750"/>
    </row>
    <row r="219" spans="1:10" ht="26.25" customHeight="1">
      <c r="A219" s="55"/>
      <c r="B219" s="55"/>
      <c r="C219" s="58"/>
      <c r="D219" s="735" t="s">
        <v>419</v>
      </c>
      <c r="E219" s="58"/>
      <c r="F219" s="742"/>
      <c r="G219" s="742"/>
      <c r="H219" s="78" t="s">
        <v>462</v>
      </c>
      <c r="I219" s="24"/>
      <c r="J219" s="750"/>
    </row>
    <row r="220" spans="1:10" ht="26.25" customHeight="1">
      <c r="A220" s="55"/>
      <c r="B220" s="55"/>
      <c r="C220" s="58"/>
      <c r="D220" s="735"/>
      <c r="E220" s="58"/>
      <c r="F220" s="742"/>
      <c r="G220" s="742"/>
      <c r="H220" s="78" t="s">
        <v>463</v>
      </c>
      <c r="I220" s="24"/>
      <c r="J220" s="750"/>
    </row>
    <row r="221" spans="1:10" ht="26.25" customHeight="1">
      <c r="A221" s="55"/>
      <c r="B221" s="55"/>
      <c r="C221" s="58"/>
      <c r="D221" s="735"/>
      <c r="E221" s="58"/>
      <c r="F221" s="742"/>
      <c r="G221" s="742"/>
      <c r="H221" s="78" t="s">
        <v>464</v>
      </c>
      <c r="I221" s="24"/>
      <c r="J221" s="750"/>
    </row>
    <row r="222" spans="1:10" ht="26.25" customHeight="1">
      <c r="A222" s="55"/>
      <c r="B222" s="55"/>
      <c r="C222" s="58"/>
      <c r="D222" s="735"/>
      <c r="E222" s="58"/>
      <c r="F222" s="742"/>
      <c r="G222" s="742"/>
      <c r="H222" s="84"/>
      <c r="I222" s="96"/>
      <c r="J222" s="750"/>
    </row>
    <row r="223" spans="1:10" ht="25.5" customHeight="1" thickBot="1">
      <c r="A223" s="55"/>
      <c r="B223" s="55"/>
      <c r="C223" s="58"/>
      <c r="D223" s="735"/>
      <c r="E223" s="58"/>
      <c r="F223" s="754"/>
      <c r="G223" s="754"/>
      <c r="H223" s="66" t="s">
        <v>186</v>
      </c>
      <c r="I223" s="81"/>
      <c r="J223" s="751"/>
    </row>
    <row r="224" spans="1:10" ht="23.25" customHeight="1" thickTop="1">
      <c r="A224" s="55"/>
      <c r="B224" s="55"/>
      <c r="C224" s="58"/>
      <c r="D224" s="735" t="s">
        <v>420</v>
      </c>
      <c r="E224" s="58"/>
      <c r="F224" s="742" t="s">
        <v>20</v>
      </c>
      <c r="G224" s="742" t="s">
        <v>191</v>
      </c>
      <c r="H224" s="79" t="s">
        <v>458</v>
      </c>
      <c r="I224" s="62"/>
      <c r="J224" s="749" t="s">
        <v>421</v>
      </c>
    </row>
    <row r="225" spans="1:10" ht="23.25" customHeight="1">
      <c r="A225" s="55"/>
      <c r="B225" s="55"/>
      <c r="C225" s="58"/>
      <c r="D225" s="735"/>
      <c r="E225" s="58"/>
      <c r="F225" s="742"/>
      <c r="G225" s="742"/>
      <c r="H225" s="78" t="s">
        <v>459</v>
      </c>
      <c r="I225" s="24"/>
      <c r="J225" s="750"/>
    </row>
    <row r="226" spans="1:10" ht="23.25" customHeight="1">
      <c r="A226" s="55"/>
      <c r="B226" s="55"/>
      <c r="C226" s="58"/>
      <c r="D226" s="735"/>
      <c r="E226" s="58"/>
      <c r="F226" s="742"/>
      <c r="G226" s="742"/>
      <c r="H226" s="78" t="s">
        <v>460</v>
      </c>
      <c r="I226" s="24"/>
      <c r="J226" s="750"/>
    </row>
    <row r="227" spans="1:10" ht="23.25" customHeight="1">
      <c r="A227" s="55"/>
      <c r="B227" s="55"/>
      <c r="C227" s="58"/>
      <c r="D227" s="735"/>
      <c r="E227" s="58"/>
      <c r="F227" s="742"/>
      <c r="G227" s="742"/>
      <c r="H227" s="78" t="s">
        <v>461</v>
      </c>
      <c r="I227" s="24"/>
      <c r="J227" s="750"/>
    </row>
    <row r="228" spans="1:10" ht="23.25" customHeight="1">
      <c r="A228" s="55"/>
      <c r="B228" s="55"/>
      <c r="C228" s="58"/>
      <c r="D228" s="735"/>
      <c r="E228" s="58"/>
      <c r="F228" s="742"/>
      <c r="G228" s="742"/>
      <c r="H228" s="78" t="s">
        <v>462</v>
      </c>
      <c r="I228" s="24"/>
      <c r="J228" s="750"/>
    </row>
    <row r="229" spans="1:10" ht="23.25" customHeight="1">
      <c r="A229" s="55"/>
      <c r="B229" s="55"/>
      <c r="C229" s="58"/>
      <c r="D229" s="735" t="s">
        <v>170</v>
      </c>
      <c r="E229" s="58"/>
      <c r="F229" s="742"/>
      <c r="G229" s="742"/>
      <c r="H229" s="78" t="s">
        <v>463</v>
      </c>
      <c r="I229" s="24"/>
      <c r="J229" s="750"/>
    </row>
    <row r="230" spans="1:10" ht="23.25" customHeight="1">
      <c r="A230" s="55"/>
      <c r="B230" s="55"/>
      <c r="C230" s="58"/>
      <c r="D230" s="735"/>
      <c r="E230" s="58"/>
      <c r="F230" s="742"/>
      <c r="G230" s="742"/>
      <c r="H230" s="78" t="s">
        <v>464</v>
      </c>
      <c r="I230" s="24"/>
      <c r="J230" s="750"/>
    </row>
    <row r="231" spans="1:10" ht="23.25" customHeight="1">
      <c r="A231" s="55"/>
      <c r="B231" s="55"/>
      <c r="C231" s="58"/>
      <c r="D231" s="735"/>
      <c r="E231" s="58"/>
      <c r="F231" s="742"/>
      <c r="G231" s="742"/>
      <c r="H231" s="84"/>
      <c r="I231" s="96"/>
      <c r="J231" s="750"/>
    </row>
    <row r="232" spans="1:10" ht="23.25" customHeight="1" thickBot="1">
      <c r="A232" s="55"/>
      <c r="B232" s="55"/>
      <c r="C232" s="58"/>
      <c r="D232" s="735"/>
      <c r="E232" s="58"/>
      <c r="F232" s="742"/>
      <c r="G232" s="742"/>
      <c r="H232" s="66" t="s">
        <v>186</v>
      </c>
      <c r="I232" s="81"/>
      <c r="J232" s="751"/>
    </row>
    <row r="233" spans="1:10" ht="20.25" customHeight="1" thickTop="1">
      <c r="A233" s="55"/>
      <c r="B233" s="55"/>
      <c r="C233" s="58"/>
      <c r="D233" s="735"/>
      <c r="E233" s="58"/>
      <c r="F233" s="755" t="s">
        <v>20</v>
      </c>
      <c r="G233" s="755" t="s">
        <v>191</v>
      </c>
      <c r="H233" s="79" t="s">
        <v>458</v>
      </c>
      <c r="I233" s="62"/>
      <c r="J233" s="749" t="s">
        <v>422</v>
      </c>
    </row>
    <row r="234" spans="1:10" ht="20.25" customHeight="1">
      <c r="A234" s="55"/>
      <c r="B234" s="55"/>
      <c r="C234" s="58"/>
      <c r="D234" s="735" t="s">
        <v>171</v>
      </c>
      <c r="E234" s="58"/>
      <c r="F234" s="742"/>
      <c r="G234" s="742"/>
      <c r="H234" s="78" t="s">
        <v>459</v>
      </c>
      <c r="I234" s="24"/>
      <c r="J234" s="750"/>
    </row>
    <row r="235" spans="1:10" ht="20.25" customHeight="1">
      <c r="A235" s="55"/>
      <c r="B235" s="55"/>
      <c r="C235" s="58"/>
      <c r="D235" s="735"/>
      <c r="E235" s="58"/>
      <c r="F235" s="742"/>
      <c r="G235" s="742"/>
      <c r="H235" s="78" t="s">
        <v>460</v>
      </c>
      <c r="I235" s="24"/>
      <c r="J235" s="750"/>
    </row>
    <row r="236" spans="1:10" ht="20.25" customHeight="1">
      <c r="A236" s="55"/>
      <c r="B236" s="55"/>
      <c r="C236" s="58"/>
      <c r="D236" s="735"/>
      <c r="E236" s="58"/>
      <c r="F236" s="742"/>
      <c r="G236" s="742"/>
      <c r="H236" s="78" t="s">
        <v>461</v>
      </c>
      <c r="I236" s="24"/>
      <c r="J236" s="750"/>
    </row>
    <row r="237" spans="1:10" ht="20.25" customHeight="1">
      <c r="A237" s="55"/>
      <c r="B237" s="55"/>
      <c r="C237" s="58"/>
      <c r="D237" s="735"/>
      <c r="E237" s="58"/>
      <c r="F237" s="742"/>
      <c r="G237" s="742"/>
      <c r="H237" s="78" t="s">
        <v>462</v>
      </c>
      <c r="I237" s="24"/>
      <c r="J237" s="750"/>
    </row>
    <row r="238" spans="1:10" ht="20.25" customHeight="1">
      <c r="A238" s="55"/>
      <c r="B238" s="55"/>
      <c r="C238" s="58"/>
      <c r="D238" s="735"/>
      <c r="E238" s="58"/>
      <c r="F238" s="742"/>
      <c r="G238" s="742"/>
      <c r="H238" s="78" t="s">
        <v>463</v>
      </c>
      <c r="I238" s="24"/>
      <c r="J238" s="750"/>
    </row>
    <row r="239" spans="1:10" ht="20.25" customHeight="1">
      <c r="A239" s="55"/>
      <c r="B239" s="55"/>
      <c r="C239" s="58"/>
      <c r="D239" s="55"/>
      <c r="E239" s="58"/>
      <c r="F239" s="742"/>
      <c r="G239" s="742"/>
      <c r="H239" s="78" t="s">
        <v>464</v>
      </c>
      <c r="I239" s="24"/>
      <c r="J239" s="750"/>
    </row>
    <row r="240" spans="1:10" ht="20.25" customHeight="1">
      <c r="A240" s="55"/>
      <c r="B240" s="55"/>
      <c r="C240" s="58"/>
      <c r="D240" s="55"/>
      <c r="E240" s="58"/>
      <c r="F240" s="742"/>
      <c r="G240" s="742"/>
      <c r="H240" s="84"/>
      <c r="I240" s="96"/>
      <c r="J240" s="750"/>
    </row>
    <row r="241" spans="1:10" ht="20.25" customHeight="1" thickBot="1">
      <c r="A241" s="55"/>
      <c r="B241" s="55"/>
      <c r="C241" s="58"/>
      <c r="D241" s="55"/>
      <c r="E241" s="58"/>
      <c r="F241" s="754"/>
      <c r="G241" s="754"/>
      <c r="H241" s="66" t="s">
        <v>186</v>
      </c>
      <c r="I241" s="102"/>
      <c r="J241" s="751"/>
    </row>
    <row r="242" spans="1:10" ht="20.25" customHeight="1" thickTop="1">
      <c r="A242" s="55"/>
      <c r="B242" s="55"/>
      <c r="C242" s="58"/>
      <c r="D242" s="55"/>
      <c r="E242" s="58"/>
      <c r="F242" s="742" t="s">
        <v>20</v>
      </c>
      <c r="G242" s="742" t="s">
        <v>191</v>
      </c>
      <c r="H242" s="79" t="s">
        <v>458</v>
      </c>
      <c r="I242" s="62"/>
      <c r="J242" s="749" t="s">
        <v>423</v>
      </c>
    </row>
    <row r="243" spans="1:10" ht="20.25" customHeight="1">
      <c r="A243" s="55"/>
      <c r="B243" s="55"/>
      <c r="C243" s="58"/>
      <c r="D243" s="55"/>
      <c r="E243" s="58"/>
      <c r="F243" s="742"/>
      <c r="G243" s="742"/>
      <c r="H243" s="78" t="s">
        <v>459</v>
      </c>
      <c r="I243" s="24"/>
      <c r="J243" s="750"/>
    </row>
    <row r="244" spans="1:10" ht="20.25" customHeight="1">
      <c r="A244" s="55"/>
      <c r="B244" s="55"/>
      <c r="C244" s="58"/>
      <c r="D244" s="55"/>
      <c r="E244" s="58"/>
      <c r="F244" s="742"/>
      <c r="G244" s="742"/>
      <c r="H244" s="78" t="s">
        <v>460</v>
      </c>
      <c r="I244" s="24"/>
      <c r="J244" s="750"/>
    </row>
    <row r="245" spans="1:10" ht="20.25" customHeight="1">
      <c r="A245" s="55"/>
      <c r="B245" s="55"/>
      <c r="C245" s="58"/>
      <c r="D245" s="55"/>
      <c r="E245" s="58"/>
      <c r="F245" s="742"/>
      <c r="G245" s="742"/>
      <c r="H245" s="78" t="s">
        <v>461</v>
      </c>
      <c r="I245" s="24"/>
      <c r="J245" s="750"/>
    </row>
    <row r="246" spans="1:10" ht="20.25" customHeight="1">
      <c r="A246" s="55"/>
      <c r="B246" s="55"/>
      <c r="C246" s="58"/>
      <c r="D246" s="55"/>
      <c r="E246" s="58"/>
      <c r="F246" s="742"/>
      <c r="G246" s="742"/>
      <c r="H246" s="78" t="s">
        <v>462</v>
      </c>
      <c r="I246" s="24"/>
      <c r="J246" s="750"/>
    </row>
    <row r="247" spans="1:10" ht="20.25" customHeight="1">
      <c r="A247" s="55"/>
      <c r="B247" s="55"/>
      <c r="C247" s="58"/>
      <c r="D247" s="55"/>
      <c r="E247" s="58"/>
      <c r="F247" s="742"/>
      <c r="G247" s="742"/>
      <c r="H247" s="78" t="s">
        <v>463</v>
      </c>
      <c r="I247" s="24"/>
      <c r="J247" s="750"/>
    </row>
    <row r="248" spans="1:10" ht="20.25" customHeight="1">
      <c r="A248" s="55"/>
      <c r="B248" s="55"/>
      <c r="C248" s="58"/>
      <c r="D248" s="55"/>
      <c r="E248" s="58"/>
      <c r="F248" s="742"/>
      <c r="G248" s="742"/>
      <c r="H248" s="78" t="s">
        <v>464</v>
      </c>
      <c r="I248" s="24"/>
      <c r="J248" s="750"/>
    </row>
    <row r="249" spans="1:10" ht="20.25" customHeight="1">
      <c r="A249" s="55"/>
      <c r="B249" s="55"/>
      <c r="C249" s="58"/>
      <c r="D249" s="55"/>
      <c r="E249" s="58"/>
      <c r="F249" s="742"/>
      <c r="G249" s="742"/>
      <c r="H249" s="84"/>
      <c r="I249" s="96"/>
      <c r="J249" s="750"/>
    </row>
    <row r="250" spans="1:10" ht="19.5" thickBot="1">
      <c r="A250" s="55"/>
      <c r="B250" s="64"/>
      <c r="C250" s="60"/>
      <c r="D250" s="64"/>
      <c r="E250" s="60"/>
      <c r="F250" s="742"/>
      <c r="G250" s="742"/>
      <c r="H250" s="66" t="s">
        <v>186</v>
      </c>
      <c r="I250" s="102"/>
      <c r="J250" s="751"/>
    </row>
    <row r="251" spans="1:10" ht="18.75" customHeight="1" thickTop="1">
      <c r="A251" s="55"/>
      <c r="B251" s="735" t="s">
        <v>555</v>
      </c>
      <c r="C251" s="58" t="s">
        <v>2</v>
      </c>
      <c r="D251" s="735"/>
      <c r="E251" s="58"/>
      <c r="F251" s="746" t="s">
        <v>20</v>
      </c>
      <c r="G251" s="746" t="s">
        <v>191</v>
      </c>
      <c r="H251" s="129"/>
      <c r="I251" s="87"/>
      <c r="J251" s="836" t="s">
        <v>424</v>
      </c>
    </row>
    <row r="252" spans="1:10" ht="21.75" customHeight="1">
      <c r="A252" s="55"/>
      <c r="B252" s="735"/>
      <c r="C252" s="58"/>
      <c r="D252" s="735"/>
      <c r="E252" s="58"/>
      <c r="F252" s="735"/>
      <c r="G252" s="735"/>
      <c r="H252" s="273" t="s">
        <v>662</v>
      </c>
      <c r="I252" s="274">
        <v>2849</v>
      </c>
      <c r="J252" s="816"/>
    </row>
    <row r="253" spans="1:10">
      <c r="A253" s="55"/>
      <c r="B253" s="735"/>
      <c r="C253" s="1"/>
      <c r="D253" s="735"/>
      <c r="E253" s="58"/>
      <c r="F253" s="735"/>
      <c r="G253" s="735"/>
      <c r="H253" s="273" t="s">
        <v>663</v>
      </c>
      <c r="I253" s="273">
        <v>637</v>
      </c>
      <c r="J253" s="816"/>
    </row>
    <row r="254" spans="1:10">
      <c r="A254" s="55"/>
      <c r="B254" s="735"/>
      <c r="C254" s="58"/>
      <c r="D254" s="37"/>
      <c r="E254" s="58"/>
      <c r="F254" s="735"/>
      <c r="G254" s="735"/>
      <c r="H254" s="273" t="s">
        <v>658</v>
      </c>
      <c r="I254" s="274">
        <v>1585</v>
      </c>
      <c r="J254" s="816"/>
    </row>
    <row r="255" spans="1:10">
      <c r="A255" s="55"/>
      <c r="B255" s="735"/>
      <c r="C255" s="58"/>
      <c r="D255" s="37"/>
      <c r="E255" s="58"/>
      <c r="F255" s="735"/>
      <c r="G255" s="735"/>
      <c r="H255" s="273" t="s">
        <v>657</v>
      </c>
      <c r="I255" s="274">
        <v>1384</v>
      </c>
      <c r="J255" s="816"/>
    </row>
    <row r="256" spans="1:10">
      <c r="A256" s="55"/>
      <c r="B256" s="6"/>
      <c r="C256" s="58"/>
      <c r="D256" s="37"/>
      <c r="E256" s="58"/>
      <c r="F256" s="735"/>
      <c r="G256" s="735"/>
      <c r="H256" s="273" t="s">
        <v>660</v>
      </c>
      <c r="I256" s="273">
        <v>952</v>
      </c>
      <c r="J256" s="816"/>
    </row>
    <row r="257" spans="1:10">
      <c r="A257" s="55"/>
      <c r="B257" s="6"/>
      <c r="C257" s="58"/>
      <c r="D257" s="37"/>
      <c r="E257" s="58"/>
      <c r="F257" s="735"/>
      <c r="G257" s="735"/>
      <c r="H257" s="273" t="s">
        <v>661</v>
      </c>
      <c r="I257" s="273">
        <v>800</v>
      </c>
      <c r="J257" s="816"/>
    </row>
    <row r="258" spans="1:10">
      <c r="A258" s="55"/>
      <c r="B258" s="742"/>
      <c r="C258" s="58"/>
      <c r="D258" s="55"/>
      <c r="E258" s="58"/>
      <c r="F258" s="735"/>
      <c r="G258" s="735"/>
      <c r="H258" s="273" t="s">
        <v>659</v>
      </c>
      <c r="I258" s="274">
        <v>2505</v>
      </c>
      <c r="J258" s="816"/>
    </row>
    <row r="259" spans="1:10" ht="24">
      <c r="A259" s="55"/>
      <c r="B259" s="742"/>
      <c r="C259" s="58"/>
      <c r="D259" s="55"/>
      <c r="E259" s="58"/>
      <c r="F259" s="735"/>
      <c r="G259" s="735"/>
      <c r="H259" s="100"/>
      <c r="I259" s="101"/>
      <c r="J259" s="816"/>
    </row>
    <row r="260" spans="1:10" ht="19.5" thickBot="1">
      <c r="A260" s="55"/>
      <c r="B260" s="742"/>
      <c r="C260" s="58"/>
      <c r="D260" s="55"/>
      <c r="E260" s="61"/>
      <c r="F260" s="736"/>
      <c r="G260" s="736"/>
      <c r="H260" s="66" t="s">
        <v>186</v>
      </c>
      <c r="I260" s="275">
        <f>SUM(I252:I259)</f>
        <v>10712</v>
      </c>
      <c r="J260" s="817"/>
    </row>
    <row r="261" spans="1:10" ht="24.75" customHeight="1" thickTop="1">
      <c r="A261" s="55"/>
      <c r="B261" s="742"/>
      <c r="C261" s="58"/>
      <c r="D261" s="735" t="s">
        <v>172</v>
      </c>
      <c r="E261" s="742" t="s">
        <v>194</v>
      </c>
      <c r="F261" s="742" t="s">
        <v>191</v>
      </c>
      <c r="G261" s="742" t="s">
        <v>191</v>
      </c>
      <c r="H261" s="79" t="s">
        <v>458</v>
      </c>
      <c r="I261" s="62"/>
      <c r="J261" s="749" t="s">
        <v>426</v>
      </c>
    </row>
    <row r="262" spans="1:10" ht="24.75" customHeight="1">
      <c r="A262" s="55"/>
      <c r="B262" s="742"/>
      <c r="C262" s="58"/>
      <c r="D262" s="735"/>
      <c r="E262" s="742"/>
      <c r="F262" s="742"/>
      <c r="G262" s="742"/>
      <c r="H262" s="78" t="s">
        <v>459</v>
      </c>
      <c r="I262" s="24"/>
      <c r="J262" s="750"/>
    </row>
    <row r="263" spans="1:10" ht="24.75" customHeight="1">
      <c r="A263" s="55"/>
      <c r="B263" s="4"/>
      <c r="C263" s="58"/>
      <c r="D263" s="735"/>
      <c r="E263" s="59"/>
      <c r="F263" s="742"/>
      <c r="G263" s="742"/>
      <c r="H263" s="78" t="s">
        <v>460</v>
      </c>
      <c r="I263" s="24"/>
      <c r="J263" s="750"/>
    </row>
    <row r="264" spans="1:10" ht="24.75" customHeight="1">
      <c r="A264" s="55"/>
      <c r="B264" s="4"/>
      <c r="C264" s="58"/>
      <c r="E264" s="59"/>
      <c r="F264" s="742"/>
      <c r="G264" s="742"/>
      <c r="H264" s="78" t="s">
        <v>461</v>
      </c>
      <c r="I264" s="24"/>
      <c r="J264" s="750"/>
    </row>
    <row r="265" spans="1:10" ht="24.75" customHeight="1">
      <c r="A265" s="55"/>
      <c r="B265" s="4"/>
      <c r="C265" s="58"/>
      <c r="E265" s="59"/>
      <c r="F265" s="742"/>
      <c r="G265" s="742"/>
      <c r="H265" s="78" t="s">
        <v>462</v>
      </c>
      <c r="I265" s="24"/>
      <c r="J265" s="750"/>
    </row>
    <row r="266" spans="1:10" ht="24.75" customHeight="1">
      <c r="A266" s="55"/>
      <c r="B266" s="4"/>
      <c r="C266" s="58"/>
      <c r="E266" s="59"/>
      <c r="F266" s="742"/>
      <c r="G266" s="742"/>
      <c r="H266" s="78" t="s">
        <v>463</v>
      </c>
      <c r="I266" s="24"/>
      <c r="J266" s="750"/>
    </row>
    <row r="267" spans="1:10" ht="24.75" customHeight="1">
      <c r="A267" s="55"/>
      <c r="B267" s="4"/>
      <c r="C267" s="58"/>
      <c r="E267" s="59"/>
      <c r="F267" s="742"/>
      <c r="G267" s="742"/>
      <c r="H267" s="78" t="s">
        <v>464</v>
      </c>
      <c r="I267" s="24"/>
      <c r="J267" s="750"/>
    </row>
    <row r="268" spans="1:10" ht="24.75" customHeight="1">
      <c r="A268" s="55"/>
      <c r="B268" s="4"/>
      <c r="C268" s="58"/>
      <c r="E268" s="59"/>
      <c r="F268" s="742"/>
      <c r="G268" s="742"/>
      <c r="H268" s="84"/>
      <c r="I268" s="96"/>
      <c r="J268" s="750"/>
    </row>
    <row r="269" spans="1:10" ht="24.75" customHeight="1" thickBot="1">
      <c r="A269" s="55"/>
      <c r="B269" s="4"/>
      <c r="C269" s="58"/>
      <c r="E269" s="62"/>
      <c r="F269" s="754"/>
      <c r="G269" s="754"/>
      <c r="H269" s="66" t="s">
        <v>186</v>
      </c>
      <c r="I269" s="102"/>
      <c r="J269" s="751"/>
    </row>
    <row r="270" spans="1:10" ht="25.5" customHeight="1" thickTop="1">
      <c r="A270" s="55"/>
      <c r="B270" s="4"/>
      <c r="C270" s="58"/>
      <c r="D270" s="735" t="s">
        <v>173</v>
      </c>
      <c r="E270" s="734" t="s">
        <v>45</v>
      </c>
      <c r="F270" s="755" t="s">
        <v>20</v>
      </c>
      <c r="G270" s="755" t="s">
        <v>20</v>
      </c>
      <c r="H270" s="79" t="s">
        <v>458</v>
      </c>
      <c r="I270" s="62"/>
      <c r="J270" s="749" t="s">
        <v>427</v>
      </c>
    </row>
    <row r="271" spans="1:10" ht="25.5" customHeight="1">
      <c r="A271" s="55"/>
      <c r="B271" s="4"/>
      <c r="C271" s="58"/>
      <c r="D271" s="735"/>
      <c r="E271" s="735"/>
      <c r="F271" s="742"/>
      <c r="G271" s="742"/>
      <c r="H271" s="78" t="s">
        <v>459</v>
      </c>
      <c r="I271" s="24"/>
      <c r="J271" s="750"/>
    </row>
    <row r="272" spans="1:10" ht="25.5" customHeight="1">
      <c r="A272" s="55"/>
      <c r="B272" s="4"/>
      <c r="C272" s="58"/>
      <c r="D272" s="735"/>
      <c r="E272" s="735"/>
      <c r="F272" s="742"/>
      <c r="G272" s="742"/>
      <c r="H272" s="78" t="s">
        <v>460</v>
      </c>
      <c r="I272" s="24"/>
      <c r="J272" s="750"/>
    </row>
    <row r="273" spans="1:10" ht="25.5" customHeight="1">
      <c r="A273" s="55"/>
      <c r="B273" s="4"/>
      <c r="C273" s="58"/>
      <c r="D273" s="735" t="s">
        <v>44</v>
      </c>
      <c r="E273" s="735"/>
      <c r="F273" s="742"/>
      <c r="G273" s="742"/>
      <c r="H273" s="78" t="s">
        <v>461</v>
      </c>
      <c r="I273" s="24"/>
      <c r="J273" s="750"/>
    </row>
    <row r="274" spans="1:10" ht="25.5" customHeight="1">
      <c r="A274" s="55"/>
      <c r="B274" s="4"/>
      <c r="C274" s="58"/>
      <c r="D274" s="735"/>
      <c r="E274" s="4"/>
      <c r="F274" s="742"/>
      <c r="G274" s="742"/>
      <c r="H274" s="78" t="s">
        <v>462</v>
      </c>
      <c r="I274" s="24"/>
      <c r="J274" s="750"/>
    </row>
    <row r="275" spans="1:10" ht="25.5" customHeight="1">
      <c r="A275" s="55"/>
      <c r="B275" s="4"/>
      <c r="C275" s="58"/>
      <c r="D275" s="735"/>
      <c r="E275" s="4"/>
      <c r="F275" s="742"/>
      <c r="G275" s="742"/>
      <c r="H275" s="78" t="s">
        <v>463</v>
      </c>
      <c r="I275" s="24"/>
      <c r="J275" s="750"/>
    </row>
    <row r="276" spans="1:10" ht="25.5" customHeight="1">
      <c r="A276" s="55"/>
      <c r="B276" s="4"/>
      <c r="C276" s="58"/>
      <c r="D276" s="735" t="s">
        <v>46</v>
      </c>
      <c r="E276" s="4"/>
      <c r="F276" s="742"/>
      <c r="G276" s="742"/>
      <c r="H276" s="78" t="s">
        <v>464</v>
      </c>
      <c r="I276" s="24"/>
      <c r="J276" s="750"/>
    </row>
    <row r="277" spans="1:10" ht="25.5" customHeight="1">
      <c r="A277" s="55"/>
      <c r="B277" s="4"/>
      <c r="C277" s="58"/>
      <c r="D277" s="735"/>
      <c r="E277" s="4"/>
      <c r="F277" s="742"/>
      <c r="G277" s="742"/>
      <c r="H277" s="84"/>
      <c r="I277" s="96"/>
      <c r="J277" s="750"/>
    </row>
    <row r="278" spans="1:10" ht="25.5" customHeight="1" thickBot="1">
      <c r="A278" s="55"/>
      <c r="B278" s="4"/>
      <c r="C278" s="58"/>
      <c r="D278" s="735"/>
      <c r="E278" s="138"/>
      <c r="F278" s="754"/>
      <c r="G278" s="754"/>
      <c r="H278" s="66" t="s">
        <v>186</v>
      </c>
      <c r="I278" s="102"/>
      <c r="J278" s="751"/>
    </row>
    <row r="279" spans="1:10" ht="26.25" customHeight="1" thickTop="1">
      <c r="A279" s="55"/>
      <c r="B279" s="55"/>
      <c r="C279" s="58"/>
      <c r="D279" s="808" t="s">
        <v>151</v>
      </c>
      <c r="E279" s="735" t="s">
        <v>47</v>
      </c>
      <c r="F279" s="734" t="s">
        <v>20</v>
      </c>
      <c r="G279" s="734" t="s">
        <v>20</v>
      </c>
      <c r="H279" s="79" t="s">
        <v>458</v>
      </c>
      <c r="I279" s="62"/>
      <c r="J279" s="749" t="s">
        <v>428</v>
      </c>
    </row>
    <row r="280" spans="1:10" ht="28.5" customHeight="1">
      <c r="A280" s="55"/>
      <c r="B280" s="55"/>
      <c r="C280" s="58"/>
      <c r="D280" s="808"/>
      <c r="E280" s="735"/>
      <c r="F280" s="735"/>
      <c r="G280" s="735"/>
      <c r="H280" s="78" t="s">
        <v>459</v>
      </c>
      <c r="I280" s="24"/>
      <c r="J280" s="750"/>
    </row>
    <row r="281" spans="1:10" ht="28.5" customHeight="1">
      <c r="A281" s="55"/>
      <c r="B281" s="55"/>
      <c r="C281" s="58"/>
      <c r="D281" s="808"/>
      <c r="E281" s="735"/>
      <c r="F281" s="735"/>
      <c r="G281" s="735"/>
      <c r="H281" s="78" t="s">
        <v>460</v>
      </c>
      <c r="I281" s="24"/>
      <c r="J281" s="750"/>
    </row>
    <row r="282" spans="1:10" ht="28.5" customHeight="1">
      <c r="A282" s="55"/>
      <c r="B282" s="55"/>
      <c r="C282" s="58"/>
      <c r="D282" s="808" t="s">
        <v>152</v>
      </c>
      <c r="E282" s="735"/>
      <c r="F282" s="735"/>
      <c r="G282" s="735"/>
      <c r="H282" s="78" t="s">
        <v>461</v>
      </c>
      <c r="I282" s="24"/>
      <c r="J282" s="750"/>
    </row>
    <row r="283" spans="1:10" ht="28.5" customHeight="1">
      <c r="A283" s="55"/>
      <c r="B283" s="55"/>
      <c r="C283" s="58"/>
      <c r="D283" s="808"/>
      <c r="E283" s="735"/>
      <c r="F283" s="735"/>
      <c r="G283" s="735"/>
      <c r="H283" s="78" t="s">
        <v>462</v>
      </c>
      <c r="I283" s="24"/>
      <c r="J283" s="75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78" t="s">
        <v>463</v>
      </c>
      <c r="I284" s="24"/>
      <c r="J284" s="750"/>
    </row>
    <row r="285" spans="1:10" ht="28.5" customHeight="1">
      <c r="A285" s="55"/>
      <c r="B285" s="55"/>
      <c r="C285" s="58"/>
      <c r="D285" s="1"/>
      <c r="E285" s="735"/>
      <c r="F285" s="735"/>
      <c r="G285" s="735"/>
      <c r="H285" s="78" t="s">
        <v>464</v>
      </c>
      <c r="I285" s="24"/>
      <c r="J285" s="750"/>
    </row>
    <row r="286" spans="1:10" ht="26.25" customHeight="1">
      <c r="A286" s="55"/>
      <c r="B286" s="55"/>
      <c r="C286" s="58"/>
      <c r="D286" s="1"/>
      <c r="E286" s="735"/>
      <c r="F286" s="735"/>
      <c r="G286" s="735"/>
      <c r="H286" s="84"/>
      <c r="I286" s="107"/>
      <c r="J286" s="750"/>
    </row>
    <row r="287" spans="1:10" ht="34.5" customHeight="1" thickBot="1">
      <c r="A287" s="55"/>
      <c r="B287" s="55"/>
      <c r="C287" s="58"/>
      <c r="D287" s="1"/>
      <c r="E287" s="735"/>
      <c r="F287" s="736"/>
      <c r="G287" s="736"/>
      <c r="H287" s="66" t="s">
        <v>186</v>
      </c>
      <c r="I287" s="108"/>
      <c r="J287" s="751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13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135"/>
    </row>
    <row r="290" spans="1:10" ht="25.5" customHeight="1">
      <c r="A290" s="55"/>
      <c r="B290" s="55"/>
      <c r="C290" s="58"/>
      <c r="E290" s="735" t="s">
        <v>48</v>
      </c>
      <c r="F290" s="742" t="s">
        <v>191</v>
      </c>
      <c r="G290" s="742" t="s">
        <v>191</v>
      </c>
      <c r="H290" s="109" t="s">
        <v>458</v>
      </c>
      <c r="I290" s="62"/>
      <c r="J290" s="750" t="s">
        <v>429</v>
      </c>
    </row>
    <row r="291" spans="1:10" ht="29.25" customHeight="1">
      <c r="A291" s="55"/>
      <c r="B291" s="55"/>
      <c r="C291" s="58"/>
      <c r="D291" s="136"/>
      <c r="E291" s="735"/>
      <c r="F291" s="742"/>
      <c r="G291" s="742"/>
      <c r="H291" s="78" t="s">
        <v>459</v>
      </c>
      <c r="I291" s="24"/>
      <c r="J291" s="750"/>
    </row>
    <row r="292" spans="1:10" ht="29.25" customHeight="1">
      <c r="A292" s="55"/>
      <c r="B292" s="55"/>
      <c r="C292" s="58"/>
      <c r="E292" s="735"/>
      <c r="F292" s="742"/>
      <c r="G292" s="742"/>
      <c r="H292" s="78" t="s">
        <v>460</v>
      </c>
      <c r="I292" s="24"/>
      <c r="J292" s="750"/>
    </row>
    <row r="293" spans="1:10" ht="29.25" customHeight="1">
      <c r="A293" s="55"/>
      <c r="B293" s="55"/>
      <c r="C293" s="58"/>
      <c r="E293" s="735"/>
      <c r="F293" s="742"/>
      <c r="G293" s="742"/>
      <c r="H293" s="78" t="s">
        <v>461</v>
      </c>
      <c r="I293" s="24"/>
      <c r="J293" s="750"/>
    </row>
    <row r="294" spans="1:10" ht="29.25" customHeight="1">
      <c r="A294" s="55"/>
      <c r="B294" s="55"/>
      <c r="C294" s="58"/>
      <c r="E294" s="55"/>
      <c r="F294" s="742"/>
      <c r="G294" s="742"/>
      <c r="H294" s="78" t="s">
        <v>462</v>
      </c>
      <c r="I294" s="24"/>
      <c r="J294" s="750"/>
    </row>
    <row r="295" spans="1:10" ht="29.25" customHeight="1">
      <c r="A295" s="55"/>
      <c r="B295" s="55"/>
      <c r="C295" s="58"/>
      <c r="E295" s="55"/>
      <c r="F295" s="742"/>
      <c r="G295" s="742"/>
      <c r="H295" s="78" t="s">
        <v>463</v>
      </c>
      <c r="I295" s="24"/>
      <c r="J295" s="750"/>
    </row>
    <row r="296" spans="1:10" ht="29.25" customHeight="1">
      <c r="A296" s="55"/>
      <c r="B296" s="55"/>
      <c r="C296" s="58"/>
      <c r="D296" s="7"/>
      <c r="E296" s="55"/>
      <c r="F296" s="742"/>
      <c r="G296" s="742"/>
      <c r="H296" s="78" t="s">
        <v>464</v>
      </c>
      <c r="I296" s="24"/>
      <c r="J296" s="750"/>
    </row>
    <row r="297" spans="1:10" ht="23.25" customHeight="1">
      <c r="A297" s="55"/>
      <c r="B297" s="55"/>
      <c r="C297" s="58"/>
      <c r="D297" s="7"/>
      <c r="E297" s="55"/>
      <c r="F297" s="742"/>
      <c r="G297" s="742"/>
      <c r="H297" s="84"/>
      <c r="I297" s="107"/>
      <c r="J297" s="750"/>
    </row>
    <row r="298" spans="1:10" ht="29.25" customHeight="1" thickBot="1">
      <c r="A298" s="55"/>
      <c r="B298" s="55"/>
      <c r="C298" s="58"/>
      <c r="D298" s="7"/>
      <c r="E298" s="62"/>
      <c r="F298" s="754"/>
      <c r="G298" s="754"/>
      <c r="H298" s="66" t="s">
        <v>186</v>
      </c>
      <c r="I298" s="108"/>
      <c r="J298" s="751"/>
    </row>
    <row r="299" spans="1:10" ht="22.5" customHeight="1" thickTop="1">
      <c r="A299" s="55"/>
      <c r="B299" s="55"/>
      <c r="C299" s="58"/>
      <c r="E299" s="735" t="s">
        <v>49</v>
      </c>
      <c r="F299" s="755" t="s">
        <v>191</v>
      </c>
      <c r="G299" s="755" t="s">
        <v>191</v>
      </c>
      <c r="H299" s="79" t="s">
        <v>458</v>
      </c>
      <c r="I299" s="62"/>
      <c r="J299" s="749" t="s">
        <v>430</v>
      </c>
    </row>
    <row r="300" spans="1:10" ht="22.5" customHeight="1">
      <c r="A300" s="55"/>
      <c r="B300" s="55"/>
      <c r="C300" s="58"/>
      <c r="E300" s="735"/>
      <c r="F300" s="742"/>
      <c r="G300" s="742"/>
      <c r="H300" s="78" t="s">
        <v>459</v>
      </c>
      <c r="I300" s="24"/>
      <c r="J300" s="750"/>
    </row>
    <row r="301" spans="1:10" ht="22.5" customHeight="1">
      <c r="A301" s="55"/>
      <c r="B301" s="55"/>
      <c r="C301" s="58"/>
      <c r="E301" s="735"/>
      <c r="F301" s="742"/>
      <c r="G301" s="742"/>
      <c r="H301" s="78" t="s">
        <v>460</v>
      </c>
      <c r="I301" s="24"/>
      <c r="J301" s="750"/>
    </row>
    <row r="302" spans="1:10" ht="22.5" customHeight="1">
      <c r="A302" s="55"/>
      <c r="B302" s="55"/>
      <c r="C302" s="58"/>
      <c r="E302" s="735"/>
      <c r="F302" s="742"/>
      <c r="G302" s="742"/>
      <c r="H302" s="78" t="s">
        <v>461</v>
      </c>
      <c r="I302" s="24"/>
      <c r="J302" s="750"/>
    </row>
    <row r="303" spans="1:10" ht="22.5" customHeight="1">
      <c r="A303" s="55"/>
      <c r="B303" s="55"/>
      <c r="C303" s="58"/>
      <c r="D303" s="7"/>
      <c r="E303" s="735"/>
      <c r="F303" s="742"/>
      <c r="G303" s="742"/>
      <c r="H303" s="78" t="s">
        <v>462</v>
      </c>
      <c r="I303" s="24"/>
      <c r="J303" s="750"/>
    </row>
    <row r="304" spans="1:10" ht="22.5" customHeight="1">
      <c r="A304" s="55"/>
      <c r="B304" s="55"/>
      <c r="C304" s="58"/>
      <c r="D304" s="7"/>
      <c r="E304" s="735"/>
      <c r="F304" s="742"/>
      <c r="G304" s="742"/>
      <c r="H304" s="78" t="s">
        <v>463</v>
      </c>
      <c r="I304" s="24"/>
      <c r="J304" s="750"/>
    </row>
    <row r="305" spans="1:10" ht="22.5" customHeight="1">
      <c r="A305" s="55"/>
      <c r="B305" s="55"/>
      <c r="C305" s="58"/>
      <c r="D305" s="7"/>
      <c r="E305" s="735"/>
      <c r="F305" s="742"/>
      <c r="G305" s="742"/>
      <c r="H305" s="78" t="s">
        <v>464</v>
      </c>
      <c r="I305" s="24"/>
      <c r="J305" s="750"/>
    </row>
    <row r="306" spans="1:10" ht="22.5" customHeight="1">
      <c r="A306" s="55"/>
      <c r="B306" s="55"/>
      <c r="C306" s="58"/>
      <c r="D306" s="7"/>
      <c r="E306" s="735"/>
      <c r="F306" s="742"/>
      <c r="G306" s="742"/>
      <c r="H306" s="84"/>
      <c r="I306" s="96"/>
      <c r="J306" s="750"/>
    </row>
    <row r="307" spans="1:10" ht="22.5" customHeight="1" thickBot="1">
      <c r="A307" s="55"/>
      <c r="B307" s="55"/>
      <c r="C307" s="58"/>
      <c r="D307" s="7"/>
      <c r="E307" s="735"/>
      <c r="F307" s="754"/>
      <c r="G307" s="754"/>
      <c r="H307" s="66" t="s">
        <v>186</v>
      </c>
      <c r="I307" s="102"/>
      <c r="J307" s="751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134"/>
    </row>
    <row r="309" spans="1:10" ht="148.5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134"/>
    </row>
    <row r="310" spans="1:10" ht="27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13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13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46" t="s">
        <v>174</v>
      </c>
      <c r="C313" s="753" t="s">
        <v>14</v>
      </c>
      <c r="D313" s="753"/>
      <c r="E313" s="753" t="s">
        <v>522</v>
      </c>
      <c r="F313" s="753" t="s">
        <v>191</v>
      </c>
      <c r="G313" s="753" t="s">
        <v>191</v>
      </c>
      <c r="H313" s="279" t="s">
        <v>658</v>
      </c>
      <c r="I313" s="278">
        <v>0</v>
      </c>
      <c r="J313" s="765" t="s">
        <v>734</v>
      </c>
    </row>
    <row r="314" spans="1:10" s="13" customFormat="1" ht="22.5" customHeight="1">
      <c r="A314" s="55"/>
      <c r="B314" s="735"/>
      <c r="C314" s="742"/>
      <c r="D314" s="742"/>
      <c r="E314" s="742"/>
      <c r="F314" s="742"/>
      <c r="G314" s="742"/>
      <c r="H314" s="279" t="s">
        <v>659</v>
      </c>
      <c r="I314" s="278">
        <v>0.48985030174778588</v>
      </c>
      <c r="J314" s="741"/>
    </row>
    <row r="315" spans="1:10" s="13" customFormat="1" ht="22.5" customHeight="1">
      <c r="A315" s="55"/>
      <c r="B315" s="735"/>
      <c r="C315" s="742"/>
      <c r="D315" s="742"/>
      <c r="E315" s="742"/>
      <c r="F315" s="742"/>
      <c r="G315" s="742"/>
      <c r="H315" s="279" t="s">
        <v>660</v>
      </c>
      <c r="I315" s="278">
        <v>3.7616611495636474</v>
      </c>
      <c r="J315" s="741"/>
    </row>
    <row r="316" spans="1:10" s="13" customFormat="1" ht="22.5" customHeight="1">
      <c r="A316" s="55"/>
      <c r="B316" s="735"/>
      <c r="C316" s="742"/>
      <c r="D316" s="742"/>
      <c r="E316" s="742"/>
      <c r="F316" s="742"/>
      <c r="G316" s="742"/>
      <c r="H316" s="279" t="s">
        <v>657</v>
      </c>
      <c r="I316" s="278">
        <v>1.0386804603431801</v>
      </c>
      <c r="J316" s="741"/>
    </row>
    <row r="317" spans="1:10" s="13" customFormat="1" ht="22.5" customHeight="1">
      <c r="A317" s="55"/>
      <c r="B317" s="735"/>
      <c r="C317" s="742"/>
      <c r="D317" s="742"/>
      <c r="E317" s="742"/>
      <c r="F317" s="742"/>
      <c r="G317" s="742"/>
      <c r="H317" s="279" t="s">
        <v>661</v>
      </c>
      <c r="I317" s="278">
        <v>1.4465709036728436</v>
      </c>
      <c r="J317" s="741"/>
    </row>
    <row r="318" spans="1:10" s="13" customFormat="1" ht="22.5" customHeight="1">
      <c r="A318" s="55"/>
      <c r="B318" s="735"/>
      <c r="C318" s="742"/>
      <c r="D318" s="742"/>
      <c r="E318" s="742"/>
      <c r="F318" s="742"/>
      <c r="G318" s="742"/>
      <c r="H318" s="279" t="s">
        <v>662</v>
      </c>
      <c r="I318" s="278">
        <v>2.3700774338155877</v>
      </c>
      <c r="J318" s="741"/>
    </row>
    <row r="319" spans="1:10" s="13" customFormat="1" ht="22.5" customHeight="1">
      <c r="A319" s="55"/>
      <c r="B319" s="735"/>
      <c r="C319" s="742"/>
      <c r="D319" s="742"/>
      <c r="E319" s="742"/>
      <c r="F319" s="742"/>
      <c r="G319" s="742"/>
      <c r="H319" s="279" t="s">
        <v>663</v>
      </c>
      <c r="I319" s="278">
        <v>0</v>
      </c>
      <c r="J319" s="741"/>
    </row>
    <row r="320" spans="1:10" s="13" customFormat="1" ht="22.5" customHeight="1">
      <c r="A320" s="55"/>
      <c r="B320" s="735"/>
      <c r="C320" s="742"/>
      <c r="D320" s="742"/>
      <c r="E320" s="742"/>
      <c r="F320" s="742"/>
      <c r="G320" s="742"/>
      <c r="H320" s="121"/>
      <c r="I320" s="118"/>
      <c r="J320" s="741"/>
    </row>
    <row r="321" spans="1:10" s="13" customFormat="1" ht="23.25" customHeight="1" thickBot="1">
      <c r="A321" s="55"/>
      <c r="B321" s="735"/>
      <c r="C321" s="742"/>
      <c r="D321" s="742"/>
      <c r="E321" s="742"/>
      <c r="F321" s="756"/>
      <c r="G321" s="756"/>
      <c r="H321" s="66" t="s">
        <v>186</v>
      </c>
      <c r="I321" s="567">
        <f>SUM(I313:I320)/8</f>
        <v>1.1383550311428805</v>
      </c>
      <c r="J321" s="748"/>
    </row>
    <row r="322" spans="1:10" ht="21.75" customHeight="1" thickTop="1">
      <c r="A322" s="55"/>
      <c r="B322" s="746" t="s">
        <v>556</v>
      </c>
      <c r="C322" s="746" t="s">
        <v>3</v>
      </c>
      <c r="D322" s="56" t="s">
        <v>146</v>
      </c>
      <c r="E322" s="57" t="s">
        <v>51</v>
      </c>
      <c r="F322" s="753" t="s">
        <v>191</v>
      </c>
      <c r="G322" s="753" t="s">
        <v>191</v>
      </c>
      <c r="H322" s="276" t="s">
        <v>657</v>
      </c>
      <c r="I322" s="277">
        <v>4.5844396477622205</v>
      </c>
      <c r="J322" s="765" t="s">
        <v>734</v>
      </c>
    </row>
    <row r="323" spans="1:10" ht="21.75" customHeight="1">
      <c r="A323" s="55"/>
      <c r="B323" s="735"/>
      <c r="C323" s="735"/>
      <c r="D323" s="55" t="s">
        <v>147</v>
      </c>
      <c r="E323" s="58"/>
      <c r="F323" s="742"/>
      <c r="G323" s="742"/>
      <c r="H323" s="276" t="s">
        <v>658</v>
      </c>
      <c r="I323" s="277">
        <v>5.2977408251698783</v>
      </c>
      <c r="J323" s="741"/>
    </row>
    <row r="324" spans="1:10" ht="21.75" customHeight="1">
      <c r="A324" s="55"/>
      <c r="B324" s="735"/>
      <c r="C324" s="735"/>
      <c r="D324" s="55" t="s">
        <v>148</v>
      </c>
      <c r="E324" s="58"/>
      <c r="F324" s="742"/>
      <c r="G324" s="742"/>
      <c r="H324" s="276" t="s">
        <v>659</v>
      </c>
      <c r="I324" s="277">
        <v>3.9670402936121696</v>
      </c>
      <c r="J324" s="741"/>
    </row>
    <row r="325" spans="1:10" ht="21.75" customHeight="1">
      <c r="A325" s="55"/>
      <c r="B325" s="147"/>
      <c r="C325" s="735"/>
      <c r="D325" s="55" t="s">
        <v>149</v>
      </c>
      <c r="E325" s="58"/>
      <c r="F325" s="742"/>
      <c r="G325" s="742"/>
      <c r="H325" s="276" t="s">
        <v>660</v>
      </c>
      <c r="I325" s="277">
        <v>0.86683030496534841</v>
      </c>
      <c r="J325" s="741"/>
    </row>
    <row r="326" spans="1:10" ht="21.75" customHeight="1">
      <c r="A326" s="55"/>
      <c r="B326" s="148"/>
      <c r="C326" s="55"/>
      <c r="D326" s="55"/>
      <c r="E326" s="58"/>
      <c r="F326" s="742"/>
      <c r="G326" s="742"/>
      <c r="H326" s="276" t="s">
        <v>661</v>
      </c>
      <c r="I326" s="277">
        <v>2.5173796014794445</v>
      </c>
      <c r="J326" s="741"/>
    </row>
    <row r="327" spans="1:10" ht="21.75" customHeight="1">
      <c r="A327" s="55"/>
      <c r="B327" s="148"/>
      <c r="C327" s="55"/>
      <c r="D327" s="55"/>
      <c r="E327" s="58"/>
      <c r="F327" s="742"/>
      <c r="G327" s="742"/>
      <c r="H327" s="276" t="s">
        <v>662</v>
      </c>
      <c r="I327" s="277">
        <v>4.759273124029499</v>
      </c>
      <c r="J327" s="741"/>
    </row>
    <row r="328" spans="1:10" ht="21.75" customHeight="1">
      <c r="A328" s="55"/>
      <c r="B328" s="55"/>
      <c r="C328" s="55"/>
      <c r="D328" s="55"/>
      <c r="E328" s="58"/>
      <c r="F328" s="742"/>
      <c r="G328" s="742"/>
      <c r="H328" s="276" t="s">
        <v>663</v>
      </c>
      <c r="I328" s="277">
        <v>3.1709993087221502</v>
      </c>
      <c r="J328" s="741"/>
    </row>
    <row r="329" spans="1:10" ht="21.75" customHeight="1">
      <c r="A329" s="55"/>
      <c r="B329" s="55"/>
      <c r="C329" s="55"/>
      <c r="D329" s="55"/>
      <c r="E329" s="58"/>
      <c r="F329" s="742"/>
      <c r="G329" s="742"/>
      <c r="H329" s="121"/>
      <c r="I329" s="118"/>
      <c r="J329" s="741"/>
    </row>
    <row r="330" spans="1:10" ht="21.75" customHeight="1" thickBot="1">
      <c r="A330" s="55"/>
      <c r="B330" s="55"/>
      <c r="C330" s="55"/>
      <c r="D330" s="55"/>
      <c r="E330" s="58"/>
      <c r="F330" s="756"/>
      <c r="G330" s="756"/>
      <c r="H330" s="66" t="s">
        <v>186</v>
      </c>
      <c r="I330" s="614">
        <f>SUM(I322:I329)/7</f>
        <v>3.5948147293915298</v>
      </c>
      <c r="J330" s="748"/>
    </row>
    <row r="331" spans="1:10" ht="22.5" customHeight="1" thickTop="1">
      <c r="A331" s="55"/>
      <c r="B331" s="805" t="s">
        <v>557</v>
      </c>
      <c r="C331" s="753" t="s">
        <v>4</v>
      </c>
      <c r="D331" s="746" t="s">
        <v>482</v>
      </c>
      <c r="E331" s="746" t="s">
        <v>52</v>
      </c>
      <c r="F331" s="753" t="s">
        <v>191</v>
      </c>
      <c r="G331" s="753" t="s">
        <v>191</v>
      </c>
      <c r="H331" s="119" t="s">
        <v>458</v>
      </c>
      <c r="I331" s="285">
        <v>7660</v>
      </c>
      <c r="J331" s="740" t="s">
        <v>739</v>
      </c>
    </row>
    <row r="332" spans="1:10" ht="22.5" customHeight="1">
      <c r="A332" s="55"/>
      <c r="B332" s="807"/>
      <c r="C332" s="742"/>
      <c r="D332" s="735"/>
      <c r="E332" s="735"/>
      <c r="F332" s="742"/>
      <c r="G332" s="742"/>
      <c r="H332" s="120" t="s">
        <v>459</v>
      </c>
      <c r="I332" s="286">
        <v>9435</v>
      </c>
      <c r="J332" s="741"/>
    </row>
    <row r="333" spans="1:10" ht="22.5" customHeight="1">
      <c r="A333" s="55"/>
      <c r="B333" s="807"/>
      <c r="C333" s="742"/>
      <c r="D333" s="735"/>
      <c r="E333" s="735"/>
      <c r="F333" s="742"/>
      <c r="G333" s="742"/>
      <c r="H333" s="120" t="s">
        <v>460</v>
      </c>
      <c r="I333" s="286">
        <v>20676</v>
      </c>
      <c r="J333" s="741"/>
    </row>
    <row r="334" spans="1:10" ht="22.5" customHeight="1">
      <c r="A334" s="55"/>
      <c r="B334" s="807"/>
      <c r="C334" s="742"/>
      <c r="D334" s="735"/>
      <c r="E334" s="55"/>
      <c r="F334" s="742"/>
      <c r="G334" s="742"/>
      <c r="H334" s="120" t="s">
        <v>461</v>
      </c>
      <c r="I334" s="286">
        <v>5220</v>
      </c>
      <c r="J334" s="741"/>
    </row>
    <row r="335" spans="1:10" ht="22.5" customHeight="1">
      <c r="A335" s="55"/>
      <c r="B335" s="807"/>
      <c r="C335" s="742"/>
      <c r="D335" s="735"/>
      <c r="E335" s="55"/>
      <c r="F335" s="742"/>
      <c r="G335" s="742"/>
      <c r="H335" s="120" t="s">
        <v>462</v>
      </c>
      <c r="I335" s="286">
        <v>3187</v>
      </c>
      <c r="J335" s="741"/>
    </row>
    <row r="336" spans="1:10" ht="22.5" customHeight="1">
      <c r="A336" s="55"/>
      <c r="B336" s="807"/>
      <c r="C336" s="742"/>
      <c r="D336" s="735"/>
      <c r="E336" s="55"/>
      <c r="F336" s="742"/>
      <c r="G336" s="742"/>
      <c r="H336" s="120" t="s">
        <v>463</v>
      </c>
      <c r="I336" s="286">
        <v>15299</v>
      </c>
      <c r="J336" s="741"/>
    </row>
    <row r="337" spans="1:10" ht="22.5" customHeight="1">
      <c r="A337" s="55"/>
      <c r="B337" s="807"/>
      <c r="C337" s="742"/>
      <c r="D337" s="4" t="s">
        <v>53</v>
      </c>
      <c r="E337" s="55"/>
      <c r="F337" s="742"/>
      <c r="G337" s="742"/>
      <c r="H337" s="120" t="s">
        <v>464</v>
      </c>
      <c r="I337" s="286">
        <v>3178</v>
      </c>
      <c r="J337" s="741"/>
    </row>
    <row r="338" spans="1:10" ht="22.5" customHeight="1">
      <c r="A338" s="55"/>
      <c r="B338" s="807"/>
      <c r="C338" s="735" t="s">
        <v>5</v>
      </c>
      <c r="D338" s="804" t="s">
        <v>54</v>
      </c>
      <c r="E338" s="55"/>
      <c r="F338" s="742"/>
      <c r="G338" s="742"/>
      <c r="H338" s="121"/>
      <c r="I338" s="118"/>
      <c r="J338" s="741"/>
    </row>
    <row r="339" spans="1:10" ht="22.5" customHeight="1" thickBot="1">
      <c r="A339" s="55"/>
      <c r="B339" s="807"/>
      <c r="C339" s="735"/>
      <c r="D339" s="804"/>
      <c r="E339" s="55"/>
      <c r="F339" s="742"/>
      <c r="G339" s="742"/>
      <c r="H339" s="66" t="s">
        <v>186</v>
      </c>
      <c r="I339" s="461">
        <f>SUM(I330:I338)</f>
        <v>64658.594814729389</v>
      </c>
      <c r="J339" s="741"/>
    </row>
    <row r="340" spans="1:10" ht="22.5" customHeight="1" thickTop="1">
      <c r="A340" s="55"/>
      <c r="B340" s="281"/>
      <c r="C340" s="735"/>
      <c r="D340" s="742" t="s">
        <v>55</v>
      </c>
      <c r="E340" s="55"/>
      <c r="F340" s="58"/>
      <c r="G340" s="58"/>
      <c r="H340" s="119" t="s">
        <v>458</v>
      </c>
      <c r="I340" s="285">
        <v>4066</v>
      </c>
      <c r="J340" s="740" t="s">
        <v>740</v>
      </c>
    </row>
    <row r="341" spans="1:10" ht="22.5" customHeight="1">
      <c r="A341" s="55"/>
      <c r="B341" s="281"/>
      <c r="C341" s="735"/>
      <c r="D341" s="742"/>
      <c r="E341" s="55"/>
      <c r="F341" s="58"/>
      <c r="G341" s="58"/>
      <c r="H341" s="120" t="s">
        <v>459</v>
      </c>
      <c r="I341" s="286">
        <v>3362</v>
      </c>
      <c r="J341" s="741"/>
    </row>
    <row r="342" spans="1:10" ht="22.5" customHeight="1">
      <c r="A342" s="55"/>
      <c r="B342" s="281"/>
      <c r="C342" s="735"/>
      <c r="D342" s="735" t="s">
        <v>56</v>
      </c>
      <c r="E342" s="55"/>
      <c r="F342" s="58"/>
      <c r="G342" s="58"/>
      <c r="H342" s="120" t="s">
        <v>460</v>
      </c>
      <c r="I342" s="286">
        <v>9169</v>
      </c>
      <c r="J342" s="741"/>
    </row>
    <row r="343" spans="1:10" ht="22.5" customHeight="1">
      <c r="A343" s="55"/>
      <c r="B343" s="281"/>
      <c r="C343" s="735"/>
      <c r="D343" s="735"/>
      <c r="E343" s="55"/>
      <c r="F343" s="58"/>
      <c r="G343" s="58"/>
      <c r="H343" s="120" t="s">
        <v>461</v>
      </c>
      <c r="I343" s="286">
        <v>2190</v>
      </c>
      <c r="J343" s="741"/>
    </row>
    <row r="344" spans="1:10" ht="22.5" customHeight="1">
      <c r="A344" s="55"/>
      <c r="B344" s="281"/>
      <c r="C344" s="735"/>
      <c r="D344" s="735"/>
      <c r="E344" s="55"/>
      <c r="F344" s="58"/>
      <c r="G344" s="58"/>
      <c r="H344" s="120" t="s">
        <v>462</v>
      </c>
      <c r="I344" s="286">
        <v>1170</v>
      </c>
      <c r="J344" s="741"/>
    </row>
    <row r="345" spans="1:10" ht="22.5" customHeight="1">
      <c r="A345" s="55"/>
      <c r="B345" s="281"/>
      <c r="C345" s="735"/>
      <c r="D345" s="735" t="s">
        <v>742</v>
      </c>
      <c r="E345" s="55"/>
      <c r="F345" s="58"/>
      <c r="G345" s="58"/>
      <c r="H345" s="120" t="s">
        <v>463</v>
      </c>
      <c r="I345" s="286">
        <v>7667</v>
      </c>
      <c r="J345" s="741"/>
    </row>
    <row r="346" spans="1:10" ht="22.5" customHeight="1">
      <c r="A346" s="55"/>
      <c r="B346" s="281"/>
      <c r="C346" s="735"/>
      <c r="D346" s="735"/>
      <c r="E346" s="55"/>
      <c r="F346" s="58"/>
      <c r="G346" s="58"/>
      <c r="H346" s="120" t="s">
        <v>464</v>
      </c>
      <c r="I346" s="286">
        <v>1194</v>
      </c>
      <c r="J346" s="741"/>
    </row>
    <row r="347" spans="1:10" ht="22.5" customHeight="1">
      <c r="A347" s="55"/>
      <c r="B347" s="281"/>
      <c r="C347" s="735"/>
      <c r="D347" s="735"/>
      <c r="E347" s="55"/>
      <c r="F347" s="58"/>
      <c r="G347" s="58"/>
      <c r="H347" s="121"/>
      <c r="I347" s="118"/>
      <c r="J347" s="741"/>
    </row>
    <row r="348" spans="1:10" ht="22.5" customHeight="1" thickBot="1">
      <c r="A348" s="55"/>
      <c r="B348" s="281"/>
      <c r="C348" s="735"/>
      <c r="D348" s="735" t="s">
        <v>58</v>
      </c>
      <c r="E348" s="55"/>
      <c r="F348" s="58"/>
      <c r="G348" s="58"/>
      <c r="H348" s="66" t="s">
        <v>186</v>
      </c>
      <c r="I348" s="665">
        <f>SUM(I340:I347)</f>
        <v>28818</v>
      </c>
      <c r="J348" s="741"/>
    </row>
    <row r="349" spans="1:10" ht="22.5" customHeight="1" thickTop="1">
      <c r="A349" s="55"/>
      <c r="B349" s="281"/>
      <c r="C349" s="735"/>
      <c r="D349" s="735"/>
      <c r="E349" s="55"/>
      <c r="F349" s="58"/>
      <c r="G349" s="58"/>
      <c r="H349" s="182"/>
      <c r="I349" s="182"/>
      <c r="J349" s="253"/>
    </row>
    <row r="350" spans="1:10" ht="168.75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56.25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56.25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7.5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46" t="s">
        <v>160</v>
      </c>
      <c r="B356" s="746" t="s">
        <v>558</v>
      </c>
      <c r="C356" s="57" t="s">
        <v>6</v>
      </c>
      <c r="D356" s="746" t="s">
        <v>66</v>
      </c>
      <c r="E356" s="57" t="s">
        <v>196</v>
      </c>
      <c r="F356" s="742" t="s">
        <v>191</v>
      </c>
      <c r="G356" s="735" t="s">
        <v>191</v>
      </c>
      <c r="H356" s="79" t="s">
        <v>458</v>
      </c>
      <c r="I356" s="23"/>
      <c r="J356" s="760" t="s">
        <v>432</v>
      </c>
    </row>
    <row r="357" spans="1:10" ht="21" customHeight="1">
      <c r="A357" s="735"/>
      <c r="B357" s="735"/>
      <c r="C357" s="58"/>
      <c r="D357" s="735"/>
      <c r="E357" s="735"/>
      <c r="F357" s="742"/>
      <c r="G357" s="735"/>
      <c r="H357" s="78" t="s">
        <v>459</v>
      </c>
      <c r="I357" s="24"/>
      <c r="J357" s="750"/>
    </row>
    <row r="358" spans="1:10" ht="24" customHeight="1">
      <c r="A358" s="55"/>
      <c r="B358" s="735"/>
      <c r="C358" s="58"/>
      <c r="D358" s="735" t="s">
        <v>67</v>
      </c>
      <c r="E358" s="735"/>
      <c r="F358" s="742"/>
      <c r="G358" s="735"/>
      <c r="H358" s="78" t="s">
        <v>460</v>
      </c>
      <c r="I358" s="24"/>
      <c r="J358" s="750"/>
    </row>
    <row r="359" spans="1:10" ht="24">
      <c r="A359" s="55"/>
      <c r="B359" s="735"/>
      <c r="C359" s="58"/>
      <c r="D359" s="735"/>
      <c r="E359" s="735"/>
      <c r="F359" s="742"/>
      <c r="G359" s="735"/>
      <c r="H359" s="78" t="s">
        <v>461</v>
      </c>
      <c r="I359" s="24"/>
      <c r="J359" s="750"/>
    </row>
    <row r="360" spans="1:10" ht="24">
      <c r="A360" s="55"/>
      <c r="B360" s="735"/>
      <c r="C360" s="58"/>
      <c r="D360" s="735"/>
      <c r="E360" s="58"/>
      <c r="F360" s="742"/>
      <c r="G360" s="735"/>
      <c r="H360" s="78" t="s">
        <v>462</v>
      </c>
      <c r="I360" s="24"/>
      <c r="J360" s="750"/>
    </row>
    <row r="361" spans="1:10" ht="24" customHeight="1">
      <c r="A361" s="55"/>
      <c r="B361" s="735"/>
      <c r="C361" s="58"/>
      <c r="D361" s="735" t="s">
        <v>68</v>
      </c>
      <c r="F361" s="742"/>
      <c r="G361" s="735"/>
      <c r="H361" s="78" t="s">
        <v>463</v>
      </c>
      <c r="I361" s="24"/>
      <c r="J361" s="750"/>
    </row>
    <row r="362" spans="1:10" ht="24" customHeight="1">
      <c r="A362" s="55"/>
      <c r="B362" s="735"/>
      <c r="C362" s="58"/>
      <c r="D362" s="735"/>
      <c r="E362" s="4"/>
      <c r="F362" s="742"/>
      <c r="G362" s="735"/>
      <c r="H362" s="78" t="s">
        <v>464</v>
      </c>
      <c r="I362" s="24"/>
      <c r="J362" s="750"/>
    </row>
    <row r="363" spans="1:10" ht="24" customHeight="1">
      <c r="A363" s="55"/>
      <c r="B363" s="735"/>
      <c r="C363" s="58"/>
      <c r="D363" s="735"/>
      <c r="E363" s="4"/>
      <c r="F363" s="742"/>
      <c r="G363" s="735"/>
      <c r="H363" s="84"/>
      <c r="I363" s="96"/>
      <c r="J363" s="750"/>
    </row>
    <row r="364" spans="1:10" ht="24" customHeight="1" thickBot="1">
      <c r="A364" s="55"/>
      <c r="B364" s="735"/>
      <c r="C364" s="58"/>
      <c r="D364" s="735" t="s">
        <v>69</v>
      </c>
      <c r="E364" s="58"/>
      <c r="F364" s="754"/>
      <c r="G364" s="736"/>
      <c r="H364" s="66" t="s">
        <v>186</v>
      </c>
      <c r="I364" s="81"/>
      <c r="J364" s="751"/>
    </row>
    <row r="365" spans="1:10" ht="29.25" customHeight="1" thickTop="1">
      <c r="A365" s="55"/>
      <c r="B365" s="735"/>
      <c r="C365" s="58"/>
      <c r="D365" s="735"/>
      <c r="E365" s="4"/>
      <c r="F365" s="757" t="s">
        <v>191</v>
      </c>
      <c r="G365" s="757" t="s">
        <v>20</v>
      </c>
      <c r="H365" s="79" t="s">
        <v>458</v>
      </c>
      <c r="I365" s="23"/>
      <c r="J365" s="749" t="s">
        <v>433</v>
      </c>
    </row>
    <row r="366" spans="1:10" ht="29.25" customHeight="1">
      <c r="A366" s="55"/>
      <c r="B366" s="55"/>
      <c r="C366" s="58"/>
      <c r="D366" s="735"/>
      <c r="E366" s="4"/>
      <c r="F366" s="758"/>
      <c r="G366" s="758"/>
      <c r="H366" s="78" t="s">
        <v>459</v>
      </c>
      <c r="I366" s="24"/>
      <c r="J366" s="750"/>
    </row>
    <row r="367" spans="1:10" ht="29.25" customHeight="1">
      <c r="A367" s="55"/>
      <c r="B367" s="55"/>
      <c r="C367" s="58"/>
      <c r="D367" s="735" t="s">
        <v>131</v>
      </c>
      <c r="E367" s="4"/>
      <c r="F367" s="758"/>
      <c r="G367" s="758"/>
      <c r="H367" s="78" t="s">
        <v>460</v>
      </c>
      <c r="I367" s="24"/>
      <c r="J367" s="750"/>
    </row>
    <row r="368" spans="1:10" ht="29.25" customHeight="1">
      <c r="A368" s="55"/>
      <c r="B368" s="55"/>
      <c r="C368" s="58"/>
      <c r="D368" s="735"/>
      <c r="E368" s="4"/>
      <c r="F368" s="758"/>
      <c r="G368" s="758"/>
      <c r="H368" s="78" t="s">
        <v>461</v>
      </c>
      <c r="I368" s="24"/>
      <c r="J368" s="750"/>
    </row>
    <row r="369" spans="1:10" ht="29.25" customHeight="1">
      <c r="A369" s="55"/>
      <c r="B369" s="55"/>
      <c r="C369" s="58"/>
      <c r="D369" s="735" t="s">
        <v>70</v>
      </c>
      <c r="E369" s="4"/>
      <c r="F369" s="758"/>
      <c r="G369" s="758"/>
      <c r="H369" s="78" t="s">
        <v>462</v>
      </c>
      <c r="I369" s="24"/>
      <c r="J369" s="750"/>
    </row>
    <row r="370" spans="1:10" ht="29.25" customHeight="1">
      <c r="A370" s="55"/>
      <c r="B370" s="55"/>
      <c r="C370" s="58"/>
      <c r="D370" s="735"/>
      <c r="E370" s="4"/>
      <c r="F370" s="758"/>
      <c r="G370" s="758"/>
      <c r="H370" s="78" t="s">
        <v>463</v>
      </c>
      <c r="I370" s="24"/>
      <c r="J370" s="750"/>
    </row>
    <row r="371" spans="1:10" ht="29.25" customHeight="1">
      <c r="A371" s="55"/>
      <c r="B371" s="55"/>
      <c r="C371" s="58"/>
      <c r="D371" s="796" t="s">
        <v>71</v>
      </c>
      <c r="E371" s="4"/>
      <c r="F371" s="758"/>
      <c r="G371" s="758"/>
      <c r="H371" s="78" t="s">
        <v>464</v>
      </c>
      <c r="I371" s="24"/>
      <c r="J371" s="750"/>
    </row>
    <row r="372" spans="1:10" ht="29.25" customHeight="1">
      <c r="A372" s="55"/>
      <c r="B372" s="55"/>
      <c r="C372" s="58"/>
      <c r="D372" s="735"/>
      <c r="E372" s="4"/>
      <c r="F372" s="758"/>
      <c r="G372" s="758"/>
      <c r="H372" s="84"/>
      <c r="I372" s="96"/>
      <c r="J372" s="750"/>
    </row>
    <row r="373" spans="1:10" ht="33.75" customHeight="1" thickBot="1">
      <c r="A373" s="55"/>
      <c r="B373" s="55"/>
      <c r="C373" s="58"/>
      <c r="D373" s="735"/>
      <c r="E373" s="4"/>
      <c r="F373" s="759"/>
      <c r="G373" s="759"/>
      <c r="H373" s="66" t="s">
        <v>186</v>
      </c>
      <c r="I373" s="81"/>
      <c r="J373" s="751"/>
    </row>
    <row r="374" spans="1:10" ht="24.75" thickTop="1">
      <c r="A374" s="55"/>
      <c r="B374" s="55"/>
      <c r="C374" s="58"/>
      <c r="D374" s="735"/>
      <c r="E374" s="58"/>
      <c r="F374" s="742" t="s">
        <v>191</v>
      </c>
      <c r="G374" s="742" t="s">
        <v>191</v>
      </c>
      <c r="H374" s="79" t="s">
        <v>458</v>
      </c>
      <c r="I374" s="23"/>
      <c r="J374" s="749" t="s">
        <v>434</v>
      </c>
    </row>
    <row r="375" spans="1:10" ht="21" customHeight="1">
      <c r="A375" s="55"/>
      <c r="B375" s="55"/>
      <c r="C375" s="58"/>
      <c r="D375" s="735" t="s">
        <v>99</v>
      </c>
      <c r="E375" s="58"/>
      <c r="F375" s="742"/>
      <c r="G375" s="742"/>
      <c r="H375" s="78" t="s">
        <v>459</v>
      </c>
      <c r="I375" s="24"/>
      <c r="J375" s="750"/>
    </row>
    <row r="376" spans="1:10" ht="21" customHeight="1">
      <c r="A376" s="55"/>
      <c r="B376" s="55"/>
      <c r="C376" s="58"/>
      <c r="D376" s="735"/>
      <c r="E376" s="58"/>
      <c r="F376" s="742"/>
      <c r="G376" s="742"/>
      <c r="H376" s="78" t="s">
        <v>460</v>
      </c>
      <c r="I376" s="24"/>
      <c r="J376" s="750"/>
    </row>
    <row r="377" spans="1:10" ht="21" customHeight="1">
      <c r="A377" s="55"/>
      <c r="B377" s="55"/>
      <c r="C377" s="58"/>
      <c r="D377" s="735" t="s">
        <v>120</v>
      </c>
      <c r="E377" s="58"/>
      <c r="F377" s="742"/>
      <c r="G377" s="742"/>
      <c r="H377" s="78" t="s">
        <v>461</v>
      </c>
      <c r="I377" s="24"/>
      <c r="J377" s="750"/>
    </row>
    <row r="378" spans="1:10" ht="21" customHeight="1">
      <c r="A378" s="55"/>
      <c r="B378" s="55"/>
      <c r="C378" s="58"/>
      <c r="D378" s="735"/>
      <c r="E378" s="58"/>
      <c r="F378" s="742"/>
      <c r="G378" s="742"/>
      <c r="H378" s="78" t="s">
        <v>462</v>
      </c>
      <c r="I378" s="24"/>
      <c r="J378" s="750"/>
    </row>
    <row r="379" spans="1:10" ht="21" customHeight="1">
      <c r="A379" s="55"/>
      <c r="B379" s="55"/>
      <c r="C379" s="58"/>
      <c r="D379" s="735"/>
      <c r="E379" s="58"/>
      <c r="F379" s="742"/>
      <c r="G379" s="742"/>
      <c r="H379" s="78" t="s">
        <v>463</v>
      </c>
      <c r="I379" s="24"/>
      <c r="J379" s="750"/>
    </row>
    <row r="380" spans="1:10" ht="21" customHeight="1">
      <c r="A380" s="55"/>
      <c r="B380" s="55"/>
      <c r="C380" s="58"/>
      <c r="D380" s="55" t="s">
        <v>72</v>
      </c>
      <c r="E380" s="58"/>
      <c r="F380" s="742"/>
      <c r="G380" s="742"/>
      <c r="H380" s="78" t="s">
        <v>464</v>
      </c>
      <c r="I380" s="24"/>
      <c r="J380" s="750"/>
    </row>
    <row r="381" spans="1:10" ht="21" customHeight="1">
      <c r="A381" s="55"/>
      <c r="B381" s="55"/>
      <c r="C381" s="58"/>
      <c r="D381" s="735" t="s">
        <v>157</v>
      </c>
      <c r="E381" s="58"/>
      <c r="F381" s="742"/>
      <c r="G381" s="742"/>
      <c r="H381" s="84"/>
      <c r="I381" s="96"/>
      <c r="J381" s="750"/>
    </row>
    <row r="382" spans="1:10" ht="27.75" customHeight="1" thickBot="1">
      <c r="A382" s="55"/>
      <c r="B382" s="55"/>
      <c r="C382" s="58"/>
      <c r="D382" s="735"/>
      <c r="E382" s="58"/>
      <c r="F382" s="742"/>
      <c r="G382" s="742"/>
      <c r="H382" s="66" t="s">
        <v>186</v>
      </c>
      <c r="I382" s="81"/>
      <c r="J382" s="751"/>
    </row>
    <row r="383" spans="1:10" ht="21" customHeight="1" thickTop="1">
      <c r="A383" s="55"/>
      <c r="B383" s="55"/>
      <c r="C383" s="58"/>
      <c r="D383" s="735"/>
      <c r="E383" s="58"/>
      <c r="F383" s="755" t="s">
        <v>191</v>
      </c>
      <c r="G383" s="755" t="s">
        <v>191</v>
      </c>
      <c r="H383" s="79" t="s">
        <v>458</v>
      </c>
      <c r="I383" s="23"/>
      <c r="J383" s="749" t="s">
        <v>435</v>
      </c>
    </row>
    <row r="384" spans="1:10" ht="21" customHeight="1">
      <c r="A384" s="55"/>
      <c r="B384" s="55"/>
      <c r="C384" s="58"/>
      <c r="D384" s="735"/>
      <c r="E384" s="58"/>
      <c r="F384" s="742"/>
      <c r="G384" s="742"/>
      <c r="H384" s="78" t="s">
        <v>459</v>
      </c>
      <c r="I384" s="24"/>
      <c r="J384" s="750"/>
    </row>
    <row r="385" spans="1:10" ht="24" customHeight="1">
      <c r="A385" s="55"/>
      <c r="B385" s="55"/>
      <c r="C385" s="58"/>
      <c r="D385" s="4"/>
      <c r="E385" s="58"/>
      <c r="F385" s="742"/>
      <c r="G385" s="742"/>
      <c r="H385" s="78" t="s">
        <v>460</v>
      </c>
      <c r="I385" s="24"/>
      <c r="J385" s="750"/>
    </row>
    <row r="386" spans="1:10" ht="24" customHeight="1">
      <c r="A386" s="55"/>
      <c r="B386" s="55"/>
      <c r="C386" s="58"/>
      <c r="D386" s="4"/>
      <c r="E386" s="58"/>
      <c r="F386" s="742"/>
      <c r="G386" s="742"/>
      <c r="H386" s="78" t="s">
        <v>461</v>
      </c>
      <c r="I386" s="24"/>
      <c r="J386" s="750"/>
    </row>
    <row r="387" spans="1:10" ht="24" customHeight="1">
      <c r="A387" s="55"/>
      <c r="B387" s="55"/>
      <c r="C387" s="58"/>
      <c r="D387" s="4"/>
      <c r="E387" s="58"/>
      <c r="F387" s="742"/>
      <c r="G387" s="742"/>
      <c r="H387" s="78" t="s">
        <v>462</v>
      </c>
      <c r="I387" s="24"/>
      <c r="J387" s="750"/>
    </row>
    <row r="388" spans="1:10" ht="24" customHeight="1">
      <c r="A388" s="55"/>
      <c r="B388" s="55"/>
      <c r="C388" s="58"/>
      <c r="D388" s="4"/>
      <c r="E388" s="58"/>
      <c r="F388" s="742"/>
      <c r="G388" s="742"/>
      <c r="H388" s="78" t="s">
        <v>463</v>
      </c>
      <c r="I388" s="24"/>
      <c r="J388" s="750"/>
    </row>
    <row r="389" spans="1:10" ht="24" customHeight="1">
      <c r="A389" s="55"/>
      <c r="B389" s="55"/>
      <c r="C389" s="58"/>
      <c r="D389" s="4"/>
      <c r="E389" s="58"/>
      <c r="F389" s="742"/>
      <c r="G389" s="742"/>
      <c r="H389" s="78" t="s">
        <v>464</v>
      </c>
      <c r="I389" s="24"/>
      <c r="J389" s="750"/>
    </row>
    <row r="390" spans="1:10" ht="24" customHeight="1">
      <c r="A390" s="55"/>
      <c r="B390" s="55"/>
      <c r="C390" s="58"/>
      <c r="D390" s="4"/>
      <c r="E390" s="58"/>
      <c r="F390" s="742"/>
      <c r="G390" s="742"/>
      <c r="H390" s="84"/>
      <c r="I390" s="96"/>
      <c r="J390" s="750"/>
    </row>
    <row r="391" spans="1:10" ht="24" customHeight="1" thickBot="1">
      <c r="A391" s="55"/>
      <c r="B391" s="55"/>
      <c r="C391" s="58"/>
      <c r="D391" s="4"/>
      <c r="E391" s="58"/>
      <c r="F391" s="754"/>
      <c r="G391" s="754"/>
      <c r="H391" s="66" t="s">
        <v>186</v>
      </c>
      <c r="I391" s="81"/>
      <c r="J391" s="751"/>
    </row>
    <row r="392" spans="1:10" ht="24" customHeight="1" thickTop="1">
      <c r="A392" s="55"/>
      <c r="B392" s="55"/>
      <c r="C392" s="58"/>
      <c r="D392" s="4"/>
      <c r="E392" s="58"/>
      <c r="F392" s="755" t="s">
        <v>191</v>
      </c>
      <c r="G392" s="755" t="s">
        <v>191</v>
      </c>
      <c r="H392" s="79" t="s">
        <v>458</v>
      </c>
      <c r="I392" s="23"/>
      <c r="J392" s="811" t="s">
        <v>436</v>
      </c>
    </row>
    <row r="393" spans="1:10" ht="24" customHeight="1">
      <c r="A393" s="55"/>
      <c r="B393" s="55"/>
      <c r="C393" s="58"/>
      <c r="D393" s="4"/>
      <c r="E393" s="58"/>
      <c r="F393" s="742"/>
      <c r="G393" s="742"/>
      <c r="H393" s="78" t="s">
        <v>459</v>
      </c>
      <c r="I393" s="24"/>
      <c r="J393" s="812"/>
    </row>
    <row r="394" spans="1:10" ht="24" customHeight="1">
      <c r="A394" s="55"/>
      <c r="B394" s="55"/>
      <c r="C394" s="58"/>
      <c r="D394" s="4"/>
      <c r="E394" s="58"/>
      <c r="F394" s="742"/>
      <c r="G394" s="742"/>
      <c r="H394" s="78" t="s">
        <v>460</v>
      </c>
      <c r="I394" s="24"/>
      <c r="J394" s="812"/>
    </row>
    <row r="395" spans="1:10" ht="24" customHeight="1">
      <c r="A395" s="55"/>
      <c r="B395" s="55"/>
      <c r="C395" s="58"/>
      <c r="D395" s="4"/>
      <c r="E395" s="58"/>
      <c r="F395" s="742"/>
      <c r="G395" s="742"/>
      <c r="H395" s="78" t="s">
        <v>461</v>
      </c>
      <c r="I395" s="24"/>
      <c r="J395" s="812"/>
    </row>
    <row r="396" spans="1:10" ht="24" customHeight="1">
      <c r="A396" s="55"/>
      <c r="B396" s="55"/>
      <c r="C396" s="58"/>
      <c r="D396" s="4"/>
      <c r="E396" s="58"/>
      <c r="F396" s="742"/>
      <c r="G396" s="742"/>
      <c r="H396" s="78" t="s">
        <v>462</v>
      </c>
      <c r="I396" s="24"/>
      <c r="J396" s="812"/>
    </row>
    <row r="397" spans="1:10" ht="24" customHeight="1">
      <c r="A397" s="55"/>
      <c r="B397" s="55"/>
      <c r="C397" s="58"/>
      <c r="D397" s="4"/>
      <c r="E397" s="58"/>
      <c r="F397" s="742"/>
      <c r="G397" s="742"/>
      <c r="H397" s="78" t="s">
        <v>463</v>
      </c>
      <c r="I397" s="24"/>
      <c r="J397" s="812"/>
    </row>
    <row r="398" spans="1:10" ht="24" customHeight="1">
      <c r="A398" s="55"/>
      <c r="B398" s="55"/>
      <c r="C398" s="58"/>
      <c r="D398" s="4"/>
      <c r="E398" s="58"/>
      <c r="F398" s="742"/>
      <c r="G398" s="742"/>
      <c r="H398" s="78" t="s">
        <v>464</v>
      </c>
      <c r="I398" s="24"/>
      <c r="J398" s="812"/>
    </row>
    <row r="399" spans="1:10" ht="24" customHeight="1">
      <c r="A399" s="55"/>
      <c r="B399" s="55"/>
      <c r="C399" s="58"/>
      <c r="D399" s="4"/>
      <c r="E399" s="58"/>
      <c r="F399" s="742"/>
      <c r="G399" s="742"/>
      <c r="H399" s="84"/>
      <c r="I399" s="96"/>
      <c r="J399" s="812"/>
    </row>
    <row r="400" spans="1:10" ht="24" customHeight="1" thickBot="1">
      <c r="A400" s="55"/>
      <c r="B400" s="55"/>
      <c r="C400" s="58"/>
      <c r="D400" s="4"/>
      <c r="E400" s="61"/>
      <c r="F400" s="754"/>
      <c r="G400" s="754"/>
      <c r="H400" s="66" t="s">
        <v>186</v>
      </c>
      <c r="I400" s="81"/>
      <c r="J400" s="813"/>
    </row>
    <row r="401" spans="1:10" ht="21" customHeight="1" thickTop="1">
      <c r="A401" s="55"/>
      <c r="B401" s="55"/>
      <c r="C401" s="58"/>
      <c r="D401" s="4"/>
      <c r="E401" s="58" t="s">
        <v>491</v>
      </c>
      <c r="F401" s="742" t="s">
        <v>191</v>
      </c>
      <c r="G401" s="742" t="s">
        <v>191</v>
      </c>
      <c r="H401" s="79" t="s">
        <v>458</v>
      </c>
      <c r="I401" s="23"/>
      <c r="J401" s="811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2"/>
      <c r="G402" s="742"/>
      <c r="H402" s="78" t="s">
        <v>459</v>
      </c>
      <c r="I402" s="24"/>
      <c r="J402" s="812"/>
    </row>
    <row r="403" spans="1:10" ht="21" customHeight="1">
      <c r="A403" s="55"/>
      <c r="B403" s="55"/>
      <c r="C403" s="58"/>
      <c r="D403" s="4"/>
      <c r="E403" s="58"/>
      <c r="F403" s="742"/>
      <c r="G403" s="742"/>
      <c r="H403" s="78" t="s">
        <v>460</v>
      </c>
      <c r="I403" s="24"/>
      <c r="J403" s="812"/>
    </row>
    <row r="404" spans="1:10" ht="21" customHeight="1">
      <c r="A404" s="55"/>
      <c r="B404" s="55"/>
      <c r="C404" s="58"/>
      <c r="D404" s="4"/>
      <c r="E404" s="58"/>
      <c r="F404" s="742"/>
      <c r="G404" s="742"/>
      <c r="H404" s="78" t="s">
        <v>461</v>
      </c>
      <c r="I404" s="24"/>
      <c r="J404" s="812"/>
    </row>
    <row r="405" spans="1:10" ht="21" customHeight="1">
      <c r="A405" s="55"/>
      <c r="B405" s="55"/>
      <c r="C405" s="58"/>
      <c r="D405" s="4"/>
      <c r="E405" s="58"/>
      <c r="F405" s="742"/>
      <c r="G405" s="742"/>
      <c r="H405" s="78" t="s">
        <v>462</v>
      </c>
      <c r="I405" s="24"/>
      <c r="J405" s="812"/>
    </row>
    <row r="406" spans="1:10" ht="21" customHeight="1">
      <c r="A406" s="55"/>
      <c r="B406" s="55"/>
      <c r="C406" s="58"/>
      <c r="D406" s="4"/>
      <c r="E406" s="58"/>
      <c r="F406" s="742"/>
      <c r="G406" s="742"/>
      <c r="H406" s="78" t="s">
        <v>463</v>
      </c>
      <c r="I406" s="24"/>
      <c r="J406" s="812"/>
    </row>
    <row r="407" spans="1:10" ht="21" customHeight="1">
      <c r="A407" s="55"/>
      <c r="B407" s="55"/>
      <c r="C407" s="58"/>
      <c r="D407" s="4"/>
      <c r="E407" s="58"/>
      <c r="F407" s="742"/>
      <c r="G407" s="742"/>
      <c r="H407" s="78" t="s">
        <v>464</v>
      </c>
      <c r="I407" s="24"/>
      <c r="J407" s="812"/>
    </row>
    <row r="408" spans="1:10" ht="21" customHeight="1">
      <c r="A408" s="55"/>
      <c r="B408" s="55"/>
      <c r="C408" s="58"/>
      <c r="D408" s="4"/>
      <c r="E408" s="58"/>
      <c r="F408" s="742"/>
      <c r="G408" s="742"/>
      <c r="H408" s="84"/>
      <c r="I408" s="96"/>
      <c r="J408" s="812"/>
    </row>
    <row r="409" spans="1:10" ht="21" customHeight="1" thickBot="1">
      <c r="A409" s="55"/>
      <c r="B409" s="55"/>
      <c r="C409" s="58"/>
      <c r="D409" s="4"/>
      <c r="E409" s="58"/>
      <c r="F409" s="756"/>
      <c r="G409" s="756"/>
      <c r="H409" s="66" t="s">
        <v>186</v>
      </c>
      <c r="I409" s="81"/>
      <c r="J409" s="812"/>
    </row>
    <row r="410" spans="1:10" ht="21.75" customHeight="1" thickTop="1">
      <c r="A410" s="746" t="s">
        <v>161</v>
      </c>
      <c r="B410" s="746" t="s">
        <v>559</v>
      </c>
      <c r="C410" s="57" t="s">
        <v>73</v>
      </c>
      <c r="D410" s="56" t="s">
        <v>38</v>
      </c>
      <c r="E410" s="746"/>
      <c r="F410" s="753" t="s">
        <v>191</v>
      </c>
      <c r="G410" s="753" t="s">
        <v>191</v>
      </c>
      <c r="H410" s="181" t="s">
        <v>458</v>
      </c>
      <c r="I410" s="23"/>
      <c r="J410" s="749" t="s">
        <v>437</v>
      </c>
    </row>
    <row r="411" spans="1:10" ht="21.75" customHeight="1">
      <c r="A411" s="735"/>
      <c r="B411" s="735"/>
      <c r="C411" s="55"/>
      <c r="D411" s="55" t="s">
        <v>39</v>
      </c>
      <c r="E411" s="735"/>
      <c r="F411" s="742"/>
      <c r="G411" s="742"/>
      <c r="H411" s="164" t="s">
        <v>459</v>
      </c>
      <c r="I411" s="24"/>
      <c r="J411" s="750"/>
    </row>
    <row r="412" spans="1:10" ht="21.75" customHeight="1">
      <c r="A412" s="55"/>
      <c r="B412" s="735"/>
      <c r="C412" s="55"/>
      <c r="D412" s="55" t="s">
        <v>74</v>
      </c>
      <c r="E412" s="735"/>
      <c r="F412" s="742"/>
      <c r="G412" s="742"/>
      <c r="H412" s="164" t="s">
        <v>460</v>
      </c>
      <c r="I412" s="24"/>
      <c r="J412" s="750"/>
    </row>
    <row r="413" spans="1:10" ht="22.5" customHeight="1">
      <c r="A413" s="55"/>
      <c r="B413" s="735"/>
      <c r="C413" s="55"/>
      <c r="D413" s="55" t="s">
        <v>31</v>
      </c>
      <c r="E413" s="55"/>
      <c r="F413" s="742"/>
      <c r="G413" s="742"/>
      <c r="H413" s="164" t="s">
        <v>461</v>
      </c>
      <c r="I413" s="24"/>
      <c r="J413" s="750"/>
    </row>
    <row r="414" spans="1:10" ht="21.75" customHeight="1">
      <c r="A414" s="55"/>
      <c r="B414" s="735"/>
      <c r="C414" s="55"/>
      <c r="D414" s="55" t="s">
        <v>41</v>
      </c>
      <c r="E414" s="55"/>
      <c r="F414" s="742"/>
      <c r="G414" s="742"/>
      <c r="H414" s="164" t="s">
        <v>462</v>
      </c>
      <c r="I414" s="24"/>
      <c r="J414" s="750"/>
    </row>
    <row r="415" spans="1:10" ht="21.75" customHeight="1">
      <c r="A415" s="55"/>
      <c r="B415" s="55"/>
      <c r="C415" s="55"/>
      <c r="D415" s="735" t="s">
        <v>75</v>
      </c>
      <c r="E415" s="55"/>
      <c r="F415" s="742"/>
      <c r="G415" s="742"/>
      <c r="H415" s="164" t="s">
        <v>463</v>
      </c>
      <c r="I415" s="24"/>
      <c r="J415" s="750"/>
    </row>
    <row r="416" spans="1:10" ht="21.75" customHeight="1">
      <c r="A416" s="55"/>
      <c r="B416" s="55"/>
      <c r="C416" s="55"/>
      <c r="D416" s="735"/>
      <c r="E416" s="55"/>
      <c r="F416" s="742"/>
      <c r="G416" s="742"/>
      <c r="H416" s="164" t="s">
        <v>464</v>
      </c>
      <c r="I416" s="24"/>
      <c r="J416" s="750"/>
    </row>
    <row r="417" spans="1:10" ht="21.75" customHeight="1">
      <c r="A417" s="55"/>
      <c r="B417" s="55"/>
      <c r="C417" s="55"/>
      <c r="D417" s="735"/>
      <c r="E417" s="55"/>
      <c r="F417" s="742"/>
      <c r="G417" s="742"/>
      <c r="H417" s="167"/>
      <c r="I417" s="96"/>
      <c r="J417" s="750"/>
    </row>
    <row r="418" spans="1:10" ht="19.5" thickBot="1">
      <c r="A418" s="55"/>
      <c r="B418" s="55"/>
      <c r="C418" s="55"/>
      <c r="D418" s="735"/>
      <c r="E418" s="62"/>
      <c r="F418" s="742"/>
      <c r="G418" s="742"/>
      <c r="H418" s="66" t="s">
        <v>186</v>
      </c>
      <c r="I418" s="81"/>
      <c r="J418" s="751"/>
    </row>
    <row r="419" spans="1:10" ht="26.25" customHeight="1" thickTop="1">
      <c r="A419" s="55"/>
      <c r="B419" s="55"/>
      <c r="C419" s="55"/>
      <c r="D419" s="735"/>
      <c r="E419" s="55"/>
      <c r="F419" s="755" t="s">
        <v>191</v>
      </c>
      <c r="G419" s="755" t="s">
        <v>191</v>
      </c>
      <c r="H419" s="109" t="s">
        <v>458</v>
      </c>
      <c r="I419" s="62"/>
      <c r="J419" s="749" t="s">
        <v>438</v>
      </c>
    </row>
    <row r="420" spans="1:10" ht="24">
      <c r="A420" s="55"/>
      <c r="B420" s="55"/>
      <c r="C420" s="55"/>
      <c r="D420" s="735"/>
      <c r="E420" s="55"/>
      <c r="F420" s="742"/>
      <c r="G420" s="742"/>
      <c r="H420" s="78" t="s">
        <v>459</v>
      </c>
      <c r="I420" s="24"/>
      <c r="J420" s="750"/>
    </row>
    <row r="421" spans="1:10" ht="27" customHeight="1">
      <c r="A421" s="55"/>
      <c r="B421" s="55"/>
      <c r="C421" s="55"/>
      <c r="D421" s="735" t="s">
        <v>76</v>
      </c>
      <c r="E421" s="55"/>
      <c r="F421" s="742"/>
      <c r="G421" s="742"/>
      <c r="H421" s="78" t="s">
        <v>460</v>
      </c>
      <c r="I421" s="24"/>
      <c r="J421" s="750"/>
    </row>
    <row r="422" spans="1:10" ht="25.5" customHeight="1">
      <c r="A422" s="55"/>
      <c r="B422" s="55"/>
      <c r="C422" s="55"/>
      <c r="D422" s="735"/>
      <c r="E422" s="55"/>
      <c r="F422" s="742"/>
      <c r="G422" s="742"/>
      <c r="H422" s="78" t="s">
        <v>461</v>
      </c>
      <c r="I422" s="24"/>
      <c r="J422" s="750"/>
    </row>
    <row r="423" spans="1:10" ht="25.5" customHeight="1">
      <c r="A423" s="55"/>
      <c r="B423" s="55"/>
      <c r="C423" s="55"/>
      <c r="D423" s="735"/>
      <c r="E423" s="55"/>
      <c r="F423" s="742"/>
      <c r="G423" s="742"/>
      <c r="H423" s="78" t="s">
        <v>462</v>
      </c>
      <c r="I423" s="24"/>
      <c r="J423" s="750"/>
    </row>
    <row r="424" spans="1:10" ht="25.5" customHeight="1">
      <c r="A424" s="55"/>
      <c r="B424" s="55"/>
      <c r="C424" s="55"/>
      <c r="D424" s="735"/>
      <c r="E424" s="55"/>
      <c r="F424" s="742"/>
      <c r="G424" s="742"/>
      <c r="H424" s="78" t="s">
        <v>463</v>
      </c>
      <c r="I424" s="24"/>
      <c r="J424" s="750"/>
    </row>
    <row r="425" spans="1:10" ht="22.5" customHeight="1">
      <c r="A425" s="55"/>
      <c r="B425" s="55"/>
      <c r="C425" s="55"/>
      <c r="D425" s="735" t="s">
        <v>77</v>
      </c>
      <c r="E425" s="55"/>
      <c r="F425" s="742"/>
      <c r="G425" s="742"/>
      <c r="H425" s="78" t="s">
        <v>464</v>
      </c>
      <c r="I425" s="24"/>
      <c r="J425" s="750"/>
    </row>
    <row r="426" spans="1:10" ht="27" customHeight="1">
      <c r="A426" s="55"/>
      <c r="B426" s="55"/>
      <c r="C426" s="55"/>
      <c r="D426" s="735"/>
      <c r="E426" s="55"/>
      <c r="F426" s="742"/>
      <c r="G426" s="742"/>
      <c r="H426" s="84"/>
      <c r="I426" s="96"/>
      <c r="J426" s="750"/>
    </row>
    <row r="427" spans="1:10" ht="27" customHeight="1" thickBot="1">
      <c r="A427" s="55"/>
      <c r="B427" s="55"/>
      <c r="C427" s="55"/>
      <c r="D427" s="735"/>
      <c r="E427" s="62"/>
      <c r="F427" s="754"/>
      <c r="G427" s="754"/>
      <c r="H427" s="66" t="s">
        <v>186</v>
      </c>
      <c r="I427" s="81"/>
      <c r="J427" s="751"/>
    </row>
    <row r="428" spans="1:10" ht="27" customHeight="1" thickTop="1">
      <c r="A428" s="55"/>
      <c r="B428" s="55"/>
      <c r="C428" s="55"/>
      <c r="D428" s="735"/>
      <c r="E428" s="92" t="s">
        <v>493</v>
      </c>
      <c r="F428" s="755" t="s">
        <v>191</v>
      </c>
      <c r="G428" s="755" t="s">
        <v>191</v>
      </c>
      <c r="H428" s="109" t="s">
        <v>458</v>
      </c>
      <c r="I428" s="62"/>
      <c r="J428" s="749" t="s">
        <v>483</v>
      </c>
    </row>
    <row r="429" spans="1:10" ht="21" customHeight="1">
      <c r="A429" s="55"/>
      <c r="B429" s="55"/>
      <c r="C429" s="55"/>
      <c r="D429" s="735"/>
      <c r="E429" s="742" t="s">
        <v>494</v>
      </c>
      <c r="F429" s="742"/>
      <c r="G429" s="742"/>
      <c r="H429" s="78" t="s">
        <v>459</v>
      </c>
      <c r="I429" s="24"/>
      <c r="J429" s="750"/>
    </row>
    <row r="430" spans="1:10" ht="27" customHeight="1">
      <c r="A430" s="55"/>
      <c r="B430" s="55"/>
      <c r="C430" s="55"/>
      <c r="D430" s="735" t="s">
        <v>78</v>
      </c>
      <c r="E430" s="742"/>
      <c r="F430" s="742"/>
      <c r="G430" s="742"/>
      <c r="H430" s="78" t="s">
        <v>460</v>
      </c>
      <c r="I430" s="24"/>
      <c r="J430" s="750"/>
    </row>
    <row r="431" spans="1:10" ht="27" customHeight="1">
      <c r="A431" s="55"/>
      <c r="B431" s="55"/>
      <c r="C431" s="55"/>
      <c r="D431" s="735"/>
      <c r="E431" s="55"/>
      <c r="F431" s="742"/>
      <c r="G431" s="742"/>
      <c r="H431" s="78" t="s">
        <v>461</v>
      </c>
      <c r="I431" s="24"/>
      <c r="J431" s="750"/>
    </row>
    <row r="432" spans="1:10" ht="27" customHeight="1">
      <c r="A432" s="55"/>
      <c r="B432" s="55"/>
      <c r="C432" s="55"/>
      <c r="D432" s="735"/>
      <c r="E432" s="55"/>
      <c r="F432" s="742"/>
      <c r="G432" s="742"/>
      <c r="H432" s="78" t="s">
        <v>462</v>
      </c>
      <c r="I432" s="24"/>
      <c r="J432" s="750"/>
    </row>
    <row r="433" spans="1:10" ht="37.5" customHeight="1">
      <c r="A433" s="55"/>
      <c r="B433" s="55"/>
      <c r="C433" s="55"/>
      <c r="D433" s="735"/>
      <c r="E433" s="55"/>
      <c r="F433" s="742"/>
      <c r="G433" s="742"/>
      <c r="H433" s="78" t="s">
        <v>463</v>
      </c>
      <c r="I433" s="24"/>
      <c r="J433" s="750"/>
    </row>
    <row r="434" spans="1:10" ht="24.75" customHeight="1">
      <c r="A434" s="55"/>
      <c r="B434" s="55"/>
      <c r="C434" s="55"/>
      <c r="D434" s="735" t="s">
        <v>79</v>
      </c>
      <c r="E434" s="55"/>
      <c r="F434" s="742"/>
      <c r="G434" s="742"/>
      <c r="H434" s="78" t="s">
        <v>464</v>
      </c>
      <c r="I434" s="24"/>
      <c r="J434" s="750"/>
    </row>
    <row r="435" spans="1:10" ht="24.75" customHeight="1">
      <c r="A435" s="55"/>
      <c r="B435" s="55"/>
      <c r="C435" s="55"/>
      <c r="D435" s="735"/>
      <c r="E435" s="55"/>
      <c r="F435" s="742"/>
      <c r="G435" s="742"/>
      <c r="H435" s="84"/>
      <c r="I435" s="96"/>
      <c r="J435" s="750"/>
    </row>
    <row r="436" spans="1:10" ht="27" customHeight="1" thickBot="1">
      <c r="A436" s="55"/>
      <c r="B436" s="55"/>
      <c r="C436" s="55"/>
      <c r="D436" s="735"/>
      <c r="E436" s="55"/>
      <c r="F436" s="754"/>
      <c r="G436" s="754"/>
      <c r="H436" s="66" t="s">
        <v>186</v>
      </c>
      <c r="I436" s="81"/>
      <c r="J436" s="751"/>
    </row>
    <row r="437" spans="1:10" ht="21" customHeight="1" thickTop="1">
      <c r="A437" s="746" t="s">
        <v>7</v>
      </c>
      <c r="B437" s="746" t="s">
        <v>560</v>
      </c>
      <c r="C437" s="746" t="s">
        <v>81</v>
      </c>
      <c r="D437" s="746" t="s">
        <v>80</v>
      </c>
      <c r="E437" s="806" t="s">
        <v>388</v>
      </c>
      <c r="F437" s="746" t="s">
        <v>191</v>
      </c>
      <c r="G437" s="746" t="s">
        <v>191</v>
      </c>
      <c r="H437" s="79" t="s">
        <v>458</v>
      </c>
      <c r="I437" s="23"/>
      <c r="J437" s="749" t="s">
        <v>744</v>
      </c>
    </row>
    <row r="438" spans="1:10" ht="21" customHeight="1">
      <c r="A438" s="735"/>
      <c r="B438" s="735"/>
      <c r="C438" s="735"/>
      <c r="D438" s="735"/>
      <c r="E438" s="763"/>
      <c r="F438" s="735"/>
      <c r="G438" s="735"/>
      <c r="H438" s="78" t="s">
        <v>459</v>
      </c>
      <c r="I438" s="24"/>
      <c r="J438" s="750"/>
    </row>
    <row r="439" spans="1:10" ht="21" customHeight="1">
      <c r="A439" s="735"/>
      <c r="B439" s="735"/>
      <c r="C439" s="735"/>
      <c r="D439" s="735" t="s">
        <v>134</v>
      </c>
      <c r="E439" s="763" t="s">
        <v>82</v>
      </c>
      <c r="F439" s="735"/>
      <c r="G439" s="735"/>
      <c r="H439" s="78" t="s">
        <v>460</v>
      </c>
      <c r="I439" s="24"/>
      <c r="J439" s="750"/>
    </row>
    <row r="440" spans="1:10" ht="21" customHeight="1">
      <c r="A440" s="735"/>
      <c r="B440" s="735"/>
      <c r="C440" s="735"/>
      <c r="D440" s="735"/>
      <c r="E440" s="763"/>
      <c r="F440" s="735"/>
      <c r="G440" s="735"/>
      <c r="H440" s="78" t="s">
        <v>461</v>
      </c>
      <c r="I440" s="24"/>
      <c r="J440" s="750"/>
    </row>
    <row r="441" spans="1:10" ht="21" customHeight="1">
      <c r="A441" s="735"/>
      <c r="B441" s="735"/>
      <c r="C441" s="735"/>
      <c r="D441" s="735" t="s">
        <v>144</v>
      </c>
      <c r="E441" s="763"/>
      <c r="F441" s="735"/>
      <c r="G441" s="735"/>
      <c r="H441" s="78" t="s">
        <v>462</v>
      </c>
      <c r="I441" s="24"/>
      <c r="J441" s="750"/>
    </row>
    <row r="442" spans="1:10" ht="21" customHeight="1">
      <c r="A442" s="55"/>
      <c r="B442" s="735"/>
      <c r="C442" s="735"/>
      <c r="D442" s="764"/>
      <c r="E442" s="763" t="s">
        <v>83</v>
      </c>
      <c r="F442" s="735"/>
      <c r="G442" s="735"/>
      <c r="H442" s="78" t="s">
        <v>463</v>
      </c>
      <c r="I442" s="24"/>
      <c r="J442" s="750"/>
    </row>
    <row r="443" spans="1:10" ht="21" customHeight="1">
      <c r="A443" s="55"/>
      <c r="B443" s="735"/>
      <c r="C443" s="735"/>
      <c r="D443" s="764" t="s">
        <v>145</v>
      </c>
      <c r="E443" s="763"/>
      <c r="F443" s="735"/>
      <c r="G443" s="735"/>
      <c r="H443" s="78" t="s">
        <v>464</v>
      </c>
      <c r="I443" s="24"/>
      <c r="J443" s="750"/>
    </row>
    <row r="444" spans="1:10" ht="21" customHeight="1">
      <c r="A444" s="55"/>
      <c r="B444" s="735"/>
      <c r="C444" s="735"/>
      <c r="D444" s="764"/>
      <c r="E444" s="196"/>
      <c r="F444" s="735"/>
      <c r="G444" s="735"/>
      <c r="H444" s="84"/>
      <c r="I444" s="96"/>
      <c r="J444" s="750"/>
    </row>
    <row r="445" spans="1:10" ht="21" customHeight="1" thickBot="1">
      <c r="A445" s="55"/>
      <c r="B445" s="55"/>
      <c r="C445" s="55"/>
      <c r="D445" s="1"/>
      <c r="E445" s="138"/>
      <c r="F445" s="736"/>
      <c r="G445" s="736"/>
      <c r="H445" s="66" t="s">
        <v>186</v>
      </c>
      <c r="I445" s="81"/>
      <c r="J445" s="751"/>
    </row>
    <row r="446" spans="1:10" ht="21" customHeight="1" thickTop="1">
      <c r="A446" s="55"/>
      <c r="B446" s="55"/>
      <c r="C446" s="55"/>
      <c r="D446" s="1"/>
      <c r="E446" s="735" t="s">
        <v>175</v>
      </c>
      <c r="F446" s="735" t="s">
        <v>191</v>
      </c>
      <c r="G446" s="735" t="s">
        <v>191</v>
      </c>
      <c r="H446" s="79" t="s">
        <v>458</v>
      </c>
      <c r="I446" s="23"/>
      <c r="J446" s="749" t="s">
        <v>484</v>
      </c>
    </row>
    <row r="447" spans="1:10" ht="21" customHeight="1">
      <c r="A447" s="55"/>
      <c r="B447" s="55"/>
      <c r="C447" s="55"/>
      <c r="D447" s="1"/>
      <c r="E447" s="735"/>
      <c r="F447" s="735"/>
      <c r="G447" s="735"/>
      <c r="H447" s="78" t="s">
        <v>459</v>
      </c>
      <c r="I447" s="24"/>
      <c r="J447" s="750"/>
    </row>
    <row r="448" spans="1:10" ht="21" customHeight="1">
      <c r="A448" s="55"/>
      <c r="B448" s="55"/>
      <c r="C448" s="55"/>
      <c r="D448" s="1"/>
      <c r="E448" s="735"/>
      <c r="F448" s="735"/>
      <c r="G448" s="735"/>
      <c r="H448" s="78" t="s">
        <v>460</v>
      </c>
      <c r="I448" s="24"/>
      <c r="J448" s="750"/>
    </row>
    <row r="449" spans="1:10" ht="21" customHeight="1">
      <c r="A449" s="55"/>
      <c r="B449" s="55"/>
      <c r="C449" s="55"/>
      <c r="D449" s="1"/>
      <c r="E449" s="735"/>
      <c r="F449" s="735"/>
      <c r="G449" s="735"/>
      <c r="H449" s="78" t="s">
        <v>461</v>
      </c>
      <c r="I449" s="24"/>
      <c r="J449" s="750"/>
    </row>
    <row r="450" spans="1:10" ht="21" customHeight="1">
      <c r="A450" s="55"/>
      <c r="B450" s="55"/>
      <c r="C450" s="55"/>
      <c r="D450" s="1"/>
      <c r="E450" s="735"/>
      <c r="F450" s="735"/>
      <c r="G450" s="735"/>
      <c r="H450" s="78" t="s">
        <v>462</v>
      </c>
      <c r="I450" s="24"/>
      <c r="J450" s="750"/>
    </row>
    <row r="451" spans="1:10" ht="21" customHeight="1">
      <c r="A451" s="55"/>
      <c r="B451" s="55"/>
      <c r="C451" s="55"/>
      <c r="D451" s="1"/>
      <c r="E451" s="4"/>
      <c r="F451" s="735"/>
      <c r="G451" s="735"/>
      <c r="H451" s="78" t="s">
        <v>463</v>
      </c>
      <c r="I451" s="24"/>
      <c r="J451" s="750"/>
    </row>
    <row r="452" spans="1:10" ht="21" customHeight="1">
      <c r="A452" s="55"/>
      <c r="B452" s="55"/>
      <c r="C452" s="55"/>
      <c r="D452" s="1"/>
      <c r="E452" s="762" t="s">
        <v>389</v>
      </c>
      <c r="F452" s="735"/>
      <c r="G452" s="735"/>
      <c r="H452" s="78" t="s">
        <v>464</v>
      </c>
      <c r="I452" s="24"/>
      <c r="J452" s="750"/>
    </row>
    <row r="453" spans="1:10" ht="21" customHeight="1">
      <c r="A453" s="55"/>
      <c r="B453" s="55"/>
      <c r="C453" s="55"/>
      <c r="D453" s="1"/>
      <c r="E453" s="762"/>
      <c r="F453" s="735"/>
      <c r="G453" s="735"/>
      <c r="H453" s="84"/>
      <c r="I453" s="96"/>
      <c r="J453" s="750"/>
    </row>
    <row r="454" spans="1:10" ht="21" customHeight="1" thickBot="1">
      <c r="A454" s="55"/>
      <c r="B454" s="55"/>
      <c r="C454" s="55"/>
      <c r="D454" s="1"/>
      <c r="E454" s="762"/>
      <c r="F454" s="747"/>
      <c r="G454" s="747"/>
      <c r="H454" s="66" t="s">
        <v>186</v>
      </c>
      <c r="I454" s="81"/>
      <c r="J454" s="751"/>
    </row>
    <row r="455" spans="1:10" s="13" customFormat="1" ht="33" customHeight="1" thickTop="1">
      <c r="A455" s="746" t="s">
        <v>162</v>
      </c>
      <c r="B455" s="746" t="s">
        <v>352</v>
      </c>
      <c r="C455" s="753" t="s">
        <v>524</v>
      </c>
      <c r="D455" s="56"/>
      <c r="E455" s="57" t="s">
        <v>523</v>
      </c>
      <c r="F455" s="746" t="s">
        <v>191</v>
      </c>
      <c r="G455" s="746" t="s">
        <v>191</v>
      </c>
      <c r="H455" s="98" t="s">
        <v>657</v>
      </c>
      <c r="I455" s="68">
        <v>27.08</v>
      </c>
      <c r="J455" s="743" t="s">
        <v>440</v>
      </c>
    </row>
    <row r="456" spans="1:10" s="13" customFormat="1" ht="33" customHeight="1">
      <c r="A456" s="735"/>
      <c r="B456" s="735"/>
      <c r="C456" s="742"/>
      <c r="D456" s="55"/>
      <c r="E456" s="55"/>
      <c r="F456" s="735"/>
      <c r="G456" s="735"/>
      <c r="H456" s="99" t="s">
        <v>658</v>
      </c>
      <c r="I456" s="39">
        <v>27.26</v>
      </c>
      <c r="J456" s="744"/>
    </row>
    <row r="457" spans="1:10" s="13" customFormat="1" ht="33" customHeight="1">
      <c r="A457" s="735"/>
      <c r="B457" s="735"/>
      <c r="C457" s="742"/>
      <c r="D457" s="55"/>
      <c r="E457" s="55"/>
      <c r="F457" s="735"/>
      <c r="G457" s="735"/>
      <c r="H457" s="99" t="s">
        <v>659</v>
      </c>
      <c r="I457" s="39">
        <v>15.81</v>
      </c>
      <c r="J457" s="744"/>
    </row>
    <row r="458" spans="1:10" s="13" customFormat="1" ht="33" customHeight="1">
      <c r="A458" s="735"/>
      <c r="B458" s="735"/>
      <c r="C458" s="742"/>
      <c r="D458" s="55"/>
      <c r="E458" s="55"/>
      <c r="F458" s="735"/>
      <c r="G458" s="735"/>
      <c r="H458" s="99" t="s">
        <v>660</v>
      </c>
      <c r="I458" s="39">
        <v>14.16</v>
      </c>
      <c r="J458" s="744"/>
    </row>
    <row r="459" spans="1:10" s="13" customFormat="1" ht="33" customHeight="1">
      <c r="A459" s="735"/>
      <c r="B459" s="735"/>
      <c r="C459" s="742"/>
      <c r="D459" s="55"/>
      <c r="E459" s="55"/>
      <c r="F459" s="735"/>
      <c r="G459" s="735"/>
      <c r="H459" s="99" t="s">
        <v>661</v>
      </c>
      <c r="I459" s="39">
        <v>19.39</v>
      </c>
      <c r="J459" s="744"/>
    </row>
    <row r="460" spans="1:10" s="13" customFormat="1" ht="33" customHeight="1">
      <c r="A460" s="735"/>
      <c r="B460" s="735"/>
      <c r="C460" s="802" t="s">
        <v>516</v>
      </c>
      <c r="D460" s="55"/>
      <c r="E460" s="55"/>
      <c r="F460" s="735"/>
      <c r="G460" s="735"/>
      <c r="H460" s="99" t="s">
        <v>662</v>
      </c>
      <c r="I460" s="39">
        <v>21.32</v>
      </c>
      <c r="J460" s="744"/>
    </row>
    <row r="461" spans="1:10" s="13" customFormat="1" ht="33" customHeight="1">
      <c r="A461" s="735"/>
      <c r="B461" s="735"/>
      <c r="C461" s="802"/>
      <c r="D461" s="55"/>
      <c r="E461" s="55"/>
      <c r="F461" s="735"/>
      <c r="G461" s="735"/>
      <c r="H461" s="99" t="s">
        <v>663</v>
      </c>
      <c r="I461" s="39">
        <v>23.57</v>
      </c>
      <c r="J461" s="744"/>
    </row>
    <row r="462" spans="1:10" s="13" customFormat="1" ht="33" customHeight="1">
      <c r="A462" s="735"/>
      <c r="B462" s="735"/>
      <c r="C462" s="802"/>
      <c r="D462" s="55"/>
      <c r="E462" s="55"/>
      <c r="F462" s="735"/>
      <c r="G462" s="735"/>
      <c r="H462" s="100"/>
      <c r="I462" s="101"/>
      <c r="J462" s="744"/>
    </row>
    <row r="463" spans="1:10" s="13" customFormat="1" ht="33" customHeight="1" thickBot="1">
      <c r="A463" s="735"/>
      <c r="B463" s="735"/>
      <c r="C463" s="802"/>
      <c r="D463" s="55"/>
      <c r="E463" s="55"/>
      <c r="F463" s="735"/>
      <c r="G463" s="735"/>
      <c r="H463" s="66" t="s">
        <v>186</v>
      </c>
      <c r="I463" s="456">
        <f>SUM(I455:I462)/7</f>
        <v>21.227142857142859</v>
      </c>
      <c r="J463" s="745"/>
    </row>
    <row r="464" spans="1:10" s="13" customFormat="1" ht="28.5" customHeight="1" thickTop="1">
      <c r="A464" s="55"/>
      <c r="B464" s="55"/>
      <c r="C464" s="802"/>
      <c r="D464" s="55"/>
      <c r="E464" s="59"/>
      <c r="F464" s="55"/>
      <c r="G464" s="55"/>
      <c r="H464" s="293" t="s">
        <v>657</v>
      </c>
      <c r="I464" s="294">
        <v>16.100000000000001</v>
      </c>
      <c r="J464" s="743" t="s">
        <v>747</v>
      </c>
    </row>
    <row r="465" spans="1:10" s="13" customFormat="1" ht="28.5" customHeight="1">
      <c r="A465" s="55"/>
      <c r="B465" s="55"/>
      <c r="C465" s="802"/>
      <c r="D465" s="55"/>
      <c r="E465" s="59"/>
      <c r="F465" s="55"/>
      <c r="G465" s="55"/>
      <c r="H465" s="293" t="s">
        <v>658</v>
      </c>
      <c r="I465" s="295">
        <v>12.65</v>
      </c>
      <c r="J465" s="744"/>
    </row>
    <row r="466" spans="1:10" s="13" customFormat="1" ht="28.5" customHeight="1">
      <c r="A466" s="55"/>
      <c r="B466" s="55"/>
      <c r="C466" s="802"/>
      <c r="D466" s="55"/>
      <c r="E466" s="59"/>
      <c r="F466" s="55"/>
      <c r="G466" s="55"/>
      <c r="H466" s="293" t="s">
        <v>659</v>
      </c>
      <c r="I466" s="295">
        <v>9.19</v>
      </c>
      <c r="J466" s="744"/>
    </row>
    <row r="467" spans="1:10" s="13" customFormat="1" ht="28.5" customHeight="1">
      <c r="A467" s="55"/>
      <c r="B467" s="55"/>
      <c r="C467" s="802"/>
      <c r="D467" s="55"/>
      <c r="E467" s="59"/>
      <c r="F467" s="55"/>
      <c r="G467" s="55"/>
      <c r="H467" s="293" t="s">
        <v>660</v>
      </c>
      <c r="I467" s="295">
        <v>8.48</v>
      </c>
      <c r="J467" s="744"/>
    </row>
    <row r="468" spans="1:10" s="13" customFormat="1" ht="28.5" customHeight="1">
      <c r="A468" s="55"/>
      <c r="B468" s="55"/>
      <c r="C468" s="802"/>
      <c r="D468" s="55"/>
      <c r="E468" s="59"/>
      <c r="F468" s="55"/>
      <c r="G468" s="55"/>
      <c r="H468" s="293" t="s">
        <v>661</v>
      </c>
      <c r="I468" s="295">
        <v>15.95</v>
      </c>
      <c r="J468" s="744"/>
    </row>
    <row r="469" spans="1:10" s="13" customFormat="1" ht="28.5" customHeight="1">
      <c r="A469" s="55"/>
      <c r="B469" s="55"/>
      <c r="C469" s="802"/>
      <c r="D469" s="55"/>
      <c r="E469" s="59"/>
      <c r="F469" s="55"/>
      <c r="G469" s="55"/>
      <c r="H469" s="293" t="s">
        <v>662</v>
      </c>
      <c r="I469" s="295">
        <v>6.45</v>
      </c>
      <c r="J469" s="744"/>
    </row>
    <row r="470" spans="1:10" s="13" customFormat="1" ht="28.5" customHeight="1">
      <c r="A470" s="55"/>
      <c r="B470" s="55"/>
      <c r="C470" s="802"/>
      <c r="D470" s="55"/>
      <c r="E470" s="59"/>
      <c r="F470" s="55"/>
      <c r="G470" s="55"/>
      <c r="H470" s="293" t="s">
        <v>663</v>
      </c>
      <c r="I470" s="295">
        <v>12.96</v>
      </c>
      <c r="J470" s="744"/>
    </row>
    <row r="471" spans="1:10" s="13" customFormat="1" ht="28.5" customHeight="1">
      <c r="A471" s="55"/>
      <c r="B471" s="55"/>
      <c r="C471" s="802"/>
      <c r="D471" s="55"/>
      <c r="E471" s="59"/>
      <c r="F471" s="55"/>
      <c r="G471" s="55"/>
      <c r="H471" s="293"/>
      <c r="I471" s="296"/>
      <c r="J471" s="744"/>
    </row>
    <row r="472" spans="1:10" s="13" customFormat="1" ht="28.5" customHeight="1" thickBot="1">
      <c r="A472" s="55"/>
      <c r="B472" s="55"/>
      <c r="C472" s="802"/>
      <c r="D472" s="55"/>
      <c r="E472" s="59"/>
      <c r="F472" s="64"/>
      <c r="G472" s="64"/>
      <c r="H472" s="66" t="s">
        <v>186</v>
      </c>
      <c r="I472" s="671">
        <f>SUM(I464:I471)/7</f>
        <v>11.682857142857143</v>
      </c>
      <c r="J472" s="745"/>
    </row>
    <row r="473" spans="1:10" s="13" customFormat="1" ht="33" customHeight="1" thickTop="1">
      <c r="A473" s="55"/>
      <c r="B473" s="55"/>
      <c r="C473" s="802"/>
      <c r="D473" s="55"/>
      <c r="E473" s="59"/>
      <c r="F473" s="64"/>
      <c r="G473" s="64"/>
      <c r="H473" s="185"/>
      <c r="I473" s="185"/>
      <c r="J473" s="186"/>
    </row>
    <row r="474" spans="1:10" ht="33.75" customHeight="1">
      <c r="A474" s="9"/>
      <c r="B474" s="746" t="s">
        <v>561</v>
      </c>
      <c r="C474" s="2" t="s">
        <v>511</v>
      </c>
      <c r="D474" s="2" t="s">
        <v>189</v>
      </c>
      <c r="E474" s="805" t="s">
        <v>372</v>
      </c>
      <c r="F474" s="735" t="s">
        <v>191</v>
      </c>
      <c r="G474" s="735" t="s">
        <v>191</v>
      </c>
      <c r="H474" s="109" t="s">
        <v>458</v>
      </c>
      <c r="I474" s="62"/>
      <c r="J474" s="750" t="s">
        <v>441</v>
      </c>
    </row>
    <row r="475" spans="1:10" ht="33.75" customHeight="1">
      <c r="A475" s="9"/>
      <c r="B475" s="735"/>
      <c r="C475" s="4"/>
      <c r="D475" s="735" t="s">
        <v>143</v>
      </c>
      <c r="E475" s="764"/>
      <c r="F475" s="735"/>
      <c r="G475" s="735"/>
      <c r="H475" s="78" t="s">
        <v>459</v>
      </c>
      <c r="I475" s="24"/>
      <c r="J475" s="750"/>
    </row>
    <row r="476" spans="1:10" ht="33.75" customHeight="1">
      <c r="A476" s="9"/>
      <c r="B476" s="735"/>
      <c r="C476" s="4"/>
      <c r="D476" s="735"/>
      <c r="E476" s="59"/>
      <c r="F476" s="735"/>
      <c r="G476" s="735"/>
      <c r="H476" s="78" t="s">
        <v>460</v>
      </c>
      <c r="I476" s="24"/>
      <c r="J476" s="750"/>
    </row>
    <row r="477" spans="1:10" ht="33.75" customHeight="1">
      <c r="A477" s="9"/>
      <c r="B477" s="735"/>
      <c r="C477" s="4"/>
      <c r="D477" s="735" t="s">
        <v>142</v>
      </c>
      <c r="E477" s="59"/>
      <c r="F477" s="735"/>
      <c r="G477" s="735"/>
      <c r="H477" s="78" t="s">
        <v>461</v>
      </c>
      <c r="I477" s="24"/>
      <c r="J477" s="750"/>
    </row>
    <row r="478" spans="1:10" ht="33.75" customHeight="1">
      <c r="A478" s="9"/>
      <c r="B478" s="735"/>
      <c r="C478" s="4"/>
      <c r="D478" s="735"/>
      <c r="E478" s="59"/>
      <c r="F478" s="735"/>
      <c r="G478" s="735"/>
      <c r="H478" s="78" t="s">
        <v>462</v>
      </c>
      <c r="I478" s="24"/>
      <c r="J478" s="750"/>
    </row>
    <row r="479" spans="1:10" ht="33.75" customHeight="1">
      <c r="A479" s="9"/>
      <c r="B479" s="735"/>
      <c r="C479" s="4"/>
      <c r="D479" s="735" t="s">
        <v>141</v>
      </c>
      <c r="E479" s="59"/>
      <c r="F479" s="735"/>
      <c r="G479" s="735"/>
      <c r="H479" s="78" t="s">
        <v>463</v>
      </c>
      <c r="I479" s="24"/>
      <c r="J479" s="750"/>
    </row>
    <row r="480" spans="1:10" ht="33.75" customHeight="1">
      <c r="A480" s="9"/>
      <c r="B480" s="735"/>
      <c r="C480" s="4"/>
      <c r="D480" s="735"/>
      <c r="E480" s="29"/>
      <c r="F480" s="735"/>
      <c r="G480" s="735"/>
      <c r="H480" s="78" t="s">
        <v>464</v>
      </c>
      <c r="I480" s="89"/>
      <c r="J480" s="750"/>
    </row>
    <row r="481" spans="1:10" ht="33.75" customHeight="1">
      <c r="A481" s="9"/>
      <c r="B481" s="735"/>
      <c r="C481" s="4"/>
      <c r="D481" s="735" t="s">
        <v>140</v>
      </c>
      <c r="E481" s="29"/>
      <c r="F481" s="735"/>
      <c r="G481" s="735"/>
      <c r="H481" s="84"/>
      <c r="I481" s="122"/>
      <c r="J481" s="750"/>
    </row>
    <row r="482" spans="1:10" ht="33.75" customHeight="1" thickBot="1">
      <c r="A482" s="9"/>
      <c r="B482" s="55"/>
      <c r="C482" s="58"/>
      <c r="D482" s="735"/>
      <c r="E482" s="29"/>
      <c r="F482" s="736"/>
      <c r="G482" s="736"/>
      <c r="H482" s="66" t="s">
        <v>186</v>
      </c>
      <c r="I482" s="81"/>
      <c r="J482" s="751"/>
    </row>
    <row r="483" spans="1:10" ht="21" customHeight="1" thickTop="1">
      <c r="A483" s="9"/>
      <c r="B483" s="55"/>
      <c r="C483" s="58"/>
      <c r="D483" s="803" t="s">
        <v>139</v>
      </c>
      <c r="E483" s="29"/>
      <c r="F483" s="734" t="s">
        <v>191</v>
      </c>
      <c r="G483" s="734" t="s">
        <v>191</v>
      </c>
      <c r="H483" s="79" t="s">
        <v>458</v>
      </c>
      <c r="I483" s="23"/>
      <c r="J483" s="749" t="s">
        <v>442</v>
      </c>
    </row>
    <row r="484" spans="1:10" ht="21" customHeight="1">
      <c r="A484" s="9"/>
      <c r="B484" s="55"/>
      <c r="C484" s="58"/>
      <c r="D484" s="803"/>
      <c r="E484" s="29"/>
      <c r="F484" s="735"/>
      <c r="G484" s="735"/>
      <c r="H484" s="78" t="s">
        <v>459</v>
      </c>
      <c r="I484" s="24"/>
      <c r="J484" s="750"/>
    </row>
    <row r="485" spans="1:10" ht="21" customHeight="1">
      <c r="A485" s="9"/>
      <c r="B485" s="55"/>
      <c r="C485" s="58"/>
      <c r="D485" s="803" t="s">
        <v>444</v>
      </c>
      <c r="E485" s="29"/>
      <c r="F485" s="735"/>
      <c r="G485" s="735"/>
      <c r="H485" s="78" t="s">
        <v>460</v>
      </c>
      <c r="I485" s="24"/>
      <c r="J485" s="750"/>
    </row>
    <row r="486" spans="1:10" ht="21" customHeight="1">
      <c r="A486" s="9"/>
      <c r="B486" s="55"/>
      <c r="C486" s="58"/>
      <c r="D486" s="803"/>
      <c r="E486" s="29"/>
      <c r="F486" s="735"/>
      <c r="G486" s="735"/>
      <c r="H486" s="78" t="s">
        <v>461</v>
      </c>
      <c r="I486" s="24"/>
      <c r="J486" s="750"/>
    </row>
    <row r="487" spans="1:10" ht="21" customHeight="1">
      <c r="A487" s="9"/>
      <c r="B487" s="55"/>
      <c r="C487" s="58"/>
      <c r="D487" s="803"/>
      <c r="E487" s="29"/>
      <c r="F487" s="735"/>
      <c r="G487" s="735"/>
      <c r="H487" s="78" t="s">
        <v>462</v>
      </c>
      <c r="I487" s="24"/>
      <c r="J487" s="750"/>
    </row>
    <row r="488" spans="1:10" ht="21" customHeight="1">
      <c r="A488" s="9"/>
      <c r="B488" s="55"/>
      <c r="C488" s="58"/>
      <c r="D488" s="803"/>
      <c r="E488" s="29"/>
      <c r="F488" s="735"/>
      <c r="G488" s="735"/>
      <c r="H488" s="78" t="s">
        <v>463</v>
      </c>
      <c r="I488" s="24"/>
      <c r="J488" s="750"/>
    </row>
    <row r="489" spans="1:10" ht="21" customHeight="1">
      <c r="A489" s="9"/>
      <c r="B489" s="55"/>
      <c r="C489" s="58"/>
      <c r="D489" s="803"/>
      <c r="E489" s="29"/>
      <c r="F489" s="735"/>
      <c r="G489" s="735"/>
      <c r="H489" s="78" t="s">
        <v>464</v>
      </c>
      <c r="I489" s="24"/>
      <c r="J489" s="750"/>
    </row>
    <row r="490" spans="1:10" ht="21" customHeight="1">
      <c r="A490" s="9"/>
      <c r="B490" s="55"/>
      <c r="C490" s="58"/>
      <c r="D490" s="803"/>
      <c r="E490" s="29"/>
      <c r="F490" s="735"/>
      <c r="G490" s="735"/>
      <c r="H490" s="103"/>
      <c r="I490" s="89"/>
      <c r="J490" s="750"/>
    </row>
    <row r="491" spans="1:10" ht="29.25" customHeight="1" thickBot="1">
      <c r="A491" s="9"/>
      <c r="B491" s="55"/>
      <c r="C491" s="58"/>
      <c r="D491" s="803"/>
      <c r="E491" s="29"/>
      <c r="F491" s="736"/>
      <c r="G491" s="736"/>
      <c r="H491" s="105" t="s">
        <v>186</v>
      </c>
      <c r="I491" s="105" t="s">
        <v>186</v>
      </c>
      <c r="J491" s="751"/>
    </row>
    <row r="492" spans="1:10" ht="21" customHeight="1" thickTop="1">
      <c r="A492" s="9"/>
      <c r="B492" s="55"/>
      <c r="C492" s="58"/>
      <c r="D492" s="735" t="s">
        <v>138</v>
      </c>
      <c r="E492" s="10"/>
      <c r="F492" s="734" t="s">
        <v>191</v>
      </c>
      <c r="G492" s="734" t="s">
        <v>191</v>
      </c>
      <c r="H492" s="123" t="s">
        <v>657</v>
      </c>
      <c r="I492" s="124">
        <v>81.14</v>
      </c>
      <c r="J492" s="749" t="s">
        <v>485</v>
      </c>
    </row>
    <row r="493" spans="1:10" ht="21" customHeight="1">
      <c r="A493" s="9"/>
      <c r="B493" s="55"/>
      <c r="C493" s="58"/>
      <c r="D493" s="735"/>
      <c r="E493" s="10"/>
      <c r="F493" s="735"/>
      <c r="G493" s="735"/>
      <c r="H493" s="78" t="s">
        <v>658</v>
      </c>
      <c r="I493" s="24">
        <v>68.8</v>
      </c>
      <c r="J493" s="750"/>
    </row>
    <row r="494" spans="1:10" ht="21" customHeight="1">
      <c r="A494" s="9"/>
      <c r="B494" s="55"/>
      <c r="C494" s="58"/>
      <c r="D494" s="735" t="s">
        <v>137</v>
      </c>
      <c r="E494" s="10"/>
      <c r="F494" s="735"/>
      <c r="G494" s="735"/>
      <c r="H494" s="78" t="s">
        <v>659</v>
      </c>
      <c r="I494" s="24">
        <v>68.08</v>
      </c>
      <c r="J494" s="750"/>
    </row>
    <row r="495" spans="1:10" ht="21" customHeight="1">
      <c r="A495" s="9"/>
      <c r="B495" s="55"/>
      <c r="C495" s="58"/>
      <c r="D495" s="735"/>
      <c r="E495" s="10"/>
      <c r="F495" s="735"/>
      <c r="G495" s="735"/>
      <c r="H495" s="78" t="s">
        <v>660</v>
      </c>
      <c r="I495" s="24">
        <v>68.069999999999993</v>
      </c>
      <c r="J495" s="750"/>
    </row>
    <row r="496" spans="1:10" ht="21" customHeight="1">
      <c r="A496" s="9"/>
      <c r="B496" s="55"/>
      <c r="C496" s="58"/>
      <c r="D496" s="735" t="s">
        <v>136</v>
      </c>
      <c r="E496" s="10"/>
      <c r="F496" s="735"/>
      <c r="G496" s="735"/>
      <c r="H496" s="78" t="s">
        <v>661</v>
      </c>
      <c r="I496" s="24">
        <v>86.52</v>
      </c>
      <c r="J496" s="750"/>
    </row>
    <row r="497" spans="1:10" ht="21" customHeight="1">
      <c r="A497" s="9"/>
      <c r="B497" s="55"/>
      <c r="C497" s="58"/>
      <c r="D497" s="735"/>
      <c r="E497" s="10"/>
      <c r="F497" s="735"/>
      <c r="G497" s="735"/>
      <c r="H497" s="78" t="s">
        <v>662</v>
      </c>
      <c r="I497" s="24">
        <v>68.37</v>
      </c>
      <c r="J497" s="750"/>
    </row>
    <row r="498" spans="1:10" ht="21" customHeight="1">
      <c r="A498" s="9"/>
      <c r="B498" s="55"/>
      <c r="C498" s="58"/>
      <c r="D498" s="735"/>
      <c r="E498" s="10"/>
      <c r="F498" s="735"/>
      <c r="G498" s="735"/>
      <c r="H498" s="78" t="s">
        <v>663</v>
      </c>
      <c r="I498" s="24">
        <v>66.31</v>
      </c>
      <c r="J498" s="750"/>
    </row>
    <row r="499" spans="1:10" ht="21" customHeight="1">
      <c r="A499" s="9"/>
      <c r="B499" s="55"/>
      <c r="C499" s="58"/>
      <c r="D499" s="735"/>
      <c r="E499" s="10"/>
      <c r="F499" s="735"/>
      <c r="G499" s="735"/>
      <c r="H499" s="84"/>
      <c r="I499" s="96"/>
      <c r="J499" s="750"/>
    </row>
    <row r="500" spans="1:10" ht="21" customHeight="1" thickBot="1">
      <c r="A500" s="9"/>
      <c r="B500" s="55"/>
      <c r="C500" s="58"/>
      <c r="D500" s="55"/>
      <c r="E500" s="10"/>
      <c r="F500" s="747"/>
      <c r="G500" s="747"/>
      <c r="H500" s="81" t="s">
        <v>186</v>
      </c>
      <c r="I500" s="66">
        <f>SUM(I492:I499)/7</f>
        <v>72.47</v>
      </c>
      <c r="J500" s="751"/>
    </row>
    <row r="501" spans="1:10" ht="22.5" customHeight="1" thickTop="1">
      <c r="A501" s="9"/>
      <c r="B501" s="746" t="s">
        <v>562</v>
      </c>
      <c r="C501" s="753" t="s">
        <v>8</v>
      </c>
      <c r="D501" s="746" t="s">
        <v>85</v>
      </c>
      <c r="E501" s="57" t="s">
        <v>84</v>
      </c>
      <c r="F501" s="735" t="s">
        <v>191</v>
      </c>
      <c r="G501" s="735" t="s">
        <v>191</v>
      </c>
      <c r="H501" s="676" t="s">
        <v>662</v>
      </c>
      <c r="I501" s="677">
        <v>2849</v>
      </c>
      <c r="J501" s="740" t="s">
        <v>197</v>
      </c>
    </row>
    <row r="502" spans="1:10" ht="22.5" customHeight="1">
      <c r="A502" s="9"/>
      <c r="B502" s="735"/>
      <c r="C502" s="742"/>
      <c r="D502" s="735"/>
      <c r="E502" s="58"/>
      <c r="F502" s="735"/>
      <c r="G502" s="735"/>
      <c r="H502" s="678" t="s">
        <v>663</v>
      </c>
      <c r="I502" s="678">
        <v>637</v>
      </c>
      <c r="J502" s="741"/>
    </row>
    <row r="503" spans="1:10" ht="22.5" customHeight="1">
      <c r="A503" s="9"/>
      <c r="B503" s="735"/>
      <c r="C503" s="742"/>
      <c r="D503" s="735"/>
      <c r="E503" s="58"/>
      <c r="F503" s="735"/>
      <c r="G503" s="735"/>
      <c r="H503" s="678" t="s">
        <v>658</v>
      </c>
      <c r="I503" s="679">
        <v>1585</v>
      </c>
      <c r="J503" s="741"/>
    </row>
    <row r="504" spans="1:10" ht="28.5" customHeight="1">
      <c r="A504" s="9"/>
      <c r="B504" s="735"/>
      <c r="C504" s="742"/>
      <c r="D504" s="735"/>
      <c r="E504" s="58"/>
      <c r="F504" s="735"/>
      <c r="G504" s="735"/>
      <c r="H504" s="678" t="s">
        <v>657</v>
      </c>
      <c r="I504" s="679">
        <v>1384</v>
      </c>
      <c r="J504" s="741"/>
    </row>
    <row r="505" spans="1:10" ht="22.5" customHeight="1">
      <c r="A505" s="9"/>
      <c r="B505" s="735"/>
      <c r="C505" s="742"/>
      <c r="D505" s="735" t="s">
        <v>86</v>
      </c>
      <c r="E505" s="58"/>
      <c r="F505" s="735"/>
      <c r="G505" s="735"/>
      <c r="H505" s="678" t="s">
        <v>660</v>
      </c>
      <c r="I505" s="678">
        <v>952</v>
      </c>
      <c r="J505" s="741"/>
    </row>
    <row r="506" spans="1:10" ht="22.5" customHeight="1">
      <c r="A506" s="9"/>
      <c r="B506" s="735"/>
      <c r="C506" s="742"/>
      <c r="D506" s="735"/>
      <c r="E506" s="58"/>
      <c r="F506" s="735"/>
      <c r="G506" s="735"/>
      <c r="H506" s="678" t="s">
        <v>661</v>
      </c>
      <c r="I506" s="678">
        <v>800</v>
      </c>
      <c r="J506" s="741"/>
    </row>
    <row r="507" spans="1:10" ht="30" customHeight="1">
      <c r="A507" s="9"/>
      <c r="B507" s="735"/>
      <c r="C507" s="742"/>
      <c r="D507" s="735"/>
      <c r="E507" s="58"/>
      <c r="F507" s="735"/>
      <c r="G507" s="735"/>
      <c r="H507" s="678" t="s">
        <v>659</v>
      </c>
      <c r="I507" s="679">
        <v>2505</v>
      </c>
      <c r="J507" s="741"/>
    </row>
    <row r="508" spans="1:10" ht="22.5" customHeight="1">
      <c r="A508" s="9"/>
      <c r="B508" s="735"/>
      <c r="C508" s="742"/>
      <c r="D508" s="735" t="s">
        <v>87</v>
      </c>
      <c r="E508" s="58"/>
      <c r="F508" s="735"/>
      <c r="G508" s="735"/>
      <c r="H508" s="121"/>
      <c r="I508" s="118"/>
      <c r="J508" s="741"/>
    </row>
    <row r="509" spans="1:10" ht="26.25" customHeight="1" thickBot="1">
      <c r="A509" s="9"/>
      <c r="B509" s="735"/>
      <c r="C509" s="742"/>
      <c r="D509" s="735"/>
      <c r="E509" s="58"/>
      <c r="F509" s="735"/>
      <c r="G509" s="735"/>
      <c r="H509" s="66" t="s">
        <v>186</v>
      </c>
      <c r="I509" s="680">
        <f>SUM(I501:I508)</f>
        <v>10712</v>
      </c>
      <c r="J509" s="748"/>
    </row>
    <row r="510" spans="1:10" ht="42" customHeight="1" thickTop="1">
      <c r="A510" s="9"/>
      <c r="B510" s="735"/>
      <c r="C510" s="742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46" t="s">
        <v>563</v>
      </c>
      <c r="C511" s="746" t="s">
        <v>22</v>
      </c>
      <c r="D511" s="746" t="s">
        <v>96</v>
      </c>
      <c r="E511" s="56" t="s">
        <v>16</v>
      </c>
      <c r="F511" s="735" t="s">
        <v>191</v>
      </c>
      <c r="G511" s="735" t="s">
        <v>191</v>
      </c>
      <c r="H511" s="79" t="s">
        <v>458</v>
      </c>
      <c r="I511" s="23"/>
      <c r="J511" s="760" t="s">
        <v>445</v>
      </c>
    </row>
    <row r="512" spans="1:10" ht="21.75" customHeight="1">
      <c r="A512" s="9"/>
      <c r="B512" s="735"/>
      <c r="C512" s="735"/>
      <c r="D512" s="735"/>
      <c r="E512" s="55"/>
      <c r="F512" s="735"/>
      <c r="G512" s="735"/>
      <c r="H512" s="78" t="s">
        <v>459</v>
      </c>
      <c r="I512" s="24"/>
      <c r="J512" s="750"/>
    </row>
    <row r="513" spans="1:10" ht="21.75" customHeight="1">
      <c r="A513" s="9"/>
      <c r="B513" s="735"/>
      <c r="C513" s="735"/>
      <c r="D513" s="735"/>
      <c r="E513" s="55"/>
      <c r="F513" s="735"/>
      <c r="G513" s="735"/>
      <c r="H513" s="78" t="s">
        <v>460</v>
      </c>
      <c r="I513" s="24"/>
      <c r="J513" s="750"/>
    </row>
    <row r="514" spans="1:10" ht="21.75" customHeight="1">
      <c r="A514" s="9"/>
      <c r="B514" s="55"/>
      <c r="C514" s="735"/>
      <c r="D514" s="735"/>
      <c r="E514" s="55"/>
      <c r="F514" s="735"/>
      <c r="G514" s="735"/>
      <c r="H514" s="78" t="s">
        <v>461</v>
      </c>
      <c r="I514" s="24"/>
      <c r="J514" s="750"/>
    </row>
    <row r="515" spans="1:10" ht="21.75" customHeight="1">
      <c r="A515" s="9"/>
      <c r="B515" s="55"/>
      <c r="C515" s="735"/>
      <c r="D515" s="735"/>
      <c r="E515" s="55"/>
      <c r="F515" s="735"/>
      <c r="G515" s="735"/>
      <c r="H515" s="78" t="s">
        <v>462</v>
      </c>
      <c r="I515" s="24"/>
      <c r="J515" s="750"/>
    </row>
    <row r="516" spans="1:10" ht="21.75" customHeight="1">
      <c r="A516" s="9"/>
      <c r="B516" s="55"/>
      <c r="C516" s="735"/>
      <c r="E516" s="55"/>
      <c r="F516" s="735"/>
      <c r="G516" s="735"/>
      <c r="H516" s="78" t="s">
        <v>463</v>
      </c>
      <c r="I516" s="24"/>
      <c r="J516" s="750"/>
    </row>
    <row r="517" spans="1:10" ht="21.75" customHeight="1">
      <c r="A517" s="9"/>
      <c r="B517" s="55"/>
      <c r="C517" s="55"/>
      <c r="D517" s="804" t="s">
        <v>97</v>
      </c>
      <c r="E517" s="55"/>
      <c r="F517" s="735"/>
      <c r="G517" s="735"/>
      <c r="H517" s="78" t="s">
        <v>464</v>
      </c>
      <c r="I517" s="24"/>
      <c r="J517" s="750"/>
    </row>
    <row r="518" spans="1:10" ht="21.75" customHeight="1">
      <c r="A518" s="9"/>
      <c r="B518" s="55"/>
      <c r="C518" s="55"/>
      <c r="D518" s="804"/>
      <c r="E518" s="55"/>
      <c r="F518" s="735"/>
      <c r="G518" s="735"/>
      <c r="H518" s="84"/>
      <c r="I518" s="96"/>
      <c r="J518" s="750"/>
    </row>
    <row r="519" spans="1:10" ht="21.75" customHeight="1" thickBot="1">
      <c r="A519" s="9"/>
      <c r="B519" s="55"/>
      <c r="C519" s="55"/>
      <c r="D519" s="742" t="s">
        <v>98</v>
      </c>
      <c r="E519" s="55"/>
      <c r="F519" s="736"/>
      <c r="G519" s="736"/>
      <c r="H519" s="66" t="s">
        <v>186</v>
      </c>
      <c r="I519" s="81"/>
      <c r="J519" s="751"/>
    </row>
    <row r="520" spans="1:10" ht="21" customHeight="1" thickTop="1">
      <c r="A520" s="9"/>
      <c r="B520" s="55"/>
      <c r="C520" s="55"/>
      <c r="D520" s="742"/>
      <c r="E520" s="55"/>
      <c r="F520" s="734" t="s">
        <v>191</v>
      </c>
      <c r="G520" s="734" t="s">
        <v>191</v>
      </c>
      <c r="H520" s="79" t="s">
        <v>458</v>
      </c>
      <c r="I520" s="23"/>
      <c r="J520" s="749" t="s">
        <v>446</v>
      </c>
    </row>
    <row r="521" spans="1:10" ht="21" customHeight="1">
      <c r="A521" s="9"/>
      <c r="B521" s="55"/>
      <c r="C521" s="55"/>
      <c r="D521" s="55"/>
      <c r="E521" s="55"/>
      <c r="F521" s="735"/>
      <c r="G521" s="735"/>
      <c r="H521" s="78" t="s">
        <v>459</v>
      </c>
      <c r="I521" s="24"/>
      <c r="J521" s="750"/>
    </row>
    <row r="522" spans="1:10" ht="21" customHeight="1">
      <c r="A522" s="9"/>
      <c r="B522" s="55"/>
      <c r="C522" s="55"/>
      <c r="D522" s="55"/>
      <c r="E522" s="55"/>
      <c r="F522" s="735"/>
      <c r="G522" s="735"/>
      <c r="H522" s="78" t="s">
        <v>460</v>
      </c>
      <c r="I522" s="24"/>
      <c r="J522" s="750"/>
    </row>
    <row r="523" spans="1:10" ht="21" customHeight="1">
      <c r="A523" s="9"/>
      <c r="B523" s="55"/>
      <c r="C523" s="55"/>
      <c r="D523" s="55"/>
      <c r="E523" s="55"/>
      <c r="F523" s="735"/>
      <c r="G523" s="735"/>
      <c r="H523" s="78" t="s">
        <v>461</v>
      </c>
      <c r="I523" s="24"/>
      <c r="J523" s="750"/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78" t="s">
        <v>462</v>
      </c>
      <c r="I524" s="24"/>
      <c r="J524" s="75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78" t="s">
        <v>463</v>
      </c>
      <c r="I525" s="24"/>
      <c r="J525" s="750"/>
    </row>
    <row r="526" spans="1:10" ht="21" customHeight="1">
      <c r="A526" s="9"/>
      <c r="B526" s="55"/>
      <c r="C526" s="55"/>
      <c r="D526" s="55"/>
      <c r="E526" s="55"/>
      <c r="F526" s="735"/>
      <c r="G526" s="735"/>
      <c r="H526" s="78" t="s">
        <v>464</v>
      </c>
      <c r="I526" s="24"/>
      <c r="J526" s="750"/>
    </row>
    <row r="527" spans="1:10" ht="21" customHeight="1">
      <c r="A527" s="9"/>
      <c r="B527" s="55"/>
      <c r="C527" s="55"/>
      <c r="D527" s="55"/>
      <c r="E527" s="55"/>
      <c r="F527" s="735"/>
      <c r="G527" s="735"/>
      <c r="H527" s="84"/>
      <c r="I527" s="96"/>
      <c r="J527" s="750"/>
    </row>
    <row r="528" spans="1:10" ht="21" customHeight="1" thickBot="1">
      <c r="A528" s="9"/>
      <c r="B528" s="55"/>
      <c r="C528" s="55"/>
      <c r="D528" s="55"/>
      <c r="E528" s="55"/>
      <c r="F528" s="747"/>
      <c r="G528" s="747"/>
      <c r="H528" s="66" t="s">
        <v>186</v>
      </c>
      <c r="I528" s="81"/>
      <c r="J528" s="751"/>
    </row>
    <row r="529" spans="1:10" ht="21.75" customHeight="1" thickTop="1">
      <c r="A529" s="9"/>
      <c r="B529" s="746" t="s">
        <v>564</v>
      </c>
      <c r="C529" s="753" t="s">
        <v>92</v>
      </c>
      <c r="D529" s="753" t="s">
        <v>105</v>
      </c>
      <c r="E529" s="746" t="s">
        <v>508</v>
      </c>
      <c r="F529" s="735" t="s">
        <v>191</v>
      </c>
      <c r="G529" s="735" t="s">
        <v>191</v>
      </c>
      <c r="H529" s="119" t="s">
        <v>658</v>
      </c>
      <c r="I529" s="283">
        <v>1.4023431596037914</v>
      </c>
      <c r="J529" s="740" t="s">
        <v>447</v>
      </c>
    </row>
    <row r="530" spans="1:10" ht="21.75" customHeight="1">
      <c r="A530" s="9"/>
      <c r="B530" s="735"/>
      <c r="C530" s="742"/>
      <c r="D530" s="742"/>
      <c r="E530" s="735"/>
      <c r="F530" s="735"/>
      <c r="G530" s="735"/>
      <c r="H530" s="120" t="s">
        <v>659</v>
      </c>
      <c r="I530" s="280">
        <v>0.1279690417294248</v>
      </c>
      <c r="J530" s="741"/>
    </row>
    <row r="531" spans="1:10" ht="21.75" customHeight="1">
      <c r="A531" s="9"/>
      <c r="B531" s="55"/>
      <c r="C531" s="742"/>
      <c r="D531" s="735" t="s">
        <v>93</v>
      </c>
      <c r="E531" s="55"/>
      <c r="F531" s="735"/>
      <c r="G531" s="735"/>
      <c r="H531" s="120" t="s">
        <v>660</v>
      </c>
      <c r="I531" s="280">
        <v>0</v>
      </c>
      <c r="J531" s="741"/>
    </row>
    <row r="532" spans="1:10" ht="21.75" customHeight="1">
      <c r="A532" s="9"/>
      <c r="B532" s="55"/>
      <c r="C532" s="742"/>
      <c r="D532" s="735"/>
      <c r="E532" s="55"/>
      <c r="F532" s="735"/>
      <c r="G532" s="735"/>
      <c r="H532" s="120" t="s">
        <v>657</v>
      </c>
      <c r="I532" s="280">
        <v>1.7191648679108327</v>
      </c>
      <c r="J532" s="741"/>
    </row>
    <row r="533" spans="1:10" ht="21.75" customHeight="1">
      <c r="A533" s="9"/>
      <c r="B533" s="55"/>
      <c r="C533" s="742"/>
      <c r="D533" s="735"/>
      <c r="E533" s="55"/>
      <c r="F533" s="735"/>
      <c r="G533" s="735"/>
      <c r="H533" s="120" t="s">
        <v>661</v>
      </c>
      <c r="I533" s="280">
        <v>0.19364458472918805</v>
      </c>
      <c r="J533" s="741"/>
    </row>
    <row r="534" spans="1:10" ht="31.5" customHeight="1">
      <c r="A534" s="9"/>
      <c r="B534" s="55"/>
      <c r="C534" s="55"/>
      <c r="D534" s="735"/>
      <c r="E534" s="55"/>
      <c r="F534" s="735"/>
      <c r="G534" s="735"/>
      <c r="H534" s="120" t="s">
        <v>662</v>
      </c>
      <c r="I534" s="280">
        <v>0.63930534501888792</v>
      </c>
      <c r="J534" s="741"/>
    </row>
    <row r="535" spans="1:10" ht="21.75" customHeight="1">
      <c r="A535" s="9"/>
      <c r="B535" s="55"/>
      <c r="C535" s="55"/>
      <c r="D535" s="735" t="s">
        <v>546</v>
      </c>
      <c r="E535" s="55"/>
      <c r="F535" s="735"/>
      <c r="G535" s="735"/>
      <c r="H535" s="120" t="s">
        <v>663</v>
      </c>
      <c r="I535" s="280">
        <v>0.31709993087221511</v>
      </c>
      <c r="J535" s="741"/>
    </row>
    <row r="536" spans="1:10" ht="21.75" customHeight="1">
      <c r="A536" s="9"/>
      <c r="B536" s="55"/>
      <c r="C536" s="55"/>
      <c r="D536" s="735"/>
      <c r="E536" s="55"/>
      <c r="F536" s="735"/>
      <c r="G536" s="735"/>
      <c r="H536" s="121"/>
      <c r="I536" s="118"/>
      <c r="J536" s="741"/>
    </row>
    <row r="537" spans="1:10" ht="21.75" customHeight="1" thickBot="1">
      <c r="A537" s="9"/>
      <c r="B537" s="55"/>
      <c r="C537" s="55"/>
      <c r="D537" s="735"/>
      <c r="E537" s="55"/>
      <c r="F537" s="735"/>
      <c r="G537" s="735"/>
      <c r="H537" s="66" t="s">
        <v>186</v>
      </c>
      <c r="I537" s="461">
        <f>SUM(I529:I536)/7</f>
        <v>0.62850384712347718</v>
      </c>
      <c r="J537" s="748"/>
    </row>
    <row r="538" spans="1:10" ht="19.5" customHeight="1" thickTop="1">
      <c r="A538" s="9"/>
      <c r="B538" s="55"/>
      <c r="C538" s="55"/>
      <c r="D538" s="735" t="s">
        <v>545</v>
      </c>
      <c r="E538" s="55"/>
      <c r="F538" s="55"/>
      <c r="G538" s="55"/>
      <c r="H538" s="187"/>
      <c r="I538" s="187"/>
      <c r="J538" s="156"/>
    </row>
    <row r="539" spans="1:10" ht="25.5" customHeight="1">
      <c r="A539" s="9"/>
      <c r="B539" s="55"/>
      <c r="C539" s="55"/>
      <c r="D539" s="735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35"/>
      <c r="E540" s="55"/>
      <c r="F540" s="55"/>
      <c r="G540" s="55"/>
      <c r="H540" s="55"/>
      <c r="I540" s="55"/>
      <c r="J540" s="22"/>
    </row>
    <row r="541" spans="1:10" ht="93.75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46" t="s">
        <v>565</v>
      </c>
      <c r="C544" s="753" t="s">
        <v>355</v>
      </c>
      <c r="D544" s="746" t="s">
        <v>89</v>
      </c>
      <c r="E544" s="57" t="s">
        <v>509</v>
      </c>
      <c r="F544" s="746" t="s">
        <v>191</v>
      </c>
      <c r="G544" s="746" t="s">
        <v>191</v>
      </c>
      <c r="H544" s="119" t="s">
        <v>658</v>
      </c>
      <c r="I544" s="283">
        <v>10.595481650339757</v>
      </c>
      <c r="J544" s="837" t="s">
        <v>198</v>
      </c>
    </row>
    <row r="545" spans="1:10" ht="20.25" customHeight="1">
      <c r="A545" s="11"/>
      <c r="B545" s="735"/>
      <c r="C545" s="742"/>
      <c r="D545" s="735"/>
      <c r="E545" s="58"/>
      <c r="F545" s="735"/>
      <c r="G545" s="735"/>
      <c r="H545" s="120" t="s">
        <v>659</v>
      </c>
      <c r="I545" s="280">
        <v>5.2467307109064176</v>
      </c>
      <c r="J545" s="741"/>
    </row>
    <row r="546" spans="1:10" ht="20.25" customHeight="1">
      <c r="A546" s="11"/>
      <c r="B546" s="735"/>
      <c r="C546" s="742"/>
      <c r="D546" s="735"/>
      <c r="E546" s="58"/>
      <c r="F546" s="735"/>
      <c r="G546" s="735"/>
      <c r="H546" s="120" t="s">
        <v>660</v>
      </c>
      <c r="I546" s="280">
        <v>6.5012272872401127</v>
      </c>
      <c r="J546" s="741"/>
    </row>
    <row r="547" spans="1:10" ht="20.25" customHeight="1">
      <c r="A547" s="11"/>
      <c r="B547" s="55"/>
      <c r="C547" s="742"/>
      <c r="D547" s="55"/>
      <c r="E547" s="58"/>
      <c r="F547" s="735"/>
      <c r="G547" s="735"/>
      <c r="H547" s="120" t="s">
        <v>657</v>
      </c>
      <c r="I547" s="280">
        <v>5.3485129223892569</v>
      </c>
      <c r="J547" s="741"/>
    </row>
    <row r="548" spans="1:10" ht="20.25" customHeight="1">
      <c r="A548" s="11"/>
      <c r="B548" s="55"/>
      <c r="C548" s="742"/>
      <c r="D548" s="55"/>
      <c r="E548" s="58"/>
      <c r="F548" s="735"/>
      <c r="G548" s="735"/>
      <c r="H548" s="120" t="s">
        <v>661</v>
      </c>
      <c r="I548" s="280">
        <v>6.3902712960632062</v>
      </c>
      <c r="J548" s="741"/>
    </row>
    <row r="549" spans="1:10" ht="20.25" customHeight="1">
      <c r="A549" s="11"/>
      <c r="B549" s="55"/>
      <c r="C549" s="742"/>
      <c r="D549" s="55"/>
      <c r="E549" s="58"/>
      <c r="F549" s="735"/>
      <c r="G549" s="735"/>
      <c r="H549" s="120" t="s">
        <v>662</v>
      </c>
      <c r="I549" s="280">
        <v>9.3764783936103573</v>
      </c>
      <c r="J549" s="741"/>
    </row>
    <row r="550" spans="1:10" ht="20.25" customHeight="1">
      <c r="A550" s="11"/>
      <c r="B550" s="55"/>
      <c r="C550" s="742"/>
      <c r="D550" s="55"/>
      <c r="E550" s="58"/>
      <c r="F550" s="735"/>
      <c r="G550" s="735"/>
      <c r="H550" s="120" t="s">
        <v>663</v>
      </c>
      <c r="I550" s="280">
        <v>4.122299101338796</v>
      </c>
      <c r="J550" s="741"/>
    </row>
    <row r="551" spans="1:10" ht="20.25" customHeight="1">
      <c r="A551" s="11"/>
      <c r="B551" s="55"/>
      <c r="C551" s="742"/>
      <c r="D551" s="55"/>
      <c r="E551" s="58"/>
      <c r="F551" s="735"/>
      <c r="G551" s="735"/>
      <c r="H551" s="121"/>
      <c r="I551" s="118"/>
      <c r="J551" s="741"/>
    </row>
    <row r="552" spans="1:10" ht="20.25" customHeight="1" thickBot="1">
      <c r="A552" s="11"/>
      <c r="B552" s="64"/>
      <c r="C552" s="64"/>
      <c r="D552" s="64"/>
      <c r="E552" s="60"/>
      <c r="F552" s="747"/>
      <c r="G552" s="747"/>
      <c r="H552" s="66" t="s">
        <v>186</v>
      </c>
      <c r="I552" s="461">
        <f>SUM(I544:I551)/7</f>
        <v>6.7972859088411299</v>
      </c>
      <c r="J552" s="748"/>
    </row>
    <row r="553" spans="1:10" ht="19.5" customHeight="1" thickTop="1">
      <c r="A553" s="12"/>
      <c r="B553" s="746" t="s">
        <v>367</v>
      </c>
      <c r="C553" s="800" t="s">
        <v>364</v>
      </c>
      <c r="D553" s="746" t="s">
        <v>124</v>
      </c>
      <c r="E553" s="57" t="s">
        <v>527</v>
      </c>
      <c r="F553" s="735" t="s">
        <v>191</v>
      </c>
      <c r="G553" s="735" t="s">
        <v>191</v>
      </c>
      <c r="H553" s="119" t="s">
        <v>658</v>
      </c>
      <c r="I553" s="283">
        <v>1.869790879471722</v>
      </c>
      <c r="J553" s="740" t="s">
        <v>195</v>
      </c>
    </row>
    <row r="554" spans="1:10" ht="19.5" customHeight="1">
      <c r="A554" s="12"/>
      <c r="B554" s="735"/>
      <c r="C554" s="801"/>
      <c r="D554" s="735"/>
      <c r="E554" s="58"/>
      <c r="F554" s="735"/>
      <c r="G554" s="735"/>
      <c r="H554" s="120" t="s">
        <v>659</v>
      </c>
      <c r="I554" s="280">
        <v>1.0237523338353984</v>
      </c>
      <c r="J554" s="741"/>
    </row>
    <row r="555" spans="1:10" ht="19.5" customHeight="1">
      <c r="A555" s="12"/>
      <c r="B555" s="735"/>
      <c r="C555" s="801"/>
      <c r="D555" s="735" t="s">
        <v>90</v>
      </c>
      <c r="E555" s="58"/>
      <c r="F555" s="735"/>
      <c r="G555" s="735"/>
      <c r="H555" s="120" t="s">
        <v>660</v>
      </c>
      <c r="I555" s="280">
        <v>1.155773739953798</v>
      </c>
      <c r="J555" s="741"/>
    </row>
    <row r="556" spans="1:10" ht="19.5" customHeight="1">
      <c r="A556" s="12"/>
      <c r="B556" s="735"/>
      <c r="C556" s="801"/>
      <c r="D556" s="735"/>
      <c r="E556" s="58"/>
      <c r="F556" s="735"/>
      <c r="G556" s="735"/>
      <c r="H556" s="120" t="s">
        <v>657</v>
      </c>
      <c r="I556" s="280">
        <v>2.4832381425378696</v>
      </c>
      <c r="J556" s="741"/>
    </row>
    <row r="557" spans="1:10" ht="19.5" customHeight="1">
      <c r="A557" s="12"/>
      <c r="B557" s="735"/>
      <c r="C557" s="801"/>
      <c r="D557" s="735" t="s">
        <v>91</v>
      </c>
      <c r="E557" s="58"/>
      <c r="F557" s="735"/>
      <c r="G557" s="735"/>
      <c r="H557" s="120" t="s">
        <v>661</v>
      </c>
      <c r="I557" s="280">
        <v>0.96822292364594031</v>
      </c>
      <c r="J557" s="741"/>
    </row>
    <row r="558" spans="1:10" ht="19.5" customHeight="1">
      <c r="A558" s="12"/>
      <c r="B558" s="735"/>
      <c r="C558" s="801"/>
      <c r="D558" s="735"/>
      <c r="E558" s="58"/>
      <c r="F558" s="735"/>
      <c r="G558" s="735"/>
      <c r="H558" s="120" t="s">
        <v>662</v>
      </c>
      <c r="I558" s="280">
        <v>2.6992892345241932</v>
      </c>
      <c r="J558" s="741"/>
    </row>
    <row r="559" spans="1:10" ht="19.5" customHeight="1">
      <c r="A559" s="12"/>
      <c r="B559" s="735"/>
      <c r="C559" s="796" t="s">
        <v>526</v>
      </c>
      <c r="D559" s="735"/>
      <c r="E559" s="58"/>
      <c r="F559" s="735"/>
      <c r="G559" s="735"/>
      <c r="H559" s="120" t="s">
        <v>663</v>
      </c>
      <c r="I559" s="280">
        <v>2.2196995161055058</v>
      </c>
      <c r="J559" s="741"/>
    </row>
    <row r="560" spans="1:10" ht="19.5" customHeight="1">
      <c r="A560" s="12"/>
      <c r="B560" s="735"/>
      <c r="C560" s="796"/>
      <c r="D560" s="4"/>
      <c r="E560" s="58"/>
      <c r="F560" s="735"/>
      <c r="G560" s="735"/>
      <c r="H560" s="121"/>
      <c r="I560" s="118"/>
      <c r="J560" s="741"/>
    </row>
    <row r="561" spans="1:10" ht="27" customHeight="1" thickBot="1">
      <c r="A561" s="12"/>
      <c r="B561" s="747"/>
      <c r="C561" s="799"/>
      <c r="D561" s="5"/>
      <c r="E561" s="60"/>
      <c r="F561" s="747"/>
      <c r="G561" s="747"/>
      <c r="H561" s="66" t="s">
        <v>186</v>
      </c>
      <c r="I561" s="461">
        <f>SUM(I552:I560)/7</f>
        <v>2.7452932398450796</v>
      </c>
      <c r="J561" s="748"/>
    </row>
    <row r="562" spans="1:10" ht="22.5" customHeight="1" thickTop="1">
      <c r="A562" s="12"/>
      <c r="B562" s="746" t="s">
        <v>566</v>
      </c>
      <c r="C562" s="753" t="s">
        <v>365</v>
      </c>
      <c r="D562" s="746" t="s">
        <v>95</v>
      </c>
      <c r="E562" s="746" t="s">
        <v>373</v>
      </c>
      <c r="F562" s="735" t="s">
        <v>191</v>
      </c>
      <c r="G562" s="735" t="s">
        <v>191</v>
      </c>
      <c r="H562" s="119" t="s">
        <v>662</v>
      </c>
      <c r="I562" s="297">
        <v>62.58</v>
      </c>
      <c r="J562" s="833" t="s">
        <v>351</v>
      </c>
    </row>
    <row r="563" spans="1:10" ht="22.5" customHeight="1">
      <c r="A563" s="12"/>
      <c r="B563" s="735"/>
      <c r="C563" s="742"/>
      <c r="D563" s="735"/>
      <c r="E563" s="735"/>
      <c r="F563" s="735"/>
      <c r="G563" s="735"/>
      <c r="H563" s="120" t="s">
        <v>663</v>
      </c>
      <c r="I563" s="297">
        <v>41.09</v>
      </c>
      <c r="J563" s="834"/>
    </row>
    <row r="564" spans="1:10" ht="22.5" customHeight="1">
      <c r="A564" s="12"/>
      <c r="B564" s="735"/>
      <c r="C564" s="742"/>
      <c r="D564" s="735"/>
      <c r="E564" s="55"/>
      <c r="F564" s="735"/>
      <c r="G564" s="735"/>
      <c r="H564" s="120" t="s">
        <v>658</v>
      </c>
      <c r="I564" s="297">
        <v>64.569999999999993</v>
      </c>
      <c r="J564" s="834"/>
    </row>
    <row r="565" spans="1:10" ht="22.5" customHeight="1">
      <c r="A565" s="12"/>
      <c r="B565" s="735"/>
      <c r="C565" s="742"/>
      <c r="D565" s="735"/>
      <c r="E565" s="55"/>
      <c r="F565" s="735"/>
      <c r="G565" s="735"/>
      <c r="H565" s="120" t="s">
        <v>657</v>
      </c>
      <c r="I565" s="297">
        <v>64.040000000000006</v>
      </c>
      <c r="J565" s="834"/>
    </row>
    <row r="566" spans="1:10" ht="22.5" customHeight="1">
      <c r="A566" s="12"/>
      <c r="B566" s="55"/>
      <c r="C566" s="742"/>
      <c r="D566" s="735"/>
      <c r="E566" s="55"/>
      <c r="F566" s="735"/>
      <c r="G566" s="735"/>
      <c r="H566" s="120" t="s">
        <v>660</v>
      </c>
      <c r="I566" s="297">
        <v>59.17</v>
      </c>
      <c r="J566" s="834"/>
    </row>
    <row r="567" spans="1:10" ht="22.5" customHeight="1">
      <c r="A567" s="12"/>
      <c r="B567" s="55"/>
      <c r="C567" s="742"/>
      <c r="D567" s="55"/>
      <c r="E567" s="55"/>
      <c r="F567" s="735"/>
      <c r="G567" s="735"/>
      <c r="H567" s="120" t="s">
        <v>661</v>
      </c>
      <c r="I567" s="297">
        <v>59.84</v>
      </c>
      <c r="J567" s="834"/>
    </row>
    <row r="568" spans="1:10" ht="22.5" customHeight="1">
      <c r="A568" s="12"/>
      <c r="B568" s="55"/>
      <c r="C568" s="742"/>
      <c r="D568" s="55"/>
      <c r="E568" s="55"/>
      <c r="F568" s="735"/>
      <c r="G568" s="735"/>
      <c r="H568" s="120" t="s">
        <v>659</v>
      </c>
      <c r="I568" s="297">
        <v>62.58</v>
      </c>
      <c r="J568" s="834"/>
    </row>
    <row r="569" spans="1:10" ht="22.5" customHeight="1">
      <c r="A569" s="12"/>
      <c r="B569" s="55"/>
      <c r="C569" s="742"/>
      <c r="D569" s="55"/>
      <c r="E569" s="55"/>
      <c r="F569" s="735"/>
      <c r="G569" s="735"/>
      <c r="H569" s="121"/>
      <c r="I569" s="125"/>
      <c r="J569" s="834"/>
    </row>
    <row r="570" spans="1:10" ht="22.5" customHeight="1" thickBot="1">
      <c r="A570" s="12"/>
      <c r="B570" s="55"/>
      <c r="C570" s="742"/>
      <c r="D570" s="55"/>
      <c r="E570" s="62"/>
      <c r="F570" s="736"/>
      <c r="G570" s="736"/>
      <c r="H570" s="66" t="s">
        <v>186</v>
      </c>
      <c r="I570" s="461">
        <f>SUM(I561:I569)/7</f>
        <v>59.516470462835017</v>
      </c>
      <c r="J570" s="835"/>
    </row>
    <row r="571" spans="1:10" ht="22.5" customHeight="1" thickTop="1">
      <c r="A571" s="12"/>
      <c r="B571" s="55"/>
      <c r="C571" s="55"/>
      <c r="D571" s="55"/>
      <c r="E571" s="55"/>
      <c r="F571" s="734" t="s">
        <v>191</v>
      </c>
      <c r="G571" s="734" t="s">
        <v>191</v>
      </c>
      <c r="H571" s="79" t="s">
        <v>458</v>
      </c>
      <c r="I571" s="72"/>
      <c r="J571" s="737" t="s">
        <v>448</v>
      </c>
    </row>
    <row r="572" spans="1:10" ht="22.5" customHeight="1">
      <c r="A572" s="12"/>
      <c r="B572" s="55"/>
      <c r="C572" s="55"/>
      <c r="D572" s="55"/>
      <c r="E572" s="55"/>
      <c r="F572" s="735"/>
      <c r="G572" s="735"/>
      <c r="H572" s="78" t="s">
        <v>459</v>
      </c>
      <c r="I572" s="73"/>
      <c r="J572" s="732"/>
    </row>
    <row r="573" spans="1:10" ht="22.5" customHeight="1">
      <c r="A573" s="12"/>
      <c r="B573" s="55"/>
      <c r="C573" s="55"/>
      <c r="D573" s="55"/>
      <c r="E573" s="55"/>
      <c r="F573" s="735"/>
      <c r="G573" s="735"/>
      <c r="H573" s="78" t="s">
        <v>460</v>
      </c>
      <c r="I573" s="73"/>
      <c r="J573" s="732"/>
    </row>
    <row r="574" spans="1:10" ht="22.5" customHeight="1">
      <c r="A574" s="12"/>
      <c r="B574" s="55"/>
      <c r="C574" s="55"/>
      <c r="D574" s="55"/>
      <c r="E574" s="55"/>
      <c r="F574" s="735"/>
      <c r="G574" s="735"/>
      <c r="H574" s="78" t="s">
        <v>461</v>
      </c>
      <c r="I574" s="73"/>
      <c r="J574" s="732"/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78" t="s">
        <v>462</v>
      </c>
      <c r="I575" s="73"/>
      <c r="J575" s="732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78" t="s">
        <v>463</v>
      </c>
      <c r="I576" s="73"/>
      <c r="J576" s="732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78" t="s">
        <v>464</v>
      </c>
      <c r="I577" s="73"/>
      <c r="J577" s="732"/>
    </row>
    <row r="578" spans="1:10" ht="22.5" customHeight="1">
      <c r="A578" s="12"/>
      <c r="B578" s="55"/>
      <c r="C578" s="55"/>
      <c r="D578" s="55"/>
      <c r="E578" s="55"/>
      <c r="F578" s="735"/>
      <c r="G578" s="735"/>
      <c r="H578" s="84"/>
      <c r="I578" s="126"/>
      <c r="J578" s="732"/>
    </row>
    <row r="579" spans="1:10" ht="22.5" customHeight="1" thickBot="1">
      <c r="A579" s="12"/>
      <c r="B579" s="55"/>
      <c r="C579" s="55"/>
      <c r="D579" s="55"/>
      <c r="E579" s="62"/>
      <c r="F579" s="736"/>
      <c r="G579" s="736"/>
      <c r="H579" s="66" t="s">
        <v>186</v>
      </c>
      <c r="I579" s="81"/>
      <c r="J579" s="733"/>
    </row>
    <row r="580" spans="1:10" ht="22.5" customHeight="1" thickTop="1">
      <c r="A580" s="12"/>
      <c r="B580" s="55"/>
      <c r="C580" s="55"/>
      <c r="D580" s="55"/>
      <c r="E580" s="55"/>
      <c r="F580" s="734" t="s">
        <v>191</v>
      </c>
      <c r="G580" s="734" t="s">
        <v>191</v>
      </c>
      <c r="H580" s="79" t="s">
        <v>458</v>
      </c>
      <c r="I580" s="72"/>
      <c r="J580" s="737" t="s">
        <v>449</v>
      </c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78" t="s">
        <v>459</v>
      </c>
      <c r="I581" s="73"/>
      <c r="J581" s="732"/>
    </row>
    <row r="582" spans="1:10" ht="22.5" customHeight="1">
      <c r="A582" s="12"/>
      <c r="B582" s="55"/>
      <c r="C582" s="55"/>
      <c r="D582" s="55"/>
      <c r="E582" s="55"/>
      <c r="F582" s="735"/>
      <c r="G582" s="735"/>
      <c r="H582" s="78" t="s">
        <v>460</v>
      </c>
      <c r="I582" s="73"/>
      <c r="J582" s="732"/>
    </row>
    <row r="583" spans="1:10" ht="22.5" customHeight="1">
      <c r="A583" s="12"/>
      <c r="B583" s="55"/>
      <c r="C583" s="55"/>
      <c r="D583" s="55"/>
      <c r="E583" s="55"/>
      <c r="F583" s="735"/>
      <c r="G583" s="735"/>
      <c r="H583" s="78" t="s">
        <v>461</v>
      </c>
      <c r="I583" s="73"/>
      <c r="J583" s="732"/>
    </row>
    <row r="584" spans="1:10" ht="26.25" customHeight="1">
      <c r="A584" s="12"/>
      <c r="B584" s="55"/>
      <c r="C584" s="55"/>
      <c r="D584" s="55"/>
      <c r="E584" s="55"/>
      <c r="F584" s="735"/>
      <c r="G584" s="735"/>
      <c r="H584" s="78" t="s">
        <v>462</v>
      </c>
      <c r="I584" s="73"/>
      <c r="J584" s="732"/>
    </row>
    <row r="585" spans="1:10" ht="26.25" customHeight="1">
      <c r="A585" s="12"/>
      <c r="B585" s="55"/>
      <c r="C585" s="55"/>
      <c r="D585" s="55"/>
      <c r="E585" s="55"/>
      <c r="F585" s="735"/>
      <c r="G585" s="735"/>
      <c r="H585" s="78" t="s">
        <v>463</v>
      </c>
      <c r="I585" s="73"/>
      <c r="J585" s="732"/>
    </row>
    <row r="586" spans="1:10" ht="26.25" customHeight="1">
      <c r="A586" s="12"/>
      <c r="B586" s="55"/>
      <c r="C586" s="55"/>
      <c r="D586" s="55"/>
      <c r="E586" s="55"/>
      <c r="F586" s="735"/>
      <c r="G586" s="735"/>
      <c r="H586" s="78" t="s">
        <v>464</v>
      </c>
      <c r="I586" s="73"/>
      <c r="J586" s="732"/>
    </row>
    <row r="587" spans="1:10" ht="26.25" customHeight="1">
      <c r="A587" s="12"/>
      <c r="B587" s="55"/>
      <c r="C587" s="55"/>
      <c r="D587" s="55"/>
      <c r="E587" s="55"/>
      <c r="F587" s="735"/>
      <c r="G587" s="735"/>
      <c r="H587" s="84"/>
      <c r="I587" s="126"/>
      <c r="J587" s="732"/>
    </row>
    <row r="588" spans="1:10" ht="26.25" customHeight="1" thickBot="1">
      <c r="A588" s="12"/>
      <c r="B588" s="55"/>
      <c r="C588" s="55"/>
      <c r="D588" s="55"/>
      <c r="E588" s="62"/>
      <c r="F588" s="736"/>
      <c r="G588" s="736"/>
      <c r="H588" s="66" t="s">
        <v>186</v>
      </c>
      <c r="I588" s="81"/>
      <c r="J588" s="733"/>
    </row>
    <row r="589" spans="1:10" ht="21.75" customHeight="1" thickTop="1">
      <c r="A589" s="12"/>
      <c r="B589" s="55"/>
      <c r="C589" s="55"/>
      <c r="D589" s="55"/>
      <c r="E589" s="55"/>
      <c r="F589" s="734" t="s">
        <v>191</v>
      </c>
      <c r="G589" s="734" t="s">
        <v>191</v>
      </c>
      <c r="H589" s="79" t="s">
        <v>458</v>
      </c>
      <c r="I589" s="72"/>
      <c r="J589" s="737" t="s">
        <v>495</v>
      </c>
    </row>
    <row r="590" spans="1:10" ht="21.75" customHeight="1">
      <c r="A590" s="12"/>
      <c r="B590" s="55"/>
      <c r="C590" s="55"/>
      <c r="D590" s="55"/>
      <c r="E590" s="55"/>
      <c r="F590" s="735"/>
      <c r="G590" s="735"/>
      <c r="H590" s="78" t="s">
        <v>459</v>
      </c>
      <c r="I590" s="73"/>
      <c r="J590" s="732"/>
    </row>
    <row r="591" spans="1:10" ht="21.75" customHeight="1">
      <c r="A591" s="12"/>
      <c r="B591" s="55"/>
      <c r="C591" s="55"/>
      <c r="D591" s="55"/>
      <c r="E591" s="55"/>
      <c r="F591" s="735"/>
      <c r="G591" s="735"/>
      <c r="H591" s="78" t="s">
        <v>460</v>
      </c>
      <c r="I591" s="73"/>
      <c r="J591" s="732"/>
    </row>
    <row r="592" spans="1:10" ht="21.75" customHeight="1">
      <c r="A592" s="12"/>
      <c r="B592" s="55"/>
      <c r="C592" s="55"/>
      <c r="D592" s="55"/>
      <c r="E592" s="55"/>
      <c r="F592" s="735"/>
      <c r="G592" s="735"/>
      <c r="H592" s="78" t="s">
        <v>461</v>
      </c>
      <c r="I592" s="73"/>
      <c r="J592" s="732"/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78" t="s">
        <v>462</v>
      </c>
      <c r="I593" s="73"/>
      <c r="J593" s="732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78" t="s">
        <v>463</v>
      </c>
      <c r="I594" s="73"/>
      <c r="J594" s="732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78" t="s">
        <v>464</v>
      </c>
      <c r="I595" s="73"/>
      <c r="J595" s="732"/>
    </row>
    <row r="596" spans="1:10" ht="21.75" customHeight="1">
      <c r="A596" s="12"/>
      <c r="B596" s="55"/>
      <c r="C596" s="55"/>
      <c r="D596" s="55"/>
      <c r="E596" s="55"/>
      <c r="F596" s="735"/>
      <c r="G596" s="735"/>
      <c r="H596" s="84"/>
      <c r="I596" s="126"/>
      <c r="J596" s="732"/>
    </row>
    <row r="597" spans="1:10" ht="21.75" customHeight="1" thickBot="1">
      <c r="A597" s="12"/>
      <c r="B597" s="55"/>
      <c r="C597" s="55"/>
      <c r="D597" s="55"/>
      <c r="E597" s="55"/>
      <c r="F597" s="747"/>
      <c r="G597" s="747"/>
      <c r="H597" s="66" t="s">
        <v>186</v>
      </c>
      <c r="I597" s="81"/>
      <c r="J597" s="733"/>
    </row>
    <row r="598" spans="1:10" ht="21" customHeight="1" thickTop="1">
      <c r="A598" s="746" t="s">
        <v>18</v>
      </c>
      <c r="B598" s="746" t="s">
        <v>567</v>
      </c>
      <c r="C598" s="753" t="s">
        <v>368</v>
      </c>
      <c r="D598" s="746" t="s">
        <v>488</v>
      </c>
      <c r="E598" s="746" t="s">
        <v>13</v>
      </c>
      <c r="F598" s="735" t="s">
        <v>191</v>
      </c>
      <c r="G598" s="735" t="s">
        <v>191</v>
      </c>
      <c r="H598" s="79" t="s">
        <v>458</v>
      </c>
      <c r="I598" s="23"/>
      <c r="J598" s="749" t="s">
        <v>450</v>
      </c>
    </row>
    <row r="599" spans="1:10" ht="22.5" customHeight="1">
      <c r="A599" s="735"/>
      <c r="B599" s="735"/>
      <c r="C599" s="742"/>
      <c r="D599" s="735"/>
      <c r="E599" s="735"/>
      <c r="F599" s="735"/>
      <c r="G599" s="735"/>
      <c r="H599" s="78" t="s">
        <v>459</v>
      </c>
      <c r="I599" s="24"/>
      <c r="J599" s="750"/>
    </row>
    <row r="600" spans="1:10" ht="24">
      <c r="A600" s="735"/>
      <c r="B600" s="735"/>
      <c r="C600" s="742"/>
      <c r="D600" s="735"/>
      <c r="E600" s="735"/>
      <c r="F600" s="735"/>
      <c r="G600" s="735"/>
      <c r="H600" s="78" t="s">
        <v>460</v>
      </c>
      <c r="I600" s="24"/>
      <c r="J600" s="750"/>
    </row>
    <row r="601" spans="1:10" ht="21.75" customHeight="1">
      <c r="A601" s="735"/>
      <c r="B601" s="735"/>
      <c r="C601" s="742"/>
      <c r="D601" s="804" t="s">
        <v>125</v>
      </c>
      <c r="F601" s="735"/>
      <c r="G601" s="735"/>
      <c r="H601" s="78" t="s">
        <v>461</v>
      </c>
      <c r="I601" s="24"/>
      <c r="J601" s="750"/>
    </row>
    <row r="602" spans="1:10" ht="22.5" customHeight="1">
      <c r="A602" s="735"/>
      <c r="B602" s="735"/>
      <c r="C602" s="742"/>
      <c r="D602" s="804"/>
      <c r="F602" s="735"/>
      <c r="G602" s="735"/>
      <c r="H602" s="78" t="s">
        <v>462</v>
      </c>
      <c r="I602" s="24"/>
      <c r="J602" s="750"/>
    </row>
    <row r="603" spans="1:10" ht="22.5" customHeight="1">
      <c r="A603" s="735"/>
      <c r="B603" s="735"/>
      <c r="C603" s="742"/>
      <c r="D603" s="804"/>
      <c r="F603" s="735"/>
      <c r="G603" s="735"/>
      <c r="H603" s="78" t="s">
        <v>463</v>
      </c>
      <c r="I603" s="24"/>
      <c r="J603" s="750"/>
    </row>
    <row r="604" spans="1:10" ht="22.5" customHeight="1">
      <c r="A604" s="735"/>
      <c r="B604" s="735"/>
      <c r="C604" s="742"/>
      <c r="D604" s="804"/>
      <c r="E604" s="55"/>
      <c r="F604" s="735"/>
      <c r="G604" s="735"/>
      <c r="H604" s="78" t="s">
        <v>464</v>
      </c>
      <c r="I604" s="24"/>
      <c r="J604" s="750"/>
    </row>
    <row r="605" spans="1:10" ht="22.5" customHeight="1">
      <c r="A605" s="735"/>
      <c r="B605" s="735"/>
      <c r="C605" s="742"/>
      <c r="D605" s="804"/>
      <c r="E605" s="55"/>
      <c r="F605" s="735"/>
      <c r="G605" s="735"/>
      <c r="H605" s="84"/>
      <c r="I605" s="96"/>
      <c r="J605" s="750"/>
    </row>
    <row r="606" spans="1:10" ht="22.5" customHeight="1" thickBot="1">
      <c r="A606" s="735"/>
      <c r="B606" s="735"/>
      <c r="C606" s="742"/>
      <c r="D606" s="735" t="s">
        <v>135</v>
      </c>
      <c r="E606" s="55"/>
      <c r="F606" s="736"/>
      <c r="G606" s="736"/>
      <c r="H606" s="66" t="s">
        <v>186</v>
      </c>
      <c r="I606" s="81"/>
      <c r="J606" s="751"/>
    </row>
    <row r="607" spans="1:10" ht="25.5" customHeight="1" thickTop="1">
      <c r="A607" s="735"/>
      <c r="B607" s="735"/>
      <c r="C607" s="742"/>
      <c r="D607" s="735"/>
      <c r="E607" s="55"/>
      <c r="F607" s="734" t="s">
        <v>191</v>
      </c>
      <c r="G607" s="734" t="s">
        <v>191</v>
      </c>
      <c r="H607" s="79" t="s">
        <v>458</v>
      </c>
      <c r="I607" s="23"/>
      <c r="J607" s="749" t="s">
        <v>451</v>
      </c>
    </row>
    <row r="608" spans="1:10" ht="25.5" customHeight="1">
      <c r="A608" s="735"/>
      <c r="B608" s="735"/>
      <c r="C608" s="742"/>
      <c r="D608" s="735"/>
      <c r="E608" s="55"/>
      <c r="F608" s="735"/>
      <c r="G608" s="735"/>
      <c r="H608" s="78" t="s">
        <v>459</v>
      </c>
      <c r="I608" s="24"/>
      <c r="J608" s="750"/>
    </row>
    <row r="609" spans="1:10" ht="25.5" customHeight="1">
      <c r="A609" s="735"/>
      <c r="B609" s="735"/>
      <c r="C609" s="742"/>
      <c r="D609" s="735"/>
      <c r="E609" s="55"/>
      <c r="F609" s="735"/>
      <c r="G609" s="735"/>
      <c r="H609" s="78" t="s">
        <v>460</v>
      </c>
      <c r="I609" s="24"/>
      <c r="J609" s="750"/>
    </row>
    <row r="610" spans="1:10" ht="25.5" customHeight="1">
      <c r="A610" s="735"/>
      <c r="B610" s="735"/>
      <c r="C610" s="742"/>
      <c r="D610" s="735" t="s">
        <v>100</v>
      </c>
      <c r="E610" s="55"/>
      <c r="F610" s="735"/>
      <c r="G610" s="735"/>
      <c r="H610" s="78" t="s">
        <v>461</v>
      </c>
      <c r="I610" s="24"/>
      <c r="J610" s="750"/>
    </row>
    <row r="611" spans="1:10" ht="25.5" customHeight="1">
      <c r="A611" s="735"/>
      <c r="B611" s="735"/>
      <c r="C611" s="742"/>
      <c r="D611" s="735"/>
      <c r="E611" s="55"/>
      <c r="F611" s="735"/>
      <c r="G611" s="735"/>
      <c r="H611" s="78" t="s">
        <v>462</v>
      </c>
      <c r="I611" s="24"/>
      <c r="J611" s="750"/>
    </row>
    <row r="612" spans="1:10" ht="25.5" customHeight="1">
      <c r="A612" s="735"/>
      <c r="B612" s="735"/>
      <c r="C612" s="742"/>
      <c r="D612" s="735"/>
      <c r="E612" s="55"/>
      <c r="F612" s="735"/>
      <c r="G612" s="735"/>
      <c r="H612" s="78" t="s">
        <v>463</v>
      </c>
      <c r="I612" s="24"/>
      <c r="J612" s="750"/>
    </row>
    <row r="613" spans="1:10" ht="25.5" customHeight="1">
      <c r="A613" s="735"/>
      <c r="B613" s="735"/>
      <c r="C613" s="742"/>
      <c r="D613" s="735"/>
      <c r="E613" s="55"/>
      <c r="F613" s="735"/>
      <c r="G613" s="735"/>
      <c r="H613" s="78" t="s">
        <v>464</v>
      </c>
      <c r="I613" s="24"/>
      <c r="J613" s="750"/>
    </row>
    <row r="614" spans="1:10" ht="25.5" customHeight="1">
      <c r="A614" s="735"/>
      <c r="B614" s="735"/>
      <c r="C614" s="742"/>
      <c r="D614" s="735"/>
      <c r="E614" s="55"/>
      <c r="F614" s="735"/>
      <c r="G614" s="735"/>
      <c r="H614" s="84"/>
      <c r="I614" s="96"/>
      <c r="J614" s="750"/>
    </row>
    <row r="615" spans="1:10" ht="25.5" customHeight="1" thickBot="1">
      <c r="A615" s="735"/>
      <c r="B615" s="735"/>
      <c r="C615" s="742"/>
      <c r="D615" s="735"/>
      <c r="E615" s="62"/>
      <c r="F615" s="736"/>
      <c r="G615" s="736"/>
      <c r="H615" s="66" t="s">
        <v>186</v>
      </c>
      <c r="I615" s="81"/>
      <c r="J615" s="751"/>
    </row>
    <row r="616" spans="1:10" ht="21.75" customHeight="1" thickTop="1">
      <c r="A616" s="735"/>
      <c r="B616" s="735"/>
      <c r="C616" s="742"/>
      <c r="D616" s="735"/>
      <c r="E616" s="735" t="s">
        <v>528</v>
      </c>
      <c r="F616" s="735" t="s">
        <v>191</v>
      </c>
      <c r="G616" s="735" t="s">
        <v>191</v>
      </c>
      <c r="H616" s="79" t="s">
        <v>458</v>
      </c>
      <c r="I616" s="23"/>
      <c r="J616" s="749" t="s">
        <v>486</v>
      </c>
    </row>
    <row r="617" spans="1:10" ht="21.75" customHeight="1">
      <c r="A617" s="735"/>
      <c r="B617" s="735"/>
      <c r="C617" s="742"/>
      <c r="D617" s="735"/>
      <c r="E617" s="735"/>
      <c r="F617" s="735"/>
      <c r="G617" s="735"/>
      <c r="H617" s="78" t="s">
        <v>459</v>
      </c>
      <c r="I617" s="24"/>
      <c r="J617" s="750"/>
    </row>
    <row r="618" spans="1:10" ht="21.75" customHeight="1">
      <c r="A618" s="735"/>
      <c r="B618" s="735"/>
      <c r="C618" s="742"/>
      <c r="D618" s="735"/>
      <c r="E618" s="735"/>
      <c r="F618" s="735"/>
      <c r="G618" s="735"/>
      <c r="H618" s="78" t="s">
        <v>460</v>
      </c>
      <c r="I618" s="24"/>
      <c r="J618" s="750"/>
    </row>
    <row r="619" spans="1:10" ht="21.75" customHeight="1">
      <c r="A619" s="735"/>
      <c r="B619" s="735"/>
      <c r="C619" s="742"/>
      <c r="D619" s="735"/>
      <c r="E619" s="735"/>
      <c r="F619" s="735"/>
      <c r="G619" s="735"/>
      <c r="H619" s="78" t="s">
        <v>461</v>
      </c>
      <c r="I619" s="24"/>
      <c r="J619" s="750"/>
    </row>
    <row r="620" spans="1:10" ht="21.75" customHeight="1">
      <c r="A620" s="735"/>
      <c r="B620" s="735"/>
      <c r="C620" s="742"/>
      <c r="D620" s="735"/>
      <c r="E620" s="55"/>
      <c r="F620" s="735"/>
      <c r="G620" s="735"/>
      <c r="H620" s="78" t="s">
        <v>462</v>
      </c>
      <c r="I620" s="24"/>
      <c r="J620" s="750"/>
    </row>
    <row r="621" spans="1:10" ht="21.75" customHeight="1">
      <c r="A621" s="735"/>
      <c r="B621" s="735"/>
      <c r="C621" s="742"/>
      <c r="D621" s="735" t="s">
        <v>132</v>
      </c>
      <c r="E621" s="55"/>
      <c r="F621" s="735"/>
      <c r="G621" s="735"/>
      <c r="H621" s="78" t="s">
        <v>463</v>
      </c>
      <c r="I621" s="24"/>
      <c r="J621" s="750"/>
    </row>
    <row r="622" spans="1:10" ht="21.75" customHeight="1">
      <c r="A622" s="735"/>
      <c r="B622" s="735"/>
      <c r="C622" s="742"/>
      <c r="D622" s="735"/>
      <c r="E622" s="55"/>
      <c r="F622" s="735"/>
      <c r="G622" s="735"/>
      <c r="H622" s="78" t="s">
        <v>464</v>
      </c>
      <c r="I622" s="24"/>
      <c r="J622" s="750"/>
    </row>
    <row r="623" spans="1:10" ht="21.75" customHeight="1">
      <c r="A623" s="735"/>
      <c r="B623" s="735"/>
      <c r="C623" s="742"/>
      <c r="D623" s="735"/>
      <c r="E623" s="55"/>
      <c r="F623" s="735"/>
      <c r="G623" s="735"/>
      <c r="H623" s="84"/>
      <c r="I623" s="96"/>
      <c r="J623" s="750"/>
    </row>
    <row r="624" spans="1:10" ht="21.75" customHeight="1" thickBot="1">
      <c r="A624" s="735"/>
      <c r="B624" s="735"/>
      <c r="C624" s="742"/>
      <c r="D624" s="735"/>
      <c r="E624" s="62"/>
      <c r="F624" s="736"/>
      <c r="G624" s="736"/>
      <c r="H624" s="66" t="s">
        <v>186</v>
      </c>
      <c r="I624" s="81"/>
      <c r="J624" s="751"/>
    </row>
    <row r="625" spans="1:10" ht="22.5" customHeight="1" thickTop="1">
      <c r="A625" s="735"/>
      <c r="B625" s="735"/>
      <c r="C625" s="742"/>
      <c r="D625" s="735"/>
      <c r="E625" s="735" t="s">
        <v>374</v>
      </c>
      <c r="F625" s="734" t="s">
        <v>191</v>
      </c>
      <c r="G625" s="734" t="s">
        <v>191</v>
      </c>
      <c r="H625" s="79" t="s">
        <v>458</v>
      </c>
      <c r="I625" s="23"/>
      <c r="J625" s="749" t="s">
        <v>487</v>
      </c>
    </row>
    <row r="626" spans="1:10" ht="22.5" customHeight="1">
      <c r="A626" s="735"/>
      <c r="B626" s="735"/>
      <c r="C626" s="742"/>
      <c r="D626" s="735"/>
      <c r="E626" s="735"/>
      <c r="F626" s="735"/>
      <c r="G626" s="735"/>
      <c r="H626" s="78" t="s">
        <v>459</v>
      </c>
      <c r="I626" s="24"/>
      <c r="J626" s="750"/>
    </row>
    <row r="627" spans="1:10" ht="22.5" customHeight="1">
      <c r="A627" s="735"/>
      <c r="B627" s="735"/>
      <c r="C627" s="742"/>
      <c r="D627" s="735"/>
      <c r="E627" s="735"/>
      <c r="F627" s="735"/>
      <c r="G627" s="735"/>
      <c r="H627" s="78" t="s">
        <v>460</v>
      </c>
      <c r="I627" s="24"/>
      <c r="J627" s="750"/>
    </row>
    <row r="628" spans="1:10" ht="22.5" customHeight="1">
      <c r="A628" s="735"/>
      <c r="B628" s="735"/>
      <c r="C628" s="742"/>
      <c r="D628" s="735"/>
      <c r="E628" s="55"/>
      <c r="F628" s="735"/>
      <c r="G628" s="735"/>
      <c r="H628" s="78" t="s">
        <v>461</v>
      </c>
      <c r="I628" s="24"/>
      <c r="J628" s="750"/>
    </row>
    <row r="629" spans="1:10" ht="22.5" customHeight="1">
      <c r="A629" s="735"/>
      <c r="B629" s="735"/>
      <c r="C629" s="742"/>
      <c r="D629" s="735"/>
      <c r="E629" s="55"/>
      <c r="F629" s="735"/>
      <c r="G629" s="735"/>
      <c r="H629" s="78" t="s">
        <v>462</v>
      </c>
      <c r="I629" s="24"/>
      <c r="J629" s="750"/>
    </row>
    <row r="630" spans="1:10" ht="22.5" customHeight="1">
      <c r="A630" s="735"/>
      <c r="B630" s="735"/>
      <c r="C630" s="742"/>
      <c r="D630" s="735"/>
      <c r="E630" s="55"/>
      <c r="F630" s="735"/>
      <c r="G630" s="735"/>
      <c r="H630" s="78" t="s">
        <v>463</v>
      </c>
      <c r="I630" s="24"/>
      <c r="J630" s="750"/>
    </row>
    <row r="631" spans="1:10" ht="22.5" customHeight="1">
      <c r="A631" s="735"/>
      <c r="B631" s="735"/>
      <c r="C631" s="742"/>
      <c r="D631" s="735"/>
      <c r="E631" s="55"/>
      <c r="F631" s="735"/>
      <c r="G631" s="735"/>
      <c r="H631" s="78" t="s">
        <v>464</v>
      </c>
      <c r="I631" s="24"/>
      <c r="J631" s="750"/>
    </row>
    <row r="632" spans="1:10" ht="22.5" customHeight="1">
      <c r="A632" s="735"/>
      <c r="B632" s="735"/>
      <c r="C632" s="742"/>
      <c r="D632" s="4"/>
      <c r="E632" s="55"/>
      <c r="F632" s="735"/>
      <c r="G632" s="735"/>
      <c r="H632" s="84"/>
      <c r="I632" s="96"/>
      <c r="J632" s="750"/>
    </row>
    <row r="633" spans="1:10" ht="22.5" customHeight="1" thickBot="1">
      <c r="A633" s="735"/>
      <c r="B633" s="747"/>
      <c r="C633" s="742"/>
      <c r="D633" s="4"/>
      <c r="E633" s="64"/>
      <c r="F633" s="747"/>
      <c r="G633" s="747"/>
      <c r="H633" s="66" t="s">
        <v>186</v>
      </c>
      <c r="I633" s="81"/>
      <c r="J633" s="751"/>
    </row>
    <row r="634" spans="1:10" ht="21.75" customHeight="1" thickTop="1">
      <c r="A634" s="735" t="s">
        <v>9</v>
      </c>
      <c r="B634" s="735" t="s">
        <v>568</v>
      </c>
      <c r="C634" s="746" t="s">
        <v>359</v>
      </c>
      <c r="D634" s="798" t="s">
        <v>354</v>
      </c>
      <c r="F634" s="735" t="s">
        <v>191</v>
      </c>
      <c r="G634" s="735" t="s">
        <v>191</v>
      </c>
      <c r="H634" s="119" t="s">
        <v>658</v>
      </c>
      <c r="I634" s="283">
        <v>90.909090909090907</v>
      </c>
      <c r="J634" s="838" t="s">
        <v>199</v>
      </c>
    </row>
    <row r="635" spans="1:10" ht="21.75" customHeight="1">
      <c r="A635" s="735"/>
      <c r="B635" s="735"/>
      <c r="C635" s="735"/>
      <c r="D635" s="796"/>
      <c r="F635" s="735"/>
      <c r="G635" s="735"/>
      <c r="H635" s="120" t="s">
        <v>659</v>
      </c>
      <c r="I635" s="280">
        <v>100</v>
      </c>
      <c r="J635" s="839"/>
    </row>
    <row r="636" spans="1:10" ht="21.75" customHeight="1">
      <c r="A636" s="735"/>
      <c r="B636" s="735"/>
      <c r="C636" s="735"/>
      <c r="D636" s="796"/>
      <c r="F636" s="735"/>
      <c r="G636" s="735"/>
      <c r="H636" s="120" t="s">
        <v>660</v>
      </c>
      <c r="I636" s="280">
        <v>92.307692307692307</v>
      </c>
      <c r="J636" s="839"/>
    </row>
    <row r="637" spans="1:10" ht="21.75" customHeight="1">
      <c r="A637" s="735"/>
      <c r="B637" s="735"/>
      <c r="C637" s="735"/>
      <c r="D637" s="796" t="s">
        <v>353</v>
      </c>
      <c r="F637" s="735"/>
      <c r="G637" s="735"/>
      <c r="H637" s="120" t="s">
        <v>657</v>
      </c>
      <c r="I637" s="280">
        <v>90.909090909090907</v>
      </c>
      <c r="J637" s="839"/>
    </row>
    <row r="638" spans="1:10" ht="21.75" customHeight="1">
      <c r="A638" s="735"/>
      <c r="B638" s="735"/>
      <c r="C638" s="735"/>
      <c r="D638" s="796"/>
      <c r="F638" s="735"/>
      <c r="G638" s="735"/>
      <c r="H638" s="120" t="s">
        <v>661</v>
      </c>
      <c r="I638" s="280">
        <v>75</v>
      </c>
      <c r="J638" s="839"/>
    </row>
    <row r="639" spans="1:10" ht="25.5" customHeight="1">
      <c r="A639" s="735"/>
      <c r="B639" s="735"/>
      <c r="C639" s="735" t="s">
        <v>375</v>
      </c>
      <c r="D639" s="796"/>
      <c r="F639" s="735"/>
      <c r="G639" s="735"/>
      <c r="H639" s="120" t="s">
        <v>662</v>
      </c>
      <c r="I639" s="280">
        <v>89.473684210526315</v>
      </c>
      <c r="J639" s="839"/>
    </row>
    <row r="640" spans="1:10" ht="21.75" customHeight="1">
      <c r="A640" s="735"/>
      <c r="B640" s="735"/>
      <c r="C640" s="735"/>
      <c r="D640" s="796" t="s">
        <v>358</v>
      </c>
      <c r="E640" s="22"/>
      <c r="F640" s="735"/>
      <c r="G640" s="735"/>
      <c r="H640" s="120" t="s">
        <v>663</v>
      </c>
      <c r="I640" s="280">
        <v>71.428571428571431</v>
      </c>
      <c r="J640" s="839"/>
    </row>
    <row r="641" spans="1:10" ht="21.75" customHeight="1">
      <c r="A641" s="735"/>
      <c r="B641" s="735"/>
      <c r="C641" s="735"/>
      <c r="D641" s="796"/>
      <c r="E641" s="22"/>
      <c r="F641" s="735"/>
      <c r="G641" s="735"/>
      <c r="H641" s="121"/>
      <c r="I641" s="284"/>
      <c r="J641" s="839"/>
    </row>
    <row r="642" spans="1:10" ht="34.5" customHeight="1" thickBot="1">
      <c r="A642" s="735"/>
      <c r="B642" s="4"/>
      <c r="C642" s="735"/>
      <c r="D642" s="796"/>
      <c r="E642" s="4"/>
      <c r="F642" s="736"/>
      <c r="G642" s="736"/>
      <c r="H642" s="66" t="s">
        <v>186</v>
      </c>
      <c r="I642" s="456">
        <f>SUM(I634:I641)/7</f>
        <v>87.146875680710281</v>
      </c>
      <c r="J642" s="840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188"/>
      <c r="I643" s="457"/>
      <c r="J643" s="154"/>
    </row>
    <row r="644" spans="1:10" ht="32.25" customHeight="1">
      <c r="A644" s="55"/>
      <c r="B644" s="4"/>
      <c r="C644" s="58"/>
      <c r="D644" s="55"/>
      <c r="E644" s="752" t="s">
        <v>369</v>
      </c>
      <c r="F644" s="4" t="s">
        <v>191</v>
      </c>
      <c r="G644" s="4" t="s">
        <v>191</v>
      </c>
      <c r="H644" s="447" t="s">
        <v>658</v>
      </c>
      <c r="I644" s="453">
        <v>100</v>
      </c>
      <c r="J644" s="750" t="s">
        <v>496</v>
      </c>
    </row>
    <row r="645" spans="1:10" ht="21.75" customHeight="1">
      <c r="A645" s="55"/>
      <c r="B645" s="4"/>
      <c r="C645" s="58"/>
      <c r="D645" s="55"/>
      <c r="E645" s="752"/>
      <c r="F645" s="4"/>
      <c r="G645" s="4"/>
      <c r="H645" s="448" t="s">
        <v>659</v>
      </c>
      <c r="I645" s="446">
        <v>100</v>
      </c>
      <c r="J645" s="750"/>
    </row>
    <row r="646" spans="1:10" ht="21.75" customHeight="1">
      <c r="A646" s="55"/>
      <c r="B646" s="4"/>
      <c r="C646" s="58"/>
      <c r="D646" s="55"/>
      <c r="E646" s="752"/>
      <c r="F646" s="4"/>
      <c r="G646" s="4"/>
      <c r="H646" s="448" t="s">
        <v>660</v>
      </c>
      <c r="I646" s="446">
        <v>100</v>
      </c>
      <c r="J646" s="750"/>
    </row>
    <row r="647" spans="1:10" ht="21.75" customHeight="1">
      <c r="A647" s="55"/>
      <c r="B647" s="4"/>
      <c r="C647" s="58"/>
      <c r="D647" s="55"/>
      <c r="E647" s="752"/>
      <c r="F647" s="4"/>
      <c r="G647" s="4"/>
      <c r="H647" s="448" t="s">
        <v>657</v>
      </c>
      <c r="I647" s="446">
        <v>100</v>
      </c>
      <c r="J647" s="750"/>
    </row>
    <row r="648" spans="1:10" ht="21.75" customHeight="1">
      <c r="A648" s="55"/>
      <c r="B648" s="4"/>
      <c r="C648" s="58"/>
      <c r="D648" s="55"/>
      <c r="E648" s="752"/>
      <c r="F648" s="4"/>
      <c r="G648" s="4"/>
      <c r="H648" s="448" t="s">
        <v>661</v>
      </c>
      <c r="I648" s="446">
        <v>100</v>
      </c>
      <c r="J648" s="750"/>
    </row>
    <row r="649" spans="1:10" ht="21.75" customHeight="1">
      <c r="A649" s="55"/>
      <c r="B649" s="4"/>
      <c r="C649" s="58"/>
      <c r="D649" s="55"/>
      <c r="E649" s="752"/>
      <c r="F649" s="4"/>
      <c r="G649" s="4"/>
      <c r="H649" s="448" t="s">
        <v>662</v>
      </c>
      <c r="I649" s="446">
        <v>100</v>
      </c>
      <c r="J649" s="750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55" t="s">
        <v>663</v>
      </c>
      <c r="I650" s="446">
        <v>100</v>
      </c>
      <c r="J650" s="750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84"/>
      <c r="I651" s="96"/>
      <c r="J651" s="750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66" t="s">
        <v>186</v>
      </c>
      <c r="I652" s="456">
        <f>SUM(I644:I651)/7</f>
        <v>100</v>
      </c>
      <c r="J652" s="751"/>
    </row>
    <row r="653" spans="1:10" ht="21.75" customHeight="1" thickTop="1">
      <c r="A653" s="55"/>
      <c r="B653" s="4"/>
      <c r="C653" s="58"/>
      <c r="D653" s="55"/>
      <c r="E653" s="777" t="s">
        <v>376</v>
      </c>
      <c r="F653" s="734" t="s">
        <v>191</v>
      </c>
      <c r="G653" s="734" t="s">
        <v>191</v>
      </c>
      <c r="H653" s="447" t="s">
        <v>658</v>
      </c>
      <c r="I653" s="445">
        <v>88.888888888888886</v>
      </c>
      <c r="J653" s="749" t="s">
        <v>497</v>
      </c>
    </row>
    <row r="654" spans="1:10" ht="21.75" customHeight="1">
      <c r="A654" s="55"/>
      <c r="B654" s="4"/>
      <c r="C654" s="58"/>
      <c r="D654" s="55"/>
      <c r="E654" s="752"/>
      <c r="F654" s="735"/>
      <c r="G654" s="735"/>
      <c r="H654" s="448" t="s">
        <v>659</v>
      </c>
      <c r="I654" s="446">
        <v>100</v>
      </c>
      <c r="J654" s="750"/>
    </row>
    <row r="655" spans="1:10" ht="21.75" customHeight="1">
      <c r="A655" s="55"/>
      <c r="B655" s="4"/>
      <c r="C655" s="58"/>
      <c r="D655" s="55"/>
      <c r="E655" s="752"/>
      <c r="F655" s="735"/>
      <c r="G655" s="735"/>
      <c r="H655" s="448" t="s">
        <v>660</v>
      </c>
      <c r="I655" s="446">
        <v>90.909090909090907</v>
      </c>
      <c r="J655" s="750"/>
    </row>
    <row r="656" spans="1:10" ht="21.75" customHeight="1">
      <c r="A656" s="55"/>
      <c r="B656" s="4"/>
      <c r="C656" s="58"/>
      <c r="D656" s="55"/>
      <c r="E656" s="752"/>
      <c r="F656" s="735"/>
      <c r="G656" s="735"/>
      <c r="H656" s="448" t="s">
        <v>657</v>
      </c>
      <c r="I656" s="446">
        <v>90</v>
      </c>
      <c r="J656" s="750"/>
    </row>
    <row r="657" spans="1:10" ht="21.75" customHeight="1">
      <c r="A657" s="55"/>
      <c r="B657" s="4"/>
      <c r="C657" s="58"/>
      <c r="D657" s="55"/>
      <c r="E657" s="752"/>
      <c r="F657" s="735"/>
      <c r="G657" s="735"/>
      <c r="H657" s="448" t="s">
        <v>661</v>
      </c>
      <c r="I657" s="446">
        <v>66.666666666666657</v>
      </c>
      <c r="J657" s="750"/>
    </row>
    <row r="658" spans="1:10" ht="21.75" customHeight="1">
      <c r="A658" s="55"/>
      <c r="B658" s="4"/>
      <c r="C658" s="58"/>
      <c r="D658" s="55"/>
      <c r="E658" s="4"/>
      <c r="F658" s="735"/>
      <c r="G658" s="735"/>
      <c r="H658" s="448" t="s">
        <v>662</v>
      </c>
      <c r="I658" s="446">
        <v>86.666666666666671</v>
      </c>
      <c r="J658" s="750"/>
    </row>
    <row r="659" spans="1:10" ht="21.75" customHeight="1">
      <c r="A659" s="55"/>
      <c r="B659" s="4"/>
      <c r="C659" s="58"/>
      <c r="D659" s="55"/>
      <c r="E659" s="4"/>
      <c r="F659" s="735"/>
      <c r="G659" s="735"/>
      <c r="H659" s="455" t="s">
        <v>663</v>
      </c>
      <c r="I659" s="446">
        <v>66.666666666666657</v>
      </c>
      <c r="J659" s="750"/>
    </row>
    <row r="660" spans="1:10" ht="21.75" customHeight="1">
      <c r="A660" s="55"/>
      <c r="B660" s="4"/>
      <c r="C660" s="58"/>
      <c r="D660" s="55"/>
      <c r="E660" s="4"/>
      <c r="F660" s="735"/>
      <c r="G660" s="735"/>
      <c r="H660" s="84"/>
      <c r="I660" s="96"/>
      <c r="J660" s="750"/>
    </row>
    <row r="661" spans="1:10" ht="21.75" customHeight="1" thickBot="1">
      <c r="A661" s="55"/>
      <c r="B661" s="4"/>
      <c r="C661" s="58"/>
      <c r="D661" s="55"/>
      <c r="E661" s="4"/>
      <c r="F661" s="747"/>
      <c r="G661" s="747"/>
      <c r="H661" s="66" t="s">
        <v>186</v>
      </c>
      <c r="I661" s="456">
        <f>SUM(I653:I660)/7</f>
        <v>84.25685425685424</v>
      </c>
      <c r="J661" s="751"/>
    </row>
    <row r="662" spans="1:10" ht="21.75" customHeight="1" thickTop="1">
      <c r="A662" s="2"/>
      <c r="B662" s="746" t="s">
        <v>569</v>
      </c>
      <c r="C662" s="57" t="s">
        <v>23</v>
      </c>
      <c r="D662" s="746" t="s">
        <v>101</v>
      </c>
      <c r="E662" s="746"/>
      <c r="F662" s="746" t="s">
        <v>191</v>
      </c>
      <c r="G662" s="746" t="s">
        <v>191</v>
      </c>
      <c r="H662" s="119" t="s">
        <v>458</v>
      </c>
      <c r="I662" s="40"/>
      <c r="J662" s="837" t="s">
        <v>655</v>
      </c>
    </row>
    <row r="663" spans="1:10" ht="21.75" customHeight="1">
      <c r="A663" s="4"/>
      <c r="B663" s="735"/>
      <c r="C663" s="58"/>
      <c r="D663" s="735"/>
      <c r="E663" s="735"/>
      <c r="F663" s="735"/>
      <c r="G663" s="735"/>
      <c r="H663" s="120" t="s">
        <v>459</v>
      </c>
      <c r="I663" s="38"/>
      <c r="J663" s="741"/>
    </row>
    <row r="664" spans="1:10" ht="21.75" customHeight="1">
      <c r="A664" s="4"/>
      <c r="B664" s="735"/>
      <c r="C664" s="58"/>
      <c r="D664" s="735"/>
      <c r="E664" s="55"/>
      <c r="F664" s="735"/>
      <c r="G664" s="735"/>
      <c r="H664" s="120" t="s">
        <v>460</v>
      </c>
      <c r="I664" s="38"/>
      <c r="J664" s="741"/>
    </row>
    <row r="665" spans="1:10" ht="30" customHeight="1">
      <c r="A665" s="4"/>
      <c r="B665" s="55"/>
      <c r="C665" s="58"/>
      <c r="D665" s="735"/>
      <c r="E665" s="55"/>
      <c r="F665" s="735"/>
      <c r="G665" s="735"/>
      <c r="H665" s="120" t="s">
        <v>461</v>
      </c>
      <c r="I665" s="38"/>
      <c r="J665" s="741"/>
    </row>
    <row r="666" spans="1:10" ht="21.75" customHeight="1">
      <c r="A666" s="4"/>
      <c r="B666" s="55"/>
      <c r="C666" s="58"/>
      <c r="D666" s="735" t="s">
        <v>102</v>
      </c>
      <c r="E666" s="55"/>
      <c r="F666" s="735"/>
      <c r="G666" s="735"/>
      <c r="H666" s="120" t="s">
        <v>462</v>
      </c>
      <c r="I666" s="38"/>
      <c r="J666" s="741"/>
    </row>
    <row r="667" spans="1:10" ht="21.75" customHeight="1">
      <c r="A667" s="4"/>
      <c r="B667" s="55"/>
      <c r="C667" s="58"/>
      <c r="D667" s="735"/>
      <c r="E667" s="55"/>
      <c r="F667" s="735"/>
      <c r="G667" s="735"/>
      <c r="H667" s="120" t="s">
        <v>463</v>
      </c>
      <c r="I667" s="38"/>
      <c r="J667" s="741"/>
    </row>
    <row r="668" spans="1:10" ht="21.75" customHeight="1">
      <c r="A668" s="4"/>
      <c r="B668" s="55"/>
      <c r="C668" s="58"/>
      <c r="D668" s="735"/>
      <c r="E668" s="55"/>
      <c r="F668" s="735"/>
      <c r="G668" s="735"/>
      <c r="H668" s="120" t="s">
        <v>464</v>
      </c>
      <c r="I668" s="38"/>
      <c r="J668" s="741"/>
    </row>
    <row r="669" spans="1:10" ht="21.75" customHeight="1">
      <c r="A669" s="4"/>
      <c r="B669" s="55"/>
      <c r="C669" s="58"/>
      <c r="D669" s="735"/>
      <c r="E669" s="55"/>
      <c r="F669" s="735"/>
      <c r="G669" s="735"/>
      <c r="H669" s="121"/>
      <c r="I669" s="118"/>
      <c r="J669" s="741"/>
    </row>
    <row r="670" spans="1:10" ht="31.5" customHeight="1" thickBot="1">
      <c r="A670" s="4"/>
      <c r="B670" s="55"/>
      <c r="C670" s="58"/>
      <c r="D670" s="735"/>
      <c r="E670" s="62"/>
      <c r="F670" s="736"/>
      <c r="G670" s="736"/>
      <c r="H670" s="66" t="s">
        <v>186</v>
      </c>
      <c r="I670" s="102"/>
      <c r="J670" s="748"/>
    </row>
    <row r="671" spans="1:10" ht="22.5" customHeight="1" thickTop="1">
      <c r="A671" s="4"/>
      <c r="B671" s="55"/>
      <c r="C671" s="58"/>
      <c r="D671" s="735" t="s">
        <v>107</v>
      </c>
      <c r="E671" s="755" t="s">
        <v>15</v>
      </c>
      <c r="F671" s="734" t="s">
        <v>191</v>
      </c>
      <c r="G671" s="734" t="s">
        <v>191</v>
      </c>
      <c r="H671" s="79" t="s">
        <v>458</v>
      </c>
      <c r="I671" s="23"/>
      <c r="J671" s="749" t="s">
        <v>498</v>
      </c>
    </row>
    <row r="672" spans="1:10" ht="22.5" customHeight="1">
      <c r="A672" s="4"/>
      <c r="B672" s="55"/>
      <c r="C672" s="58"/>
      <c r="D672" s="735"/>
      <c r="E672" s="742"/>
      <c r="F672" s="735"/>
      <c r="G672" s="735"/>
      <c r="H672" s="78" t="s">
        <v>459</v>
      </c>
      <c r="I672" s="24"/>
      <c r="J672" s="750"/>
    </row>
    <row r="673" spans="1:10" ht="22.5" customHeight="1">
      <c r="A673" s="4"/>
      <c r="B673" s="55"/>
      <c r="C673" s="58"/>
      <c r="D673" s="735"/>
      <c r="E673" s="55"/>
      <c r="F673" s="735"/>
      <c r="G673" s="735"/>
      <c r="H673" s="78" t="s">
        <v>460</v>
      </c>
      <c r="I673" s="24"/>
      <c r="J673" s="750"/>
    </row>
    <row r="674" spans="1:10" ht="22.5" customHeight="1">
      <c r="A674" s="4"/>
      <c r="B674" s="55"/>
      <c r="C674" s="58"/>
      <c r="D674" s="735"/>
      <c r="E674" s="55"/>
      <c r="F674" s="735"/>
      <c r="G674" s="735"/>
      <c r="H674" s="78" t="s">
        <v>461</v>
      </c>
      <c r="I674" s="24"/>
      <c r="J674" s="750"/>
    </row>
    <row r="675" spans="1:10" ht="22.5" customHeight="1">
      <c r="A675" s="4"/>
      <c r="B675" s="55"/>
      <c r="C675" s="58"/>
      <c r="D675" s="735" t="s">
        <v>103</v>
      </c>
      <c r="E675" s="55"/>
      <c r="F675" s="735"/>
      <c r="G675" s="735"/>
      <c r="H675" s="78" t="s">
        <v>462</v>
      </c>
      <c r="I675" s="24"/>
      <c r="J675" s="75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78" t="s">
        <v>463</v>
      </c>
      <c r="I676" s="24"/>
      <c r="J676" s="750"/>
    </row>
    <row r="677" spans="1:10" ht="22.5" customHeight="1">
      <c r="A677" s="4"/>
      <c r="B677" s="55"/>
      <c r="C677" s="58"/>
      <c r="D677" s="735"/>
      <c r="E677" s="55"/>
      <c r="F677" s="735"/>
      <c r="G677" s="735"/>
      <c r="H677" s="78" t="s">
        <v>464</v>
      </c>
      <c r="I677" s="24"/>
      <c r="J677" s="750"/>
    </row>
    <row r="678" spans="1:10" ht="28.5" customHeight="1">
      <c r="A678" s="4"/>
      <c r="B678" s="55"/>
      <c r="C678" s="58"/>
      <c r="D678" s="735" t="s">
        <v>108</v>
      </c>
      <c r="E678" s="55"/>
      <c r="F678" s="735"/>
      <c r="G678" s="735"/>
      <c r="H678" s="84"/>
      <c r="I678" s="96"/>
      <c r="J678" s="750"/>
    </row>
    <row r="679" spans="1:10" ht="34.5" customHeight="1" thickBot="1">
      <c r="A679" s="4"/>
      <c r="B679" s="55"/>
      <c r="C679" s="58"/>
      <c r="D679" s="735"/>
      <c r="E679" s="55"/>
      <c r="F679" s="735"/>
      <c r="G679" s="735"/>
      <c r="H679" s="66" t="s">
        <v>186</v>
      </c>
      <c r="I679" s="81"/>
      <c r="J679" s="751"/>
    </row>
    <row r="680" spans="1:10" ht="78" customHeight="1" thickTop="1">
      <c r="A680" s="4"/>
      <c r="B680" s="55"/>
      <c r="C680" s="58"/>
      <c r="D680" s="735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53" t="s">
        <v>181</v>
      </c>
      <c r="B686" s="746" t="s">
        <v>377</v>
      </c>
      <c r="C686" s="746" t="s">
        <v>529</v>
      </c>
      <c r="D686" s="56"/>
      <c r="E686" s="746"/>
      <c r="F686" s="746" t="s">
        <v>191</v>
      </c>
      <c r="G686" s="746" t="s">
        <v>191</v>
      </c>
      <c r="H686" s="79" t="s">
        <v>458</v>
      </c>
      <c r="I686" s="23"/>
      <c r="J686" s="760" t="s">
        <v>453</v>
      </c>
    </row>
    <row r="687" spans="1:10" s="13" customFormat="1" ht="27" customHeight="1">
      <c r="A687" s="742"/>
      <c r="B687" s="735"/>
      <c r="C687" s="735"/>
      <c r="D687" s="55"/>
      <c r="E687" s="735"/>
      <c r="F687" s="735"/>
      <c r="G687" s="735"/>
      <c r="H687" s="78" t="s">
        <v>459</v>
      </c>
      <c r="I687" s="24"/>
      <c r="J687" s="750"/>
    </row>
    <row r="688" spans="1:10" s="13" customFormat="1" ht="27" customHeight="1">
      <c r="A688" s="742"/>
      <c r="B688" s="735"/>
      <c r="C688" s="735"/>
      <c r="D688" s="55"/>
      <c r="E688" s="55"/>
      <c r="F688" s="735"/>
      <c r="G688" s="735"/>
      <c r="H688" s="78" t="s">
        <v>460</v>
      </c>
      <c r="I688" s="24"/>
      <c r="J688" s="750"/>
    </row>
    <row r="689" spans="1:10" s="13" customFormat="1" ht="22.5" customHeight="1">
      <c r="A689" s="742"/>
      <c r="B689" s="735"/>
      <c r="C689" s="735"/>
      <c r="D689" s="55"/>
      <c r="E689" s="55"/>
      <c r="F689" s="735"/>
      <c r="G689" s="735"/>
      <c r="H689" s="78" t="s">
        <v>461</v>
      </c>
      <c r="I689" s="24"/>
      <c r="J689" s="750"/>
    </row>
    <row r="690" spans="1:10" s="13" customFormat="1" ht="22.5" customHeight="1">
      <c r="A690" s="742"/>
      <c r="B690" s="735"/>
      <c r="C690" s="735"/>
      <c r="D690" s="55"/>
      <c r="E690" s="55"/>
      <c r="F690" s="735"/>
      <c r="G690" s="735"/>
      <c r="H690" s="78" t="s">
        <v>462</v>
      </c>
      <c r="I690" s="24"/>
      <c r="J690" s="750"/>
    </row>
    <row r="691" spans="1:10" s="13" customFormat="1" ht="22.5" customHeight="1">
      <c r="A691" s="742"/>
      <c r="B691" s="55"/>
      <c r="C691" s="735"/>
      <c r="D691" s="55"/>
      <c r="E691" s="55"/>
      <c r="F691" s="735"/>
      <c r="G691" s="735"/>
      <c r="H691" s="78" t="s">
        <v>463</v>
      </c>
      <c r="I691" s="24"/>
      <c r="J691" s="750"/>
    </row>
    <row r="692" spans="1:10" s="13" customFormat="1" ht="22.5" customHeight="1">
      <c r="A692" s="742"/>
      <c r="B692" s="55" t="s">
        <v>13</v>
      </c>
      <c r="C692" s="735"/>
      <c r="D692" s="55"/>
      <c r="E692" s="55"/>
      <c r="F692" s="735"/>
      <c r="G692" s="735"/>
      <c r="H692" s="78" t="s">
        <v>464</v>
      </c>
      <c r="I692" s="24"/>
      <c r="J692" s="750"/>
    </row>
    <row r="693" spans="1:10" ht="22.5" customHeight="1">
      <c r="A693" s="742"/>
      <c r="B693" s="55"/>
      <c r="C693" s="735"/>
      <c r="D693" s="55"/>
      <c r="E693" s="55"/>
      <c r="F693" s="735"/>
      <c r="G693" s="735"/>
      <c r="H693" s="84"/>
      <c r="I693" s="96"/>
      <c r="J693" s="750"/>
    </row>
    <row r="694" spans="1:10" ht="22.5" customHeight="1" thickBot="1">
      <c r="A694" s="742"/>
      <c r="B694" s="55"/>
      <c r="C694" s="735"/>
      <c r="D694" s="55"/>
      <c r="E694" s="62"/>
      <c r="F694" s="736"/>
      <c r="G694" s="736"/>
      <c r="H694" s="66" t="s">
        <v>186</v>
      </c>
      <c r="I694" s="102"/>
      <c r="J694" s="751"/>
    </row>
    <row r="695" spans="1:10" ht="22.5" customHeight="1" thickTop="1">
      <c r="A695" s="742"/>
      <c r="B695" s="55"/>
      <c r="C695" s="735"/>
      <c r="D695" s="55"/>
      <c r="E695" s="55" t="s">
        <v>360</v>
      </c>
      <c r="F695" s="735" t="s">
        <v>191</v>
      </c>
      <c r="G695" s="735" t="s">
        <v>191</v>
      </c>
      <c r="H695" s="79" t="s">
        <v>458</v>
      </c>
      <c r="I695" s="23"/>
      <c r="J695" s="760" t="s">
        <v>499</v>
      </c>
    </row>
    <row r="696" spans="1:10" ht="22.5" customHeight="1">
      <c r="A696" s="742"/>
      <c r="B696" s="55"/>
      <c r="C696" s="735"/>
      <c r="D696" s="55"/>
      <c r="E696" s="55"/>
      <c r="F696" s="735"/>
      <c r="G696" s="735"/>
      <c r="H696" s="78" t="s">
        <v>459</v>
      </c>
      <c r="I696" s="24"/>
      <c r="J696" s="750"/>
    </row>
    <row r="697" spans="1:10" ht="22.5" customHeight="1">
      <c r="A697" s="742"/>
      <c r="B697" s="55"/>
      <c r="C697" s="735"/>
      <c r="D697" s="55"/>
      <c r="E697" s="55"/>
      <c r="F697" s="735"/>
      <c r="G697" s="735"/>
      <c r="H697" s="78" t="s">
        <v>460</v>
      </c>
      <c r="I697" s="24"/>
      <c r="J697" s="750"/>
    </row>
    <row r="698" spans="1:10" ht="22.5" customHeight="1">
      <c r="A698" s="55"/>
      <c r="B698" s="55"/>
      <c r="C698" s="55"/>
      <c r="D698" s="55"/>
      <c r="E698" s="55"/>
      <c r="F698" s="735"/>
      <c r="G698" s="735"/>
      <c r="H698" s="78" t="s">
        <v>461</v>
      </c>
      <c r="I698" s="24"/>
      <c r="J698" s="750"/>
    </row>
    <row r="699" spans="1:10" ht="22.5" customHeight="1">
      <c r="A699" s="55"/>
      <c r="B699" s="55"/>
      <c r="C699" s="55"/>
      <c r="D699" s="55"/>
      <c r="E699" s="55"/>
      <c r="F699" s="735"/>
      <c r="G699" s="735"/>
      <c r="H699" s="78" t="s">
        <v>462</v>
      </c>
      <c r="I699" s="24"/>
      <c r="J699" s="750"/>
    </row>
    <row r="700" spans="1:10" ht="22.5" customHeight="1">
      <c r="A700" s="55"/>
      <c r="B700" s="55"/>
      <c r="C700" s="55"/>
      <c r="D700" s="55"/>
      <c r="E700" s="55"/>
      <c r="F700" s="735"/>
      <c r="G700" s="735"/>
      <c r="H700" s="78" t="s">
        <v>463</v>
      </c>
      <c r="I700" s="24"/>
      <c r="J700" s="75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78" t="s">
        <v>464</v>
      </c>
      <c r="I701" s="24"/>
      <c r="J701" s="750"/>
    </row>
    <row r="702" spans="1:10" ht="22.5" customHeight="1">
      <c r="A702" s="55"/>
      <c r="B702" s="55"/>
      <c r="C702" s="55"/>
      <c r="D702" s="55"/>
      <c r="E702" s="55"/>
      <c r="F702" s="735"/>
      <c r="G702" s="735"/>
      <c r="H702" s="84"/>
      <c r="I702" s="96"/>
      <c r="J702" s="750"/>
    </row>
    <row r="703" spans="1:10" ht="22.5" customHeight="1" thickBot="1">
      <c r="A703" s="55"/>
      <c r="B703" s="55"/>
      <c r="C703" s="55"/>
      <c r="D703" s="55"/>
      <c r="E703" s="55"/>
      <c r="F703" s="747"/>
      <c r="G703" s="747"/>
      <c r="H703" s="66" t="s">
        <v>186</v>
      </c>
      <c r="I703" s="102"/>
      <c r="J703" s="751"/>
    </row>
    <row r="704" spans="1:10" ht="20.25" customHeight="1" thickTop="1">
      <c r="A704" s="746" t="s">
        <v>182</v>
      </c>
      <c r="B704" s="746" t="s">
        <v>570</v>
      </c>
      <c r="C704" s="57" t="s">
        <v>1</v>
      </c>
      <c r="D704" s="746" t="s">
        <v>109</v>
      </c>
      <c r="E704" s="746" t="s">
        <v>19</v>
      </c>
      <c r="F704" s="746" t="s">
        <v>191</v>
      </c>
      <c r="G704" s="746" t="s">
        <v>191</v>
      </c>
      <c r="H704" s="79" t="s">
        <v>458</v>
      </c>
      <c r="I704" s="23"/>
      <c r="J704" s="749" t="s">
        <v>530</v>
      </c>
    </row>
    <row r="705" spans="1:10" ht="22.5" customHeight="1">
      <c r="A705" s="735"/>
      <c r="B705" s="735"/>
      <c r="C705" s="58"/>
      <c r="D705" s="735"/>
      <c r="E705" s="735"/>
      <c r="F705" s="735"/>
      <c r="G705" s="735"/>
      <c r="H705" s="78" t="s">
        <v>459</v>
      </c>
      <c r="I705" s="24"/>
      <c r="J705" s="750"/>
    </row>
    <row r="706" spans="1:10" ht="24" customHeight="1">
      <c r="A706" s="735"/>
      <c r="B706" s="735"/>
      <c r="C706" s="58"/>
      <c r="D706" s="735" t="s">
        <v>118</v>
      </c>
      <c r="E706" s="735"/>
      <c r="F706" s="735"/>
      <c r="G706" s="735"/>
      <c r="H706" s="78" t="s">
        <v>460</v>
      </c>
      <c r="I706" s="24"/>
      <c r="J706" s="750"/>
    </row>
    <row r="707" spans="1:10" ht="24" customHeight="1">
      <c r="A707" s="735"/>
      <c r="B707" s="735"/>
      <c r="C707" s="58"/>
      <c r="D707" s="735"/>
      <c r="E707" s="55"/>
      <c r="F707" s="735"/>
      <c r="G707" s="735"/>
      <c r="H707" s="78" t="s">
        <v>461</v>
      </c>
      <c r="I707" s="24"/>
      <c r="J707" s="750"/>
    </row>
    <row r="708" spans="1:10" ht="28.5" customHeight="1">
      <c r="A708" s="735"/>
      <c r="B708" s="735"/>
      <c r="C708" s="58"/>
      <c r="D708" s="735"/>
      <c r="E708" s="55"/>
      <c r="F708" s="735"/>
      <c r="G708" s="735"/>
      <c r="H708" s="78" t="s">
        <v>462</v>
      </c>
      <c r="I708" s="24"/>
      <c r="J708" s="750"/>
    </row>
    <row r="709" spans="1:10" ht="22.5" customHeight="1">
      <c r="A709" s="735"/>
      <c r="B709" s="735"/>
      <c r="C709" s="58"/>
      <c r="D709" s="735" t="s">
        <v>110</v>
      </c>
      <c r="E709" s="55"/>
      <c r="F709" s="735"/>
      <c r="G709" s="735"/>
      <c r="H709" s="78" t="s">
        <v>463</v>
      </c>
      <c r="I709" s="24"/>
      <c r="J709" s="750"/>
    </row>
    <row r="710" spans="1:10" ht="22.5" customHeight="1">
      <c r="A710" s="735"/>
      <c r="B710" s="735"/>
      <c r="C710" s="58"/>
      <c r="D710" s="735"/>
      <c r="E710" s="55"/>
      <c r="F710" s="735"/>
      <c r="G710" s="735"/>
      <c r="H710" s="78" t="s">
        <v>464</v>
      </c>
      <c r="I710" s="24"/>
      <c r="J710" s="750"/>
    </row>
    <row r="711" spans="1:10" ht="22.5" customHeight="1">
      <c r="A711" s="735"/>
      <c r="B711" s="735"/>
      <c r="C711" s="58"/>
      <c r="D711" s="735"/>
      <c r="E711" s="55"/>
      <c r="F711" s="735"/>
      <c r="G711" s="735"/>
      <c r="H711" s="84"/>
      <c r="I711" s="96"/>
      <c r="J711" s="750"/>
    </row>
    <row r="712" spans="1:10" ht="29.25" customHeight="1" thickBot="1">
      <c r="A712" s="4"/>
      <c r="B712" s="4"/>
      <c r="C712" s="58"/>
      <c r="D712" s="735"/>
      <c r="E712" s="62"/>
      <c r="F712" s="736"/>
      <c r="G712" s="736"/>
      <c r="H712" s="66" t="s">
        <v>186</v>
      </c>
      <c r="I712" s="102"/>
      <c r="J712" s="751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46" t="s">
        <v>10</v>
      </c>
      <c r="B718" s="746" t="s">
        <v>378</v>
      </c>
      <c r="C718" s="57" t="s">
        <v>11</v>
      </c>
      <c r="D718" s="57"/>
      <c r="E718" s="4"/>
      <c r="F718" s="735" t="s">
        <v>191</v>
      </c>
      <c r="G718" s="735" t="s">
        <v>191</v>
      </c>
      <c r="H718" s="189" t="s">
        <v>458</v>
      </c>
      <c r="I718" s="190"/>
      <c r="J718" s="741" t="s">
        <v>200</v>
      </c>
    </row>
    <row r="719" spans="1:10" ht="30.75" customHeight="1">
      <c r="A719" s="735"/>
      <c r="B719" s="735"/>
      <c r="C719" s="58"/>
      <c r="D719" s="58"/>
      <c r="E719" s="4"/>
      <c r="F719" s="735"/>
      <c r="G719" s="735"/>
      <c r="H719" s="120" t="s">
        <v>459</v>
      </c>
      <c r="I719" s="38"/>
      <c r="J719" s="741"/>
    </row>
    <row r="720" spans="1:10" ht="30.75" customHeight="1">
      <c r="A720" s="735"/>
      <c r="B720" s="735"/>
      <c r="C720" s="58"/>
      <c r="D720" s="58"/>
      <c r="E720" s="4"/>
      <c r="F720" s="735"/>
      <c r="G720" s="735"/>
      <c r="H720" s="120" t="s">
        <v>460</v>
      </c>
      <c r="I720" s="38"/>
      <c r="J720" s="741"/>
    </row>
    <row r="721" spans="1:10" ht="30.75" customHeight="1">
      <c r="A721" s="735"/>
      <c r="B721" s="55"/>
      <c r="C721" s="58"/>
      <c r="D721" s="58"/>
      <c r="E721" s="55"/>
      <c r="F721" s="735"/>
      <c r="G721" s="735"/>
      <c r="H721" s="120" t="s">
        <v>461</v>
      </c>
      <c r="I721" s="38"/>
      <c r="J721" s="741"/>
    </row>
    <row r="722" spans="1:10" ht="30.75" customHeight="1">
      <c r="A722" s="735"/>
      <c r="B722" s="55"/>
      <c r="C722" s="58"/>
      <c r="D722" s="58"/>
      <c r="E722" s="55"/>
      <c r="F722" s="735"/>
      <c r="G722" s="735"/>
      <c r="H722" s="120" t="s">
        <v>462</v>
      </c>
      <c r="I722" s="38"/>
      <c r="J722" s="741"/>
    </row>
    <row r="723" spans="1:10" ht="30.75" customHeight="1">
      <c r="A723" s="55"/>
      <c r="B723" s="55"/>
      <c r="C723" s="58"/>
      <c r="D723" s="58"/>
      <c r="E723" s="55"/>
      <c r="F723" s="735"/>
      <c r="G723" s="735"/>
      <c r="H723" s="120" t="s">
        <v>463</v>
      </c>
      <c r="I723" s="38"/>
      <c r="J723" s="741"/>
    </row>
    <row r="724" spans="1:10" ht="30.75" customHeight="1">
      <c r="A724" s="55"/>
      <c r="B724" s="55"/>
      <c r="C724" s="58"/>
      <c r="D724" s="58"/>
      <c r="E724" s="55"/>
      <c r="F724" s="735"/>
      <c r="G724" s="735"/>
      <c r="H724" s="120" t="s">
        <v>464</v>
      </c>
      <c r="I724" s="38"/>
      <c r="J724" s="741"/>
    </row>
    <row r="725" spans="1:10" ht="27.75" customHeight="1">
      <c r="A725" s="55"/>
      <c r="B725" s="55"/>
      <c r="C725" s="58"/>
      <c r="D725" s="58"/>
      <c r="E725" s="55"/>
      <c r="F725" s="735"/>
      <c r="G725" s="735"/>
      <c r="H725" s="121"/>
      <c r="I725" s="118"/>
      <c r="J725" s="741"/>
    </row>
    <row r="726" spans="1:10" ht="27.75" customHeight="1" thickBot="1">
      <c r="A726" s="55"/>
      <c r="B726" s="55"/>
      <c r="C726" s="58"/>
      <c r="D726" s="58"/>
      <c r="E726" s="62"/>
      <c r="F726" s="736"/>
      <c r="G726" s="736"/>
      <c r="H726" s="66" t="s">
        <v>186</v>
      </c>
      <c r="I726" s="81"/>
      <c r="J726" s="748"/>
    </row>
    <row r="727" spans="1:10" ht="30.75" customHeight="1" thickTop="1">
      <c r="A727" s="55"/>
      <c r="B727" s="55"/>
      <c r="C727" s="58"/>
      <c r="D727" s="58"/>
      <c r="E727" s="55" t="s">
        <v>517</v>
      </c>
      <c r="F727" s="734" t="s">
        <v>191</v>
      </c>
      <c r="G727" s="734" t="s">
        <v>191</v>
      </c>
      <c r="H727" s="79" t="s">
        <v>458</v>
      </c>
      <c r="I727" s="23"/>
      <c r="J727" s="749" t="s">
        <v>518</v>
      </c>
    </row>
    <row r="728" spans="1:10" ht="30.75" customHeight="1">
      <c r="A728" s="55"/>
      <c r="B728" s="55"/>
      <c r="C728" s="58"/>
      <c r="D728" s="58"/>
      <c r="E728" s="55"/>
      <c r="F728" s="735"/>
      <c r="G728" s="735"/>
      <c r="H728" s="78" t="s">
        <v>459</v>
      </c>
      <c r="I728" s="24"/>
      <c r="J728" s="750"/>
    </row>
    <row r="729" spans="1:10" ht="30.75" customHeight="1">
      <c r="A729" s="55"/>
      <c r="B729" s="55"/>
      <c r="C729" s="58"/>
      <c r="D729" s="58"/>
      <c r="E729" s="55"/>
      <c r="F729" s="735"/>
      <c r="G729" s="735"/>
      <c r="H729" s="78" t="s">
        <v>460</v>
      </c>
      <c r="I729" s="24"/>
      <c r="J729" s="750"/>
    </row>
    <row r="730" spans="1:10" ht="30.75" customHeight="1">
      <c r="A730" s="55"/>
      <c r="B730" s="55"/>
      <c r="C730" s="58"/>
      <c r="D730" s="58"/>
      <c r="E730" s="55"/>
      <c r="F730" s="735"/>
      <c r="G730" s="735"/>
      <c r="H730" s="78" t="s">
        <v>461</v>
      </c>
      <c r="I730" s="24"/>
      <c r="J730" s="750"/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78" t="s">
        <v>462</v>
      </c>
      <c r="I731" s="24"/>
      <c r="J731" s="75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78" t="s">
        <v>463</v>
      </c>
      <c r="I732" s="24"/>
      <c r="J732" s="75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78" t="s">
        <v>464</v>
      </c>
      <c r="I733" s="24"/>
      <c r="J733" s="750"/>
    </row>
    <row r="734" spans="1:10" ht="30.75" customHeight="1">
      <c r="A734" s="55"/>
      <c r="B734" s="55"/>
      <c r="C734" s="58"/>
      <c r="D734" s="58"/>
      <c r="E734" s="55"/>
      <c r="F734" s="735"/>
      <c r="G734" s="735"/>
      <c r="H734" s="84"/>
      <c r="I734" s="96"/>
      <c r="J734" s="750"/>
    </row>
    <row r="735" spans="1:10" ht="27.75" customHeight="1">
      <c r="A735" s="64"/>
      <c r="B735" s="64"/>
      <c r="C735" s="60"/>
      <c r="D735" s="60"/>
      <c r="E735" s="64"/>
      <c r="F735" s="747"/>
      <c r="G735" s="747"/>
      <c r="H735" s="174" t="s">
        <v>186</v>
      </c>
      <c r="I735" s="191"/>
      <c r="J735" s="761"/>
    </row>
    <row r="736" spans="1:10" ht="20.25" customHeight="1">
      <c r="A736" s="735" t="s">
        <v>163</v>
      </c>
      <c r="B736" s="735" t="s">
        <v>571</v>
      </c>
      <c r="C736" s="753" t="s">
        <v>363</v>
      </c>
      <c r="D736" s="796" t="s">
        <v>551</v>
      </c>
      <c r="E736" s="4"/>
      <c r="F736" s="735" t="s">
        <v>191</v>
      </c>
      <c r="G736" s="735" t="s">
        <v>191</v>
      </c>
      <c r="H736" s="189" t="s">
        <v>458</v>
      </c>
      <c r="I736" s="190"/>
      <c r="J736" s="839" t="s">
        <v>656</v>
      </c>
    </row>
    <row r="737" spans="1:10" ht="20.25" customHeight="1">
      <c r="A737" s="735"/>
      <c r="B737" s="735"/>
      <c r="C737" s="742"/>
      <c r="D737" s="796"/>
      <c r="E737" s="4"/>
      <c r="F737" s="735"/>
      <c r="G737" s="735"/>
      <c r="H737" s="120" t="s">
        <v>459</v>
      </c>
      <c r="I737" s="38"/>
      <c r="J737" s="839"/>
    </row>
    <row r="738" spans="1:10" ht="20.25" customHeight="1">
      <c r="A738" s="735"/>
      <c r="B738" s="735"/>
      <c r="C738" s="742"/>
      <c r="D738" s="796"/>
      <c r="E738" s="4"/>
      <c r="F738" s="735"/>
      <c r="G738" s="735"/>
      <c r="H738" s="120" t="s">
        <v>460</v>
      </c>
      <c r="I738" s="38"/>
      <c r="J738" s="839"/>
    </row>
    <row r="739" spans="1:10" ht="20.25" customHeight="1">
      <c r="A739" s="735"/>
      <c r="B739" s="735"/>
      <c r="C739" s="742"/>
      <c r="D739" s="796"/>
      <c r="F739" s="735"/>
      <c r="G739" s="735"/>
      <c r="H739" s="120" t="s">
        <v>461</v>
      </c>
      <c r="I739" s="38"/>
      <c r="J739" s="839"/>
    </row>
    <row r="740" spans="1:10" ht="20.25" customHeight="1">
      <c r="A740" s="735"/>
      <c r="B740" s="735"/>
      <c r="C740" s="742"/>
      <c r="D740" s="796"/>
      <c r="F740" s="735"/>
      <c r="G740" s="735"/>
      <c r="H740" s="120" t="s">
        <v>462</v>
      </c>
      <c r="I740" s="38"/>
      <c r="J740" s="839"/>
    </row>
    <row r="741" spans="1:10" ht="20.25" customHeight="1">
      <c r="A741" s="735"/>
      <c r="B741" s="735"/>
      <c r="C741" s="742"/>
      <c r="D741" s="796" t="s">
        <v>550</v>
      </c>
      <c r="F741" s="735"/>
      <c r="G741" s="735"/>
      <c r="H741" s="120" t="s">
        <v>463</v>
      </c>
      <c r="I741" s="38"/>
      <c r="J741" s="839"/>
    </row>
    <row r="742" spans="1:10" ht="20.25" customHeight="1">
      <c r="A742" s="735"/>
      <c r="B742" s="735"/>
      <c r="C742" s="742"/>
      <c r="D742" s="796"/>
      <c r="F742" s="735"/>
      <c r="G742" s="735"/>
      <c r="H742" s="120" t="s">
        <v>464</v>
      </c>
      <c r="I742" s="38"/>
      <c r="J742" s="839"/>
    </row>
    <row r="743" spans="1:10" ht="20.25" customHeight="1">
      <c r="A743" s="735"/>
      <c r="B743" s="735"/>
      <c r="C743" s="735" t="s">
        <v>361</v>
      </c>
      <c r="D743" s="796"/>
      <c r="F743" s="735"/>
      <c r="G743" s="735"/>
      <c r="H743" s="121"/>
      <c r="I743" s="118"/>
      <c r="J743" s="839"/>
    </row>
    <row r="744" spans="1:10" ht="20.25" customHeight="1" thickBot="1">
      <c r="A744" s="735"/>
      <c r="B744" s="735"/>
      <c r="C744" s="735"/>
      <c r="D744" s="796"/>
      <c r="E744" s="192"/>
      <c r="F744" s="736"/>
      <c r="G744" s="736"/>
      <c r="H744" s="66" t="s">
        <v>186</v>
      </c>
      <c r="I744" s="102"/>
      <c r="J744" s="840"/>
    </row>
    <row r="745" spans="1:10" ht="24.75" customHeight="1" thickTop="1">
      <c r="A745" s="735"/>
      <c r="B745" s="735"/>
      <c r="C745" s="735"/>
      <c r="D745" s="796"/>
      <c r="E745" s="755" t="s">
        <v>510</v>
      </c>
      <c r="F745" s="734" t="s">
        <v>191</v>
      </c>
      <c r="G745" s="734" t="s">
        <v>191</v>
      </c>
      <c r="H745" s="79" t="s">
        <v>458</v>
      </c>
      <c r="I745" s="23"/>
      <c r="J745" s="737" t="s">
        <v>531</v>
      </c>
    </row>
    <row r="746" spans="1:10" ht="24.75" customHeight="1">
      <c r="A746" s="55"/>
      <c r="B746" s="55"/>
      <c r="C746" s="735"/>
      <c r="D746" s="796" t="s">
        <v>115</v>
      </c>
      <c r="E746" s="742"/>
      <c r="F746" s="735"/>
      <c r="G746" s="735"/>
      <c r="H746" s="78" t="s">
        <v>459</v>
      </c>
      <c r="I746" s="50"/>
      <c r="J746" s="738"/>
    </row>
    <row r="747" spans="1:10" ht="25.5" customHeight="1">
      <c r="A747" s="55"/>
      <c r="B747" s="55"/>
      <c r="C747" s="735"/>
      <c r="D747" s="796"/>
      <c r="E747" s="742"/>
      <c r="F747" s="735"/>
      <c r="G747" s="735"/>
      <c r="H747" s="78" t="s">
        <v>460</v>
      </c>
      <c r="I747" s="50"/>
      <c r="J747" s="738"/>
    </row>
    <row r="748" spans="1:10" ht="24.75" customHeight="1">
      <c r="A748" s="55"/>
      <c r="B748" s="55"/>
      <c r="C748" s="735"/>
      <c r="D748" s="796" t="s">
        <v>117</v>
      </c>
      <c r="E748" s="4"/>
      <c r="F748" s="735"/>
      <c r="G748" s="735"/>
      <c r="H748" s="78" t="s">
        <v>461</v>
      </c>
      <c r="I748" s="50"/>
      <c r="J748" s="738"/>
    </row>
    <row r="749" spans="1:10" ht="24.75" customHeight="1">
      <c r="A749" s="55"/>
      <c r="B749" s="55"/>
      <c r="C749" s="735"/>
      <c r="D749" s="796"/>
      <c r="E749" s="4"/>
      <c r="F749" s="735"/>
      <c r="G749" s="735"/>
      <c r="H749" s="78" t="s">
        <v>462</v>
      </c>
      <c r="I749" s="50"/>
      <c r="J749" s="738"/>
    </row>
    <row r="750" spans="1:10" ht="24.75" customHeight="1">
      <c r="A750" s="55"/>
      <c r="B750" s="55"/>
      <c r="C750" s="735"/>
      <c r="D750" s="796" t="s">
        <v>116</v>
      </c>
      <c r="E750" s="4"/>
      <c r="F750" s="735"/>
      <c r="G750" s="735"/>
      <c r="H750" s="78" t="s">
        <v>463</v>
      </c>
      <c r="I750" s="50"/>
      <c r="J750" s="738"/>
    </row>
    <row r="751" spans="1:10" ht="24.75" customHeight="1">
      <c r="A751" s="55"/>
      <c r="B751" s="55"/>
      <c r="C751" s="735"/>
      <c r="D751" s="796"/>
      <c r="E751" s="4"/>
      <c r="F751" s="735"/>
      <c r="G751" s="735"/>
      <c r="H751" s="78" t="s">
        <v>464</v>
      </c>
      <c r="I751" s="50"/>
      <c r="J751" s="738"/>
    </row>
    <row r="752" spans="1:10" ht="24.75" customHeight="1">
      <c r="A752" s="55"/>
      <c r="B752" s="55"/>
      <c r="C752" s="735"/>
      <c r="D752" s="796"/>
      <c r="E752" s="4"/>
      <c r="F752" s="735"/>
      <c r="G752" s="735"/>
      <c r="H752" s="84"/>
      <c r="I752" s="127"/>
      <c r="J752" s="738"/>
    </row>
    <row r="753" spans="1:10" ht="24.75" customHeight="1" thickBot="1">
      <c r="A753" s="55"/>
      <c r="B753" s="55"/>
      <c r="C753" s="735"/>
      <c r="D753" s="735" t="s">
        <v>185</v>
      </c>
      <c r="E753" s="194"/>
      <c r="F753" s="736"/>
      <c r="G753" s="736"/>
      <c r="H753" s="66" t="s">
        <v>186</v>
      </c>
      <c r="I753" s="102"/>
      <c r="J753" s="739"/>
    </row>
    <row r="754" spans="1:10" ht="24.75" customHeight="1" thickTop="1">
      <c r="A754" s="55"/>
      <c r="B754" s="55"/>
      <c r="C754" s="55"/>
      <c r="D754" s="735"/>
      <c r="E754" s="63" t="s">
        <v>113</v>
      </c>
      <c r="F754" s="734" t="s">
        <v>191</v>
      </c>
      <c r="G754" s="734" t="s">
        <v>191</v>
      </c>
      <c r="H754" s="79" t="s">
        <v>458</v>
      </c>
      <c r="I754" s="23"/>
      <c r="J754" s="737" t="s">
        <v>489</v>
      </c>
    </row>
    <row r="755" spans="1:10" ht="24.75" customHeight="1">
      <c r="A755" s="55"/>
      <c r="B755" s="55"/>
      <c r="C755" s="55"/>
      <c r="D755" s="735"/>
      <c r="E755" s="59"/>
      <c r="F755" s="735"/>
      <c r="G755" s="735"/>
      <c r="H755" s="78" t="s">
        <v>459</v>
      </c>
      <c r="I755" s="50"/>
      <c r="J755" s="738"/>
    </row>
    <row r="756" spans="1:10" ht="24.75" customHeight="1">
      <c r="A756" s="55"/>
      <c r="B756" s="55"/>
      <c r="C756" s="55"/>
      <c r="D756" s="735"/>
      <c r="E756" s="59"/>
      <c r="F756" s="735"/>
      <c r="G756" s="735"/>
      <c r="H756" s="78" t="s">
        <v>460</v>
      </c>
      <c r="I756" s="50"/>
      <c r="J756" s="738"/>
    </row>
    <row r="757" spans="1:10" ht="24.75" customHeight="1">
      <c r="A757" s="55"/>
      <c r="B757" s="55"/>
      <c r="C757" s="55"/>
      <c r="D757" s="735"/>
      <c r="E757" s="59"/>
      <c r="F757" s="735"/>
      <c r="G757" s="735"/>
      <c r="H757" s="78" t="s">
        <v>461</v>
      </c>
      <c r="I757" s="50"/>
      <c r="J757" s="738"/>
    </row>
    <row r="758" spans="1:10" ht="24.75" customHeight="1">
      <c r="A758" s="55"/>
      <c r="B758" s="55"/>
      <c r="C758" s="55"/>
      <c r="D758" s="735"/>
      <c r="E758" s="195"/>
      <c r="F758" s="735"/>
      <c r="G758" s="735"/>
      <c r="H758" s="78" t="s">
        <v>462</v>
      </c>
      <c r="I758" s="50"/>
      <c r="J758" s="738"/>
    </row>
    <row r="759" spans="1:10" ht="24.75" customHeight="1">
      <c r="A759" s="55"/>
      <c r="B759" s="55"/>
      <c r="C759" s="55"/>
      <c r="D759" s="735"/>
      <c r="E759" s="195"/>
      <c r="F759" s="735"/>
      <c r="G759" s="735"/>
      <c r="H759" s="78" t="s">
        <v>463</v>
      </c>
      <c r="I759" s="50"/>
      <c r="J759" s="738"/>
    </row>
    <row r="760" spans="1:10" ht="24.75" customHeight="1">
      <c r="A760" s="55"/>
      <c r="B760" s="55"/>
      <c r="C760" s="55"/>
      <c r="D760" s="735" t="s">
        <v>532</v>
      </c>
      <c r="E760" s="195"/>
      <c r="F760" s="735"/>
      <c r="G760" s="735"/>
      <c r="H760" s="78" t="s">
        <v>464</v>
      </c>
      <c r="I760" s="50"/>
      <c r="J760" s="738"/>
    </row>
    <row r="761" spans="1:10" ht="24.75" customHeight="1">
      <c r="A761" s="55"/>
      <c r="B761" s="55"/>
      <c r="C761" s="55"/>
      <c r="D761" s="735"/>
      <c r="E761" s="195"/>
      <c r="F761" s="735"/>
      <c r="G761" s="735"/>
      <c r="H761" s="84"/>
      <c r="I761" s="127"/>
      <c r="J761" s="738"/>
    </row>
    <row r="762" spans="1:10" ht="27" customHeight="1" thickBot="1">
      <c r="A762" s="55"/>
      <c r="B762" s="55"/>
      <c r="C762" s="55"/>
      <c r="D762" s="735"/>
      <c r="E762" s="193"/>
      <c r="F762" s="736"/>
      <c r="G762" s="736"/>
      <c r="H762" s="66" t="s">
        <v>186</v>
      </c>
      <c r="I762" s="102"/>
      <c r="J762" s="739"/>
    </row>
    <row r="763" spans="1:10" ht="23.25" customHeight="1" thickTop="1">
      <c r="A763" s="55"/>
      <c r="B763" s="55"/>
      <c r="C763" s="55"/>
      <c r="D763" s="735"/>
      <c r="E763" s="735" t="s">
        <v>114</v>
      </c>
      <c r="F763" s="734" t="s">
        <v>191</v>
      </c>
      <c r="G763" s="734" t="s">
        <v>191</v>
      </c>
      <c r="H763" s="79" t="s">
        <v>458</v>
      </c>
      <c r="I763" s="23"/>
      <c r="J763" s="737" t="s">
        <v>500</v>
      </c>
    </row>
    <row r="764" spans="1:10" ht="23.25" customHeight="1">
      <c r="A764" s="55"/>
      <c r="B764" s="55"/>
      <c r="C764" s="55"/>
      <c r="E764" s="735"/>
      <c r="F764" s="735"/>
      <c r="G764" s="735"/>
      <c r="H764" s="78" t="s">
        <v>459</v>
      </c>
      <c r="I764" s="50"/>
      <c r="J764" s="738"/>
    </row>
    <row r="765" spans="1:10" ht="23.25" customHeight="1">
      <c r="A765" s="55"/>
      <c r="B765" s="55"/>
      <c r="C765" s="55"/>
      <c r="D765" s="796" t="s">
        <v>548</v>
      </c>
      <c r="E765" s="735"/>
      <c r="F765" s="735"/>
      <c r="G765" s="735"/>
      <c r="H765" s="78" t="s">
        <v>460</v>
      </c>
      <c r="I765" s="50"/>
      <c r="J765" s="738"/>
    </row>
    <row r="766" spans="1:10" ht="23.25" customHeight="1">
      <c r="A766" s="55"/>
      <c r="B766" s="55"/>
      <c r="C766" s="55"/>
      <c r="D766" s="796"/>
      <c r="E766" s="735"/>
      <c r="F766" s="735"/>
      <c r="G766" s="735"/>
      <c r="H766" s="78" t="s">
        <v>461</v>
      </c>
      <c r="I766" s="50"/>
      <c r="J766" s="738"/>
    </row>
    <row r="767" spans="1:10" ht="20.25" customHeight="1">
      <c r="A767" s="55"/>
      <c r="B767" s="55"/>
      <c r="C767" s="55"/>
      <c r="D767" s="796"/>
      <c r="E767" s="1"/>
      <c r="F767" s="735"/>
      <c r="G767" s="735"/>
      <c r="H767" s="78" t="s">
        <v>462</v>
      </c>
      <c r="I767" s="50"/>
      <c r="J767" s="738"/>
    </row>
    <row r="768" spans="1:10" ht="23.25" customHeight="1">
      <c r="A768" s="55"/>
      <c r="B768" s="55"/>
      <c r="C768" s="55"/>
      <c r="D768" s="796" t="s">
        <v>121</v>
      </c>
      <c r="E768" s="1"/>
      <c r="F768" s="735"/>
      <c r="G768" s="735"/>
      <c r="H768" s="78" t="s">
        <v>463</v>
      </c>
      <c r="I768" s="50"/>
      <c r="J768" s="738"/>
    </row>
    <row r="769" spans="1:10" ht="23.25" customHeight="1">
      <c r="A769" s="55"/>
      <c r="B769" s="55"/>
      <c r="C769" s="55"/>
      <c r="D769" s="796"/>
      <c r="E769" s="1"/>
      <c r="F769" s="735"/>
      <c r="G769" s="735"/>
      <c r="H769" s="78" t="s">
        <v>464</v>
      </c>
      <c r="I769" s="50"/>
      <c r="J769" s="738"/>
    </row>
    <row r="770" spans="1:10" ht="23.25" customHeight="1">
      <c r="A770" s="55"/>
      <c r="B770" s="55"/>
      <c r="C770" s="55"/>
      <c r="D770" s="796"/>
      <c r="E770" s="1"/>
      <c r="F770" s="735"/>
      <c r="G770" s="735"/>
      <c r="H770" s="84"/>
      <c r="I770" s="127"/>
      <c r="J770" s="738"/>
    </row>
    <row r="771" spans="1:10" ht="23.25" customHeight="1" thickBot="1">
      <c r="A771" s="55"/>
      <c r="B771" s="55"/>
      <c r="C771" s="55"/>
      <c r="D771" s="796"/>
      <c r="E771" s="193"/>
      <c r="F771" s="736"/>
      <c r="G771" s="736"/>
      <c r="H771" s="66" t="s">
        <v>186</v>
      </c>
      <c r="I771" s="102"/>
      <c r="J771" s="739"/>
    </row>
    <row r="772" spans="1:10" ht="23.25" customHeight="1" thickTop="1">
      <c r="A772" s="55"/>
      <c r="B772" s="55"/>
      <c r="C772" s="55"/>
      <c r="D772" s="796" t="s">
        <v>549</v>
      </c>
      <c r="E772" s="735"/>
      <c r="F772" s="734" t="s">
        <v>191</v>
      </c>
      <c r="G772" s="734" t="s">
        <v>191</v>
      </c>
      <c r="H772" s="79" t="s">
        <v>458</v>
      </c>
      <c r="I772" s="23"/>
      <c r="J772" s="737" t="s">
        <v>501</v>
      </c>
    </row>
    <row r="773" spans="1:10" ht="23.25" customHeight="1">
      <c r="A773" s="55"/>
      <c r="B773" s="55"/>
      <c r="C773" s="55"/>
      <c r="D773" s="796"/>
      <c r="E773" s="735"/>
      <c r="F773" s="735"/>
      <c r="G773" s="735"/>
      <c r="H773" s="78" t="s">
        <v>459</v>
      </c>
      <c r="I773" s="50"/>
      <c r="J773" s="738"/>
    </row>
    <row r="774" spans="1:10" ht="23.25" customHeight="1">
      <c r="A774" s="55"/>
      <c r="B774" s="55"/>
      <c r="C774" s="55"/>
      <c r="D774" s="796"/>
      <c r="E774" s="4"/>
      <c r="F774" s="735"/>
      <c r="G774" s="735"/>
      <c r="H774" s="78" t="s">
        <v>460</v>
      </c>
      <c r="I774" s="50"/>
      <c r="J774" s="738"/>
    </row>
    <row r="775" spans="1:10" ht="23.25" customHeight="1">
      <c r="A775" s="55"/>
      <c r="B775" s="55"/>
      <c r="C775" s="55"/>
      <c r="D775" s="796" t="s">
        <v>122</v>
      </c>
      <c r="E775" s="4"/>
      <c r="F775" s="735"/>
      <c r="G775" s="735"/>
      <c r="H775" s="78" t="s">
        <v>461</v>
      </c>
      <c r="I775" s="50"/>
      <c r="J775" s="738"/>
    </row>
    <row r="776" spans="1:10" ht="23.25" customHeight="1">
      <c r="A776" s="55"/>
      <c r="B776" s="55"/>
      <c r="C776" s="55"/>
      <c r="D776" s="796"/>
      <c r="E776" s="55"/>
      <c r="F776" s="735"/>
      <c r="G776" s="735"/>
      <c r="H776" s="78" t="s">
        <v>462</v>
      </c>
      <c r="I776" s="50"/>
      <c r="J776" s="738"/>
    </row>
    <row r="777" spans="1:10" ht="23.25" customHeight="1">
      <c r="A777" s="55"/>
      <c r="B777" s="55"/>
      <c r="C777" s="55"/>
      <c r="D777" s="1"/>
      <c r="E777" s="55"/>
      <c r="F777" s="735"/>
      <c r="G777" s="735"/>
      <c r="H777" s="78" t="s">
        <v>463</v>
      </c>
      <c r="I777" s="50"/>
      <c r="J777" s="738"/>
    </row>
    <row r="778" spans="1:10" ht="23.25" customHeight="1">
      <c r="A778" s="55"/>
      <c r="B778" s="55"/>
      <c r="C778" s="55"/>
      <c r="D778" s="1"/>
      <c r="E778" s="55"/>
      <c r="F778" s="735"/>
      <c r="G778" s="735"/>
      <c r="H778" s="78" t="s">
        <v>464</v>
      </c>
      <c r="I778" s="50"/>
      <c r="J778" s="738"/>
    </row>
    <row r="779" spans="1:10" ht="23.25" customHeight="1">
      <c r="A779" s="55"/>
      <c r="B779" s="55"/>
      <c r="C779" s="55"/>
      <c r="D779" s="1"/>
      <c r="E779" s="55"/>
      <c r="F779" s="735"/>
      <c r="G779" s="735"/>
      <c r="H779" s="84"/>
      <c r="I779" s="127"/>
      <c r="J779" s="738"/>
    </row>
    <row r="780" spans="1:10" ht="23.25" customHeight="1" thickBot="1">
      <c r="A780" s="55"/>
      <c r="B780" s="55"/>
      <c r="C780" s="55"/>
      <c r="D780" s="1"/>
      <c r="E780" s="55"/>
      <c r="F780" s="747"/>
      <c r="G780" s="747"/>
      <c r="H780" s="66" t="s">
        <v>186</v>
      </c>
      <c r="I780" s="102"/>
      <c r="J780" s="739"/>
    </row>
    <row r="781" spans="1:10" ht="23.25" customHeight="1" thickTop="1">
      <c r="A781" s="746" t="s">
        <v>164</v>
      </c>
      <c r="B781" s="746" t="s">
        <v>572</v>
      </c>
      <c r="C781" s="746" t="s">
        <v>356</v>
      </c>
      <c r="D781" s="746" t="s">
        <v>130</v>
      </c>
      <c r="E781" s="746" t="s">
        <v>126</v>
      </c>
      <c r="F781" s="735" t="s">
        <v>191</v>
      </c>
      <c r="G781" s="735" t="s">
        <v>191</v>
      </c>
      <c r="H781" s="79" t="s">
        <v>458</v>
      </c>
      <c r="I781" s="40"/>
      <c r="J781" s="740" t="s">
        <v>201</v>
      </c>
    </row>
    <row r="782" spans="1:10" ht="23.25" customHeight="1">
      <c r="A782" s="735"/>
      <c r="B782" s="735"/>
      <c r="C782" s="735"/>
      <c r="D782" s="735"/>
      <c r="E782" s="735"/>
      <c r="F782" s="735"/>
      <c r="G782" s="735"/>
      <c r="H782" s="78" t="s">
        <v>459</v>
      </c>
      <c r="I782" s="38"/>
      <c r="J782" s="741"/>
    </row>
    <row r="783" spans="1:10" ht="23.25" customHeight="1">
      <c r="A783" s="735"/>
      <c r="B783" s="735"/>
      <c r="C783" s="58"/>
      <c r="D783" s="752" t="s">
        <v>133</v>
      </c>
      <c r="E783" s="55"/>
      <c r="F783" s="735"/>
      <c r="G783" s="735"/>
      <c r="H783" s="78" t="s">
        <v>460</v>
      </c>
      <c r="I783" s="38"/>
      <c r="J783" s="741"/>
    </row>
    <row r="784" spans="1:10" ht="23.25" customHeight="1">
      <c r="A784" s="735"/>
      <c r="B784" s="735"/>
      <c r="C784" s="58"/>
      <c r="D784" s="752"/>
      <c r="E784" s="55"/>
      <c r="F784" s="735"/>
      <c r="G784" s="735"/>
      <c r="H784" s="78" t="s">
        <v>461</v>
      </c>
      <c r="I784" s="38"/>
      <c r="J784" s="741"/>
    </row>
    <row r="785" spans="1:10" ht="23.25" customHeight="1">
      <c r="A785" s="735"/>
      <c r="B785" s="735"/>
      <c r="C785" s="58"/>
      <c r="D785" s="752"/>
      <c r="E785" s="55"/>
      <c r="F785" s="735"/>
      <c r="G785" s="735"/>
      <c r="H785" s="78" t="s">
        <v>462</v>
      </c>
      <c r="I785" s="38"/>
      <c r="J785" s="741"/>
    </row>
    <row r="786" spans="1:10" ht="23.25" customHeight="1">
      <c r="A786" s="735"/>
      <c r="B786" s="735"/>
      <c r="C786" s="58"/>
      <c r="D786" s="797" t="s">
        <v>129</v>
      </c>
      <c r="E786" s="55"/>
      <c r="F786" s="735"/>
      <c r="G786" s="735"/>
      <c r="H786" s="78" t="s">
        <v>463</v>
      </c>
      <c r="I786" s="38"/>
      <c r="J786" s="741"/>
    </row>
    <row r="787" spans="1:10" ht="23.25" customHeight="1">
      <c r="A787" s="735"/>
      <c r="B787" s="735"/>
      <c r="C787" s="58"/>
      <c r="D787" s="797"/>
      <c r="E787" s="55"/>
      <c r="F787" s="735"/>
      <c r="G787" s="735"/>
      <c r="H787" s="78" t="s">
        <v>464</v>
      </c>
      <c r="I787" s="38"/>
      <c r="J787" s="741"/>
    </row>
    <row r="788" spans="1:10" ht="23.25" customHeight="1">
      <c r="A788" s="735"/>
      <c r="B788" s="735"/>
      <c r="C788" s="58"/>
      <c r="D788" s="797"/>
      <c r="E788" s="55"/>
      <c r="F788" s="735"/>
      <c r="G788" s="735"/>
      <c r="H788" s="84"/>
      <c r="I788" s="118"/>
      <c r="J788" s="741"/>
    </row>
    <row r="789" spans="1:10" ht="23.25" customHeight="1" thickBot="1">
      <c r="A789" s="55"/>
      <c r="B789" s="735"/>
      <c r="C789" s="58"/>
      <c r="D789" s="1"/>
      <c r="E789" s="55"/>
      <c r="F789" s="736"/>
      <c r="G789" s="736"/>
      <c r="H789" s="66" t="s">
        <v>186</v>
      </c>
      <c r="I789" s="102"/>
      <c r="J789" s="748"/>
    </row>
    <row r="790" spans="1:10" ht="21" customHeight="1" thickTop="1">
      <c r="A790" s="55"/>
      <c r="B790" s="735"/>
      <c r="C790" s="58"/>
      <c r="D790" s="752" t="s">
        <v>128</v>
      </c>
      <c r="E790" s="735" t="s">
        <v>126</v>
      </c>
      <c r="F790" s="734" t="s">
        <v>191</v>
      </c>
      <c r="G790" s="734" t="s">
        <v>191</v>
      </c>
      <c r="H790" s="79" t="s">
        <v>458</v>
      </c>
      <c r="I790" s="23"/>
      <c r="J790" s="737" t="s">
        <v>502</v>
      </c>
    </row>
    <row r="791" spans="1:10" ht="21" customHeight="1">
      <c r="A791" s="55"/>
      <c r="B791" s="55"/>
      <c r="C791" s="58"/>
      <c r="D791" s="752"/>
      <c r="E791" s="735"/>
      <c r="F791" s="735"/>
      <c r="G791" s="735"/>
      <c r="H791" s="78" t="s">
        <v>459</v>
      </c>
      <c r="I791" s="50"/>
      <c r="J791" s="738"/>
    </row>
    <row r="792" spans="1:10" ht="21" customHeight="1">
      <c r="A792" s="55"/>
      <c r="B792" s="55"/>
      <c r="C792" s="58"/>
      <c r="D792" s="752"/>
      <c r="E792" s="55"/>
      <c r="F792" s="735"/>
      <c r="G792" s="735"/>
      <c r="H792" s="78" t="s">
        <v>460</v>
      </c>
      <c r="I792" s="50"/>
      <c r="J792" s="738"/>
    </row>
    <row r="793" spans="1:10" ht="21" customHeight="1">
      <c r="A793" s="55"/>
      <c r="B793" s="55"/>
      <c r="C793" s="58"/>
      <c r="D793" s="752" t="s">
        <v>127</v>
      </c>
      <c r="E793" s="55"/>
      <c r="F793" s="735"/>
      <c r="G793" s="735"/>
      <c r="H793" s="78" t="s">
        <v>461</v>
      </c>
      <c r="I793" s="50"/>
      <c r="J793" s="738"/>
    </row>
    <row r="794" spans="1:10" ht="21" customHeight="1">
      <c r="A794" s="55"/>
      <c r="B794" s="55"/>
      <c r="C794" s="58"/>
      <c r="D794" s="752"/>
      <c r="E794" s="55"/>
      <c r="F794" s="735"/>
      <c r="G794" s="735"/>
      <c r="H794" s="78" t="s">
        <v>462</v>
      </c>
      <c r="I794" s="50"/>
      <c r="J794" s="738"/>
    </row>
    <row r="795" spans="1:10" ht="21" customHeight="1">
      <c r="A795" s="55"/>
      <c r="B795" s="55"/>
      <c r="C795" s="58"/>
      <c r="D795" s="752"/>
      <c r="E795" s="55"/>
      <c r="F795" s="735"/>
      <c r="G795" s="735"/>
      <c r="H795" s="78" t="s">
        <v>463</v>
      </c>
      <c r="I795" s="50"/>
      <c r="J795" s="738"/>
    </row>
    <row r="796" spans="1:10" ht="21" customHeight="1">
      <c r="A796" s="55"/>
      <c r="B796" s="55"/>
      <c r="C796" s="58"/>
      <c r="D796" s="752"/>
      <c r="E796" s="55"/>
      <c r="F796" s="735"/>
      <c r="G796" s="735"/>
      <c r="H796" s="78" t="s">
        <v>464</v>
      </c>
      <c r="I796" s="50"/>
      <c r="J796" s="738"/>
    </row>
    <row r="797" spans="1:10" ht="21" customHeight="1">
      <c r="A797" s="55"/>
      <c r="B797" s="55"/>
      <c r="C797" s="58"/>
      <c r="D797" s="94"/>
      <c r="E797" s="55"/>
      <c r="F797" s="735"/>
      <c r="G797" s="735"/>
      <c r="H797" s="84"/>
      <c r="I797" s="127"/>
      <c r="J797" s="738"/>
    </row>
    <row r="798" spans="1:10" ht="21" customHeight="1" thickBot="1">
      <c r="A798" s="64"/>
      <c r="B798" s="64"/>
      <c r="C798" s="60"/>
      <c r="D798" s="14"/>
      <c r="E798" s="64"/>
      <c r="F798" s="747"/>
      <c r="G798" s="747"/>
      <c r="H798" s="66" t="s">
        <v>186</v>
      </c>
      <c r="I798" s="102"/>
      <c r="J798" s="739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789" t="s">
        <v>204</v>
      </c>
      <c r="B801" s="789" t="s">
        <v>190</v>
      </c>
      <c r="C801" s="43" t="s">
        <v>202</v>
      </c>
      <c r="D801" s="791" t="s">
        <v>547</v>
      </c>
      <c r="E801" s="791" t="s">
        <v>203</v>
      </c>
      <c r="F801" s="734" t="s">
        <v>191</v>
      </c>
      <c r="G801" s="734" t="s">
        <v>191</v>
      </c>
      <c r="H801" s="79" t="s">
        <v>458</v>
      </c>
      <c r="I801" s="23"/>
      <c r="J801" s="731" t="s">
        <v>503</v>
      </c>
    </row>
    <row r="802" spans="1:10" ht="24">
      <c r="A802" s="790"/>
      <c r="B802" s="790"/>
      <c r="C802" s="45"/>
      <c r="D802" s="792"/>
      <c r="E802" s="792"/>
      <c r="F802" s="735"/>
      <c r="G802" s="735"/>
      <c r="H802" s="78" t="s">
        <v>459</v>
      </c>
      <c r="I802" s="50"/>
      <c r="J802" s="732"/>
    </row>
    <row r="803" spans="1:10" ht="24">
      <c r="A803" s="790"/>
      <c r="B803" s="790"/>
      <c r="C803" s="45"/>
      <c r="D803" s="792"/>
      <c r="E803" s="792"/>
      <c r="F803" s="735"/>
      <c r="G803" s="735"/>
      <c r="H803" s="78" t="s">
        <v>460</v>
      </c>
      <c r="I803" s="50"/>
      <c r="J803" s="732"/>
    </row>
    <row r="804" spans="1:10" ht="24">
      <c r="A804" s="45"/>
      <c r="B804" s="790"/>
      <c r="C804" s="45"/>
      <c r="D804" s="792"/>
      <c r="E804" s="792"/>
      <c r="F804" s="735"/>
      <c r="G804" s="735"/>
      <c r="H804" s="78" t="s">
        <v>461</v>
      </c>
      <c r="I804" s="50"/>
      <c r="J804" s="732"/>
    </row>
    <row r="805" spans="1:10" ht="22.5" customHeight="1">
      <c r="A805" s="45"/>
      <c r="B805" s="45"/>
      <c r="C805" s="45"/>
      <c r="D805" s="792"/>
      <c r="E805" s="792"/>
      <c r="F805" s="735"/>
      <c r="G805" s="735"/>
      <c r="H805" s="78" t="s">
        <v>462</v>
      </c>
      <c r="I805" s="50"/>
      <c r="J805" s="732"/>
    </row>
    <row r="806" spans="1:10" ht="22.5" customHeight="1">
      <c r="A806" s="45"/>
      <c r="B806" s="45"/>
      <c r="C806" s="45"/>
      <c r="D806" s="792"/>
      <c r="E806" s="792"/>
      <c r="F806" s="735"/>
      <c r="G806" s="735"/>
      <c r="H806" s="78" t="s">
        <v>463</v>
      </c>
      <c r="I806" s="50"/>
      <c r="J806" s="732"/>
    </row>
    <row r="807" spans="1:10" ht="22.5" customHeight="1">
      <c r="A807" s="45"/>
      <c r="B807" s="45"/>
      <c r="C807" s="45"/>
      <c r="D807" s="792"/>
      <c r="E807" s="792"/>
      <c r="F807" s="735"/>
      <c r="G807" s="735"/>
      <c r="H807" s="78" t="s">
        <v>464</v>
      </c>
      <c r="I807" s="50"/>
      <c r="J807" s="732"/>
    </row>
    <row r="808" spans="1:10" ht="22.5" customHeight="1">
      <c r="A808" s="45"/>
      <c r="B808" s="45"/>
      <c r="C808" s="45"/>
      <c r="D808" s="792"/>
      <c r="E808" s="792"/>
      <c r="F808" s="735"/>
      <c r="G808" s="735"/>
      <c r="H808" s="84"/>
      <c r="I808" s="127"/>
      <c r="J808" s="732"/>
    </row>
    <row r="809" spans="1:10" ht="22.5" customHeight="1" thickBot="1">
      <c r="A809" s="45"/>
      <c r="B809" s="45"/>
      <c r="C809" s="45"/>
      <c r="D809" s="792"/>
      <c r="E809" s="792"/>
      <c r="F809" s="736"/>
      <c r="G809" s="736"/>
      <c r="H809" s="66" t="s">
        <v>186</v>
      </c>
      <c r="I809" s="102"/>
      <c r="J809" s="733"/>
    </row>
    <row r="810" spans="1:10" ht="22.5" customHeight="1" thickTop="1">
      <c r="A810" s="45"/>
      <c r="B810" s="45"/>
      <c r="C810" s="45"/>
      <c r="D810" s="792"/>
      <c r="E810" s="792"/>
      <c r="F810" s="734" t="s">
        <v>191</v>
      </c>
      <c r="G810" s="734" t="s">
        <v>191</v>
      </c>
      <c r="H810" s="79" t="s">
        <v>458</v>
      </c>
      <c r="I810" s="23"/>
      <c r="J810" s="795" t="s">
        <v>504</v>
      </c>
    </row>
    <row r="811" spans="1:10" ht="22.5" customHeight="1">
      <c r="A811" s="45"/>
      <c r="B811" s="45"/>
      <c r="C811" s="45"/>
      <c r="D811" s="792"/>
      <c r="E811" s="792"/>
      <c r="F811" s="735"/>
      <c r="G811" s="735"/>
      <c r="H811" s="78" t="s">
        <v>459</v>
      </c>
      <c r="I811" s="50"/>
      <c r="J811" s="738"/>
    </row>
    <row r="812" spans="1:10" ht="22.5" customHeight="1">
      <c r="A812" s="45"/>
      <c r="B812" s="45"/>
      <c r="C812" s="45"/>
      <c r="D812" s="792"/>
      <c r="E812" s="792"/>
      <c r="F812" s="735"/>
      <c r="G812" s="735"/>
      <c r="H812" s="78" t="s">
        <v>460</v>
      </c>
      <c r="I812" s="50"/>
      <c r="J812" s="738"/>
    </row>
    <row r="813" spans="1:10" ht="22.5" customHeight="1">
      <c r="A813" s="45"/>
      <c r="B813" s="45"/>
      <c r="C813" s="45"/>
      <c r="D813" s="792"/>
      <c r="E813" s="792"/>
      <c r="F813" s="735"/>
      <c r="G813" s="735"/>
      <c r="H813" s="78" t="s">
        <v>461</v>
      </c>
      <c r="I813" s="50"/>
      <c r="J813" s="738"/>
    </row>
    <row r="814" spans="1:10" ht="22.5" customHeight="1">
      <c r="A814" s="45"/>
      <c r="B814" s="45"/>
      <c r="C814" s="45"/>
      <c r="D814" s="792"/>
      <c r="E814" s="792"/>
      <c r="F814" s="735"/>
      <c r="G814" s="735"/>
      <c r="H814" s="78" t="s">
        <v>462</v>
      </c>
      <c r="I814" s="50"/>
      <c r="J814" s="738"/>
    </row>
    <row r="815" spans="1:10" ht="22.5" customHeight="1">
      <c r="A815" s="45"/>
      <c r="B815" s="45"/>
      <c r="C815" s="45"/>
      <c r="D815" s="792"/>
      <c r="E815" s="792"/>
      <c r="F815" s="735"/>
      <c r="G815" s="735"/>
      <c r="H815" s="78" t="s">
        <v>463</v>
      </c>
      <c r="I815" s="50"/>
      <c r="J815" s="738"/>
    </row>
    <row r="816" spans="1:10" ht="22.5" customHeight="1">
      <c r="A816" s="45"/>
      <c r="B816" s="45"/>
      <c r="C816" s="45"/>
      <c r="D816" s="792"/>
      <c r="E816" s="792"/>
      <c r="F816" s="735"/>
      <c r="G816" s="735"/>
      <c r="H816" s="78" t="s">
        <v>464</v>
      </c>
      <c r="I816" s="50"/>
      <c r="J816" s="738"/>
    </row>
    <row r="817" spans="1:10" ht="22.5" customHeight="1">
      <c r="A817" s="45"/>
      <c r="B817" s="45"/>
      <c r="C817" s="45"/>
      <c r="D817" s="792"/>
      <c r="E817" s="792"/>
      <c r="F817" s="735"/>
      <c r="G817" s="735"/>
      <c r="H817" s="84"/>
      <c r="I817" s="127"/>
      <c r="J817" s="738"/>
    </row>
    <row r="818" spans="1:10" ht="22.5" customHeight="1" thickBot="1">
      <c r="A818" s="45"/>
      <c r="B818" s="45"/>
      <c r="C818" s="45"/>
      <c r="D818" s="217"/>
      <c r="E818" s="45"/>
      <c r="F818" s="736"/>
      <c r="G818" s="736"/>
      <c r="H818" s="66" t="s">
        <v>186</v>
      </c>
      <c r="I818" s="102"/>
      <c r="J818" s="739"/>
    </row>
    <row r="819" spans="1:10" ht="24.75" customHeight="1" thickTop="1">
      <c r="A819" s="45"/>
      <c r="B819" s="45"/>
      <c r="C819" s="45"/>
      <c r="D819" s="217"/>
      <c r="E819" s="45"/>
      <c r="F819" s="734" t="s">
        <v>191</v>
      </c>
      <c r="G819" s="734" t="s">
        <v>191</v>
      </c>
      <c r="H819" s="79" t="s">
        <v>458</v>
      </c>
      <c r="I819" s="23"/>
      <c r="J819" s="795" t="s">
        <v>506</v>
      </c>
    </row>
    <row r="820" spans="1:10" ht="24">
      <c r="A820" s="45"/>
      <c r="B820" s="45"/>
      <c r="C820" s="45"/>
      <c r="D820" s="217"/>
      <c r="E820" s="45"/>
      <c r="F820" s="735"/>
      <c r="G820" s="735"/>
      <c r="H820" s="78" t="s">
        <v>459</v>
      </c>
      <c r="I820" s="50"/>
      <c r="J820" s="738"/>
    </row>
    <row r="821" spans="1:10" ht="24">
      <c r="A821" s="45"/>
      <c r="B821" s="45"/>
      <c r="C821" s="45"/>
      <c r="D821" s="217"/>
      <c r="E821" s="45"/>
      <c r="F821" s="735"/>
      <c r="G821" s="735"/>
      <c r="H821" s="78" t="s">
        <v>460</v>
      </c>
      <c r="I821" s="50"/>
      <c r="J821" s="738"/>
    </row>
    <row r="822" spans="1:10" ht="24">
      <c r="A822" s="45"/>
      <c r="B822" s="45"/>
      <c r="C822" s="45"/>
      <c r="D822" s="217"/>
      <c r="E822" s="45"/>
      <c r="F822" s="735"/>
      <c r="G822" s="735"/>
      <c r="H822" s="78" t="s">
        <v>461</v>
      </c>
      <c r="I822" s="50"/>
      <c r="J822" s="738"/>
    </row>
    <row r="823" spans="1:10" ht="24">
      <c r="A823" s="45"/>
      <c r="B823" s="45"/>
      <c r="C823" s="45"/>
      <c r="D823" s="217"/>
      <c r="E823" s="45"/>
      <c r="F823" s="735"/>
      <c r="G823" s="735"/>
      <c r="H823" s="78" t="s">
        <v>462</v>
      </c>
      <c r="I823" s="50"/>
      <c r="J823" s="738"/>
    </row>
    <row r="824" spans="1:10" ht="24">
      <c r="A824" s="45"/>
      <c r="B824" s="45"/>
      <c r="C824" s="45"/>
      <c r="D824" s="217"/>
      <c r="E824" s="45"/>
      <c r="F824" s="735"/>
      <c r="G824" s="735"/>
      <c r="H824" s="78" t="s">
        <v>463</v>
      </c>
      <c r="I824" s="50"/>
      <c r="J824" s="738"/>
    </row>
    <row r="825" spans="1:10" ht="24">
      <c r="A825" s="45"/>
      <c r="B825" s="45"/>
      <c r="C825" s="45"/>
      <c r="D825" s="217"/>
      <c r="E825" s="45"/>
      <c r="F825" s="735"/>
      <c r="G825" s="735"/>
      <c r="H825" s="78" t="s">
        <v>464</v>
      </c>
      <c r="I825" s="50"/>
      <c r="J825" s="738"/>
    </row>
    <row r="826" spans="1:10" ht="24">
      <c r="A826" s="45"/>
      <c r="B826" s="45"/>
      <c r="C826" s="45"/>
      <c r="D826" s="217"/>
      <c r="E826" s="45"/>
      <c r="F826" s="735"/>
      <c r="G826" s="735"/>
      <c r="H826" s="84"/>
      <c r="I826" s="127"/>
      <c r="J826" s="738"/>
    </row>
    <row r="827" spans="1:10" ht="21.75" thickBot="1">
      <c r="A827" s="45"/>
      <c r="B827" s="45"/>
      <c r="C827" s="45"/>
      <c r="D827" s="217"/>
      <c r="E827" s="45"/>
      <c r="F827" s="736"/>
      <c r="G827" s="736"/>
      <c r="H827" s="66" t="s">
        <v>186</v>
      </c>
      <c r="I827" s="102"/>
      <c r="J827" s="739"/>
    </row>
    <row r="828" spans="1:10" ht="24.75" customHeight="1" thickTop="1">
      <c r="A828" s="45"/>
      <c r="B828" s="45"/>
      <c r="C828" s="45"/>
      <c r="D828" s="93"/>
      <c r="E828" s="45"/>
      <c r="F828" s="734" t="s">
        <v>191</v>
      </c>
      <c r="G828" s="734" t="s">
        <v>191</v>
      </c>
      <c r="H828" s="79" t="s">
        <v>458</v>
      </c>
      <c r="I828" s="23"/>
      <c r="J828" s="795" t="s">
        <v>505</v>
      </c>
    </row>
    <row r="829" spans="1:10" ht="24">
      <c r="A829" s="45"/>
      <c r="B829" s="45"/>
      <c r="C829" s="45"/>
      <c r="D829" s="93"/>
      <c r="E829" s="45"/>
      <c r="F829" s="735"/>
      <c r="G829" s="735"/>
      <c r="H829" s="78" t="s">
        <v>459</v>
      </c>
      <c r="I829" s="50"/>
      <c r="J829" s="738"/>
    </row>
    <row r="830" spans="1:10" ht="24">
      <c r="A830" s="45"/>
      <c r="B830" s="45"/>
      <c r="C830" s="45"/>
      <c r="D830" s="93"/>
      <c r="E830" s="45"/>
      <c r="F830" s="735"/>
      <c r="G830" s="735"/>
      <c r="H830" s="78" t="s">
        <v>460</v>
      </c>
      <c r="I830" s="50"/>
      <c r="J830" s="738"/>
    </row>
    <row r="831" spans="1:10" ht="24">
      <c r="A831" s="45"/>
      <c r="B831" s="45"/>
      <c r="C831" s="45"/>
      <c r="D831" s="93"/>
      <c r="E831" s="45"/>
      <c r="F831" s="735"/>
      <c r="G831" s="735"/>
      <c r="H831" s="78" t="s">
        <v>461</v>
      </c>
      <c r="I831" s="50"/>
      <c r="J831" s="738"/>
    </row>
    <row r="832" spans="1:10" ht="24">
      <c r="A832" s="45"/>
      <c r="B832" s="45"/>
      <c r="C832" s="45"/>
      <c r="D832" s="93"/>
      <c r="E832" s="45"/>
      <c r="F832" s="735"/>
      <c r="G832" s="735"/>
      <c r="H832" s="78" t="s">
        <v>462</v>
      </c>
      <c r="I832" s="50"/>
      <c r="J832" s="738"/>
    </row>
    <row r="833" spans="1:10" ht="24">
      <c r="A833" s="45"/>
      <c r="B833" s="45"/>
      <c r="C833" s="45"/>
      <c r="D833" s="93"/>
      <c r="E833" s="45"/>
      <c r="F833" s="735"/>
      <c r="G833" s="735"/>
      <c r="H833" s="78" t="s">
        <v>463</v>
      </c>
      <c r="I833" s="50"/>
      <c r="J833" s="738"/>
    </row>
    <row r="834" spans="1:10" ht="24">
      <c r="A834" s="45"/>
      <c r="B834" s="45"/>
      <c r="C834" s="45"/>
      <c r="D834" s="93"/>
      <c r="E834" s="45"/>
      <c r="F834" s="735"/>
      <c r="G834" s="735"/>
      <c r="H834" s="78" t="s">
        <v>464</v>
      </c>
      <c r="I834" s="50"/>
      <c r="J834" s="738"/>
    </row>
    <row r="835" spans="1:10" ht="24">
      <c r="A835" s="45"/>
      <c r="B835" s="45"/>
      <c r="C835" s="45"/>
      <c r="D835" s="93"/>
      <c r="E835" s="45"/>
      <c r="F835" s="735"/>
      <c r="G835" s="735"/>
      <c r="H835" s="84"/>
      <c r="I835" s="50"/>
      <c r="J835" s="738"/>
    </row>
    <row r="836" spans="1:10" ht="21.75" thickBot="1">
      <c r="A836" s="45"/>
      <c r="B836" s="45"/>
      <c r="C836" s="45"/>
      <c r="D836" s="93"/>
      <c r="E836" s="45"/>
      <c r="F836" s="747"/>
      <c r="G836" s="747"/>
      <c r="H836" s="66" t="s">
        <v>186</v>
      </c>
      <c r="I836" s="26"/>
      <c r="J836" s="739"/>
    </row>
    <row r="837" spans="1:10" ht="22.5" customHeight="1" thickTop="1">
      <c r="A837" s="784" t="s">
        <v>205</v>
      </c>
      <c r="B837" s="784" t="s">
        <v>206</v>
      </c>
      <c r="C837" s="43" t="s">
        <v>0</v>
      </c>
      <c r="D837" s="791" t="s">
        <v>207</v>
      </c>
      <c r="E837" s="793" t="s">
        <v>533</v>
      </c>
      <c r="F837" s="735" t="s">
        <v>191</v>
      </c>
      <c r="G837" s="735" t="s">
        <v>191</v>
      </c>
      <c r="H837" s="79" t="s">
        <v>458</v>
      </c>
      <c r="I837" s="23"/>
      <c r="J837" s="146"/>
    </row>
    <row r="838" spans="1:10" ht="22.5" customHeight="1">
      <c r="A838" s="785"/>
      <c r="B838" s="785"/>
      <c r="C838" s="45"/>
      <c r="D838" s="792"/>
      <c r="E838" s="794"/>
      <c r="F838" s="735"/>
      <c r="G838" s="735"/>
      <c r="H838" s="78" t="s">
        <v>459</v>
      </c>
      <c r="I838" s="50"/>
      <c r="J838" s="144"/>
    </row>
    <row r="839" spans="1:10" ht="22.5" customHeight="1">
      <c r="A839" s="785"/>
      <c r="B839" s="785"/>
      <c r="C839" s="45"/>
      <c r="D839" s="792"/>
      <c r="E839" s="794"/>
      <c r="F839" s="735"/>
      <c r="G839" s="735"/>
      <c r="H839" s="78" t="s">
        <v>460</v>
      </c>
      <c r="I839" s="50"/>
      <c r="J839" s="158" t="s">
        <v>521</v>
      </c>
    </row>
    <row r="840" spans="1:10" ht="22.5" customHeight="1">
      <c r="A840" s="785"/>
      <c r="B840" s="785"/>
      <c r="C840" s="45"/>
      <c r="D840" s="792"/>
      <c r="E840" s="794"/>
      <c r="F840" s="735"/>
      <c r="G840" s="735"/>
      <c r="H840" s="78" t="s">
        <v>461</v>
      </c>
      <c r="I840" s="50"/>
      <c r="J840" s="45" t="s">
        <v>215</v>
      </c>
    </row>
    <row r="841" spans="1:10" ht="22.5" customHeight="1">
      <c r="A841" s="785"/>
      <c r="B841" s="785"/>
      <c r="C841" s="45"/>
      <c r="D841" s="792"/>
      <c r="E841" s="794"/>
      <c r="F841" s="735"/>
      <c r="G841" s="735"/>
      <c r="H841" s="78" t="s">
        <v>462</v>
      </c>
      <c r="I841" s="50"/>
      <c r="J841" s="45" t="s">
        <v>208</v>
      </c>
    </row>
    <row r="842" spans="1:10" ht="22.5" customHeight="1">
      <c r="A842" s="45"/>
      <c r="B842" s="45"/>
      <c r="C842" s="45"/>
      <c r="D842" s="792"/>
      <c r="E842" s="794"/>
      <c r="F842" s="735"/>
      <c r="G842" s="735"/>
      <c r="H842" s="78" t="s">
        <v>463</v>
      </c>
      <c r="I842" s="50"/>
      <c r="J842" s="144"/>
    </row>
    <row r="843" spans="1:10" ht="22.5" customHeight="1">
      <c r="A843" s="45"/>
      <c r="B843" s="45"/>
      <c r="C843" s="45"/>
      <c r="D843" s="792"/>
      <c r="E843" s="794"/>
      <c r="F843" s="735"/>
      <c r="G843" s="735"/>
      <c r="H843" s="78" t="s">
        <v>464</v>
      </c>
      <c r="I843" s="50"/>
      <c r="J843" s="144"/>
    </row>
    <row r="844" spans="1:10" ht="22.5" customHeight="1">
      <c r="A844" s="45"/>
      <c r="B844" s="45"/>
      <c r="C844" s="45"/>
      <c r="D844" s="792"/>
      <c r="E844" s="794"/>
      <c r="F844" s="735"/>
      <c r="G844" s="735"/>
      <c r="H844" s="84"/>
      <c r="I844" s="127"/>
      <c r="J844" s="144"/>
    </row>
    <row r="845" spans="1:10" ht="24" customHeight="1" thickBot="1">
      <c r="A845" s="45"/>
      <c r="B845" s="45"/>
      <c r="C845" s="45"/>
      <c r="D845" s="45"/>
      <c r="E845" s="794"/>
      <c r="F845" s="736"/>
      <c r="G845" s="736"/>
      <c r="H845" s="66" t="s">
        <v>186</v>
      </c>
      <c r="I845" s="160"/>
      <c r="J845" s="161"/>
    </row>
    <row r="846" spans="1:10" ht="27" customHeight="1" thickTop="1">
      <c r="A846" s="45"/>
      <c r="B846" s="45"/>
      <c r="C846" s="45"/>
      <c r="D846" s="45"/>
      <c r="E846" s="794" t="s">
        <v>534</v>
      </c>
      <c r="F846" s="45"/>
      <c r="G846" s="45"/>
      <c r="H846" s="181" t="s">
        <v>458</v>
      </c>
      <c r="I846" s="212"/>
      <c r="J846" s="170"/>
    </row>
    <row r="847" spans="1:10" ht="43.5" customHeight="1">
      <c r="A847" s="45"/>
      <c r="B847" s="45"/>
      <c r="C847" s="45"/>
      <c r="D847" s="45"/>
      <c r="E847" s="794"/>
      <c r="F847" s="45"/>
      <c r="G847" s="45"/>
      <c r="H847" s="164" t="s">
        <v>459</v>
      </c>
      <c r="I847" s="213"/>
      <c r="J847" s="214" t="s">
        <v>214</v>
      </c>
    </row>
    <row r="848" spans="1:10" ht="24">
      <c r="A848" s="45"/>
      <c r="B848" s="45"/>
      <c r="C848" s="45"/>
      <c r="D848" s="45"/>
      <c r="E848" s="794"/>
      <c r="F848" s="45"/>
      <c r="G848" s="45"/>
      <c r="H848" s="78" t="s">
        <v>460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785" t="s">
        <v>535</v>
      </c>
      <c r="F849" s="45"/>
      <c r="G849" s="45"/>
      <c r="H849" s="78" t="s">
        <v>461</v>
      </c>
      <c r="I849" s="50"/>
      <c r="J849" s="45" t="s">
        <v>209</v>
      </c>
    </row>
    <row r="850" spans="1:10" ht="24">
      <c r="A850" s="45"/>
      <c r="B850" s="45"/>
      <c r="C850" s="45"/>
      <c r="D850" s="45"/>
      <c r="E850" s="785"/>
      <c r="F850" s="45"/>
      <c r="G850" s="45"/>
      <c r="H850" s="78" t="s">
        <v>462</v>
      </c>
      <c r="I850" s="50"/>
      <c r="J850" s="45" t="s">
        <v>210</v>
      </c>
    </row>
    <row r="851" spans="1:10" ht="24">
      <c r="A851" s="45"/>
      <c r="B851" s="45"/>
      <c r="C851" s="45"/>
      <c r="D851" s="45"/>
      <c r="E851" s="785"/>
      <c r="F851" s="45"/>
      <c r="G851" s="45"/>
      <c r="H851" s="78" t="s">
        <v>463</v>
      </c>
      <c r="I851" s="50"/>
      <c r="J851" s="45" t="s">
        <v>211</v>
      </c>
    </row>
    <row r="852" spans="1:10" ht="24">
      <c r="A852" s="45"/>
      <c r="B852" s="45"/>
      <c r="C852" s="45"/>
      <c r="D852" s="45"/>
      <c r="E852" s="785"/>
      <c r="F852" s="45"/>
      <c r="G852" s="45"/>
      <c r="H852" s="78" t="s">
        <v>464</v>
      </c>
      <c r="I852" s="50"/>
      <c r="J852" s="45" t="s">
        <v>212</v>
      </c>
    </row>
    <row r="853" spans="1:10" ht="24">
      <c r="A853" s="45"/>
      <c r="B853" s="45"/>
      <c r="C853" s="45"/>
      <c r="D853" s="45"/>
      <c r="E853" s="48" t="s">
        <v>217</v>
      </c>
      <c r="F853" s="45"/>
      <c r="G853" s="45"/>
      <c r="H853" s="84"/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785" t="s">
        <v>536</v>
      </c>
      <c r="F854" s="45"/>
      <c r="G854" s="45"/>
      <c r="H854" s="66" t="s">
        <v>186</v>
      </c>
      <c r="I854" s="160"/>
      <c r="J854" s="161"/>
    </row>
    <row r="855" spans="1:10" ht="114.75" customHeight="1" thickTop="1">
      <c r="A855" s="45"/>
      <c r="B855" s="45"/>
      <c r="C855" s="45"/>
      <c r="D855" s="45"/>
      <c r="E855" s="785"/>
      <c r="F855" s="45"/>
      <c r="G855" s="45"/>
      <c r="H855" s="45"/>
      <c r="I855" s="45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34" t="s">
        <v>20</v>
      </c>
      <c r="G856" s="734" t="s">
        <v>191</v>
      </c>
      <c r="H856" s="79" t="s">
        <v>458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35"/>
      <c r="G857" s="735"/>
      <c r="H857" s="164" t="s">
        <v>459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35"/>
      <c r="G858" s="735"/>
      <c r="H858" s="164" t="s">
        <v>460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35"/>
      <c r="G859" s="735"/>
      <c r="H859" s="164" t="s">
        <v>461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35"/>
      <c r="G860" s="735"/>
      <c r="H860" s="164" t="s">
        <v>462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35"/>
      <c r="G861" s="735"/>
      <c r="H861" s="164" t="s">
        <v>463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35"/>
      <c r="G862" s="735"/>
      <c r="H862" s="164" t="s">
        <v>464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35"/>
      <c r="G863" s="735"/>
      <c r="H863" s="167"/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6"/>
      <c r="G864" s="736"/>
      <c r="H864" s="66" t="s">
        <v>186</v>
      </c>
      <c r="I864" s="160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166"/>
      <c r="I865" s="163"/>
      <c r="J865" s="163"/>
    </row>
    <row r="866" spans="1:10" ht="24" customHeight="1">
      <c r="A866" s="784" t="s">
        <v>240</v>
      </c>
      <c r="B866" s="784" t="s">
        <v>241</v>
      </c>
      <c r="C866" s="43" t="s">
        <v>2</v>
      </c>
      <c r="D866" s="784" t="s">
        <v>243</v>
      </c>
      <c r="E866" s="784" t="s">
        <v>242</v>
      </c>
      <c r="F866" s="735" t="s">
        <v>191</v>
      </c>
      <c r="G866" s="735" t="s">
        <v>191</v>
      </c>
      <c r="H866" s="109" t="s">
        <v>458</v>
      </c>
      <c r="I866" s="23"/>
      <c r="J866" s="786"/>
    </row>
    <row r="867" spans="1:10" ht="24" customHeight="1">
      <c r="A867" s="785"/>
      <c r="B867" s="785"/>
      <c r="C867" s="49"/>
      <c r="D867" s="785"/>
      <c r="E867" s="785"/>
      <c r="F867" s="735"/>
      <c r="G867" s="735"/>
      <c r="H867" s="78" t="s">
        <v>459</v>
      </c>
      <c r="I867" s="50"/>
      <c r="J867" s="787"/>
    </row>
    <row r="868" spans="1:10" ht="24" customHeight="1">
      <c r="A868" s="785"/>
      <c r="B868" s="785"/>
      <c r="C868" s="49"/>
      <c r="D868" s="785"/>
      <c r="E868" s="785"/>
      <c r="F868" s="735"/>
      <c r="G868" s="735"/>
      <c r="H868" s="78" t="s">
        <v>460</v>
      </c>
      <c r="I868" s="50"/>
      <c r="J868" s="787"/>
    </row>
    <row r="869" spans="1:10" ht="24" customHeight="1">
      <c r="A869" s="785"/>
      <c r="B869" s="785"/>
      <c r="C869" s="49"/>
      <c r="D869" s="785"/>
      <c r="E869" s="785"/>
      <c r="F869" s="735"/>
      <c r="G869" s="735"/>
      <c r="H869" s="78" t="s">
        <v>461</v>
      </c>
      <c r="I869" s="50"/>
      <c r="J869" s="787"/>
    </row>
    <row r="870" spans="1:10" ht="24" customHeight="1">
      <c r="A870" s="785"/>
      <c r="B870" s="785"/>
      <c r="C870" s="49"/>
      <c r="D870" s="785"/>
      <c r="E870" s="785"/>
      <c r="F870" s="735"/>
      <c r="G870" s="735"/>
      <c r="H870" s="78" t="s">
        <v>462</v>
      </c>
      <c r="I870" s="50"/>
      <c r="J870" s="787"/>
    </row>
    <row r="871" spans="1:10" ht="24" customHeight="1">
      <c r="A871" s="785"/>
      <c r="B871" s="785"/>
      <c r="C871" s="49"/>
      <c r="D871" s="785"/>
      <c r="E871" s="47"/>
      <c r="F871" s="735"/>
      <c r="G871" s="735"/>
      <c r="H871" s="78" t="s">
        <v>463</v>
      </c>
      <c r="I871" s="50"/>
      <c r="J871" s="787"/>
    </row>
    <row r="872" spans="1:10" ht="24" customHeight="1">
      <c r="A872" s="785"/>
      <c r="B872" s="785"/>
      <c r="C872" s="49"/>
      <c r="D872" s="785"/>
      <c r="E872" s="47"/>
      <c r="F872" s="735"/>
      <c r="G872" s="735"/>
      <c r="H872" s="78" t="s">
        <v>464</v>
      </c>
      <c r="I872" s="50"/>
      <c r="J872" s="787"/>
    </row>
    <row r="873" spans="1:10" ht="24" customHeight="1">
      <c r="A873" s="785"/>
      <c r="B873" s="47"/>
      <c r="C873" s="49"/>
      <c r="D873" s="47"/>
      <c r="E873" s="47"/>
      <c r="F873" s="735"/>
      <c r="G873" s="735"/>
      <c r="H873" s="84"/>
      <c r="I873" s="50"/>
      <c r="J873" s="788"/>
    </row>
    <row r="874" spans="1:10" ht="24" customHeight="1" thickBot="1">
      <c r="A874" s="47"/>
      <c r="B874" s="47"/>
      <c r="C874" s="49"/>
      <c r="D874" s="47"/>
      <c r="E874" s="47"/>
      <c r="F874" s="736"/>
      <c r="G874" s="736"/>
      <c r="H874" s="66" t="s">
        <v>186</v>
      </c>
      <c r="I874" s="160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34" t="s">
        <v>191</v>
      </c>
      <c r="G875" s="734" t="s">
        <v>191</v>
      </c>
      <c r="H875" s="79" t="s">
        <v>458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35"/>
      <c r="G876" s="735"/>
      <c r="H876" s="78" t="s">
        <v>459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35"/>
      <c r="G877" s="735"/>
      <c r="H877" s="78" t="s">
        <v>460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35"/>
      <c r="G878" s="735"/>
      <c r="H878" s="78" t="s">
        <v>461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35"/>
      <c r="G879" s="735"/>
      <c r="H879" s="78" t="s">
        <v>462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35"/>
      <c r="G880" s="735"/>
      <c r="H880" s="78" t="s">
        <v>463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35"/>
      <c r="G881" s="735"/>
      <c r="H881" s="78" t="s">
        <v>464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35"/>
      <c r="G882" s="735"/>
      <c r="H882" s="84"/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6"/>
      <c r="G883" s="736"/>
      <c r="H883" s="81" t="s">
        <v>186</v>
      </c>
      <c r="I883" s="160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79" t="s">
        <v>458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78" t="s">
        <v>459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78" t="s">
        <v>460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78" t="s">
        <v>461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78" t="s">
        <v>462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78" t="s">
        <v>463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78" t="s">
        <v>464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84"/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81" t="s">
        <v>186</v>
      </c>
      <c r="I892" s="160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79" t="s">
        <v>458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459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460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461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462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463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464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84"/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66" t="s">
        <v>186</v>
      </c>
      <c r="I901" s="160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5" t="s">
        <v>191</v>
      </c>
      <c r="G902" s="735" t="s">
        <v>191</v>
      </c>
      <c r="H902" s="79" t="s">
        <v>458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5"/>
      <c r="G903" s="735"/>
      <c r="H903" s="78" t="s">
        <v>459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5"/>
      <c r="G904" s="735"/>
      <c r="H904" s="78" t="s">
        <v>460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5"/>
      <c r="G905" s="735"/>
      <c r="H905" s="78" t="s">
        <v>461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5"/>
      <c r="G906" s="735"/>
      <c r="H906" s="78" t="s">
        <v>462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35"/>
      <c r="G907" s="735"/>
      <c r="H907" s="78" t="s">
        <v>463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35"/>
      <c r="G908" s="735"/>
      <c r="H908" s="78" t="s">
        <v>464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35"/>
      <c r="G909" s="735"/>
      <c r="H909" s="84"/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6"/>
      <c r="G910" s="736"/>
      <c r="H910" s="66" t="s">
        <v>186</v>
      </c>
      <c r="I910" s="160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79" t="s">
        <v>458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78" t="s">
        <v>459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78" t="s">
        <v>460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78" t="s">
        <v>461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78" t="s">
        <v>462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78" t="s">
        <v>463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78" t="s">
        <v>464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84"/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66" t="s">
        <v>186</v>
      </c>
      <c r="I919" s="160"/>
      <c r="J919" s="159"/>
    </row>
    <row r="920" spans="1:10" ht="21.75" thickTop="1">
      <c r="A920" s="45"/>
      <c r="B920" s="45"/>
      <c r="C920" s="45"/>
      <c r="D920" s="45" t="s">
        <v>276</v>
      </c>
      <c r="E920" s="45"/>
      <c r="F920" s="45"/>
      <c r="G920" s="45"/>
      <c r="H920" s="45"/>
      <c r="I920" s="45"/>
      <c r="J920" s="45"/>
    </row>
    <row r="921" spans="1:10" ht="21">
      <c r="A921" s="45"/>
      <c r="B921" s="45"/>
      <c r="C921" s="45"/>
      <c r="D921" s="45" t="s">
        <v>277</v>
      </c>
      <c r="E921" s="45"/>
      <c r="F921" s="45"/>
      <c r="G921" s="45"/>
      <c r="H921" s="45"/>
      <c r="I921" s="45"/>
      <c r="J921" s="45"/>
    </row>
    <row r="922" spans="1:10" ht="21">
      <c r="A922" s="45"/>
      <c r="B922" s="45"/>
      <c r="C922" s="45"/>
      <c r="D922" s="45" t="s">
        <v>278</v>
      </c>
      <c r="E922" s="45"/>
      <c r="F922" s="45"/>
      <c r="G922" s="45"/>
      <c r="H922" s="45"/>
      <c r="I922" s="45"/>
      <c r="J922" s="45"/>
    </row>
    <row r="923" spans="1:10" ht="21">
      <c r="A923" s="45"/>
      <c r="B923" s="45"/>
      <c r="C923" s="45"/>
      <c r="D923" s="45" t="s">
        <v>279</v>
      </c>
      <c r="E923" s="45"/>
      <c r="F923" s="45"/>
      <c r="G923" s="45"/>
      <c r="H923" s="45"/>
      <c r="I923" s="45"/>
      <c r="J923" s="45"/>
    </row>
    <row r="924" spans="1:10" ht="21">
      <c r="A924" s="45"/>
      <c r="B924" s="45"/>
      <c r="C924" s="45"/>
      <c r="D924" s="45" t="s">
        <v>280</v>
      </c>
      <c r="E924" s="45"/>
      <c r="F924" s="45"/>
      <c r="G924" s="45"/>
      <c r="H924" s="45"/>
      <c r="I924" s="45"/>
      <c r="J924" s="45"/>
    </row>
    <row r="925" spans="1:10" ht="21">
      <c r="A925" s="45"/>
      <c r="B925" s="45"/>
      <c r="C925" s="45"/>
      <c r="D925" s="45" t="s">
        <v>281</v>
      </c>
      <c r="E925" s="45"/>
      <c r="F925" s="45"/>
      <c r="G925" s="45"/>
      <c r="H925" s="45"/>
      <c r="I925" s="45"/>
      <c r="J925" s="45"/>
    </row>
    <row r="926" spans="1:10" ht="21">
      <c r="A926" s="45"/>
      <c r="B926" s="45"/>
      <c r="C926" s="45"/>
      <c r="D926" s="45" t="s">
        <v>282</v>
      </c>
      <c r="E926" s="45"/>
      <c r="F926" s="45"/>
      <c r="G926" s="45"/>
      <c r="H926" s="45"/>
      <c r="I926" s="45"/>
      <c r="J926" s="45"/>
    </row>
    <row r="927" spans="1:10" ht="21">
      <c r="A927" s="45"/>
      <c r="B927" s="45"/>
      <c r="C927" s="45"/>
      <c r="D927" s="45" t="s">
        <v>283</v>
      </c>
      <c r="E927" s="45"/>
      <c r="F927" s="45"/>
      <c r="G927" s="45"/>
      <c r="H927" s="45"/>
      <c r="I927" s="45"/>
      <c r="J927" s="45"/>
    </row>
    <row r="928" spans="1:10" ht="21">
      <c r="A928" s="45"/>
      <c r="B928" s="45"/>
      <c r="C928" s="45"/>
      <c r="D928" s="45" t="s">
        <v>284</v>
      </c>
      <c r="E928" s="45"/>
      <c r="F928" s="45"/>
      <c r="G928" s="45"/>
      <c r="H928" s="45"/>
      <c r="I928" s="45"/>
      <c r="J928" s="45"/>
    </row>
    <row r="929" spans="1:10" ht="21">
      <c r="A929" s="45"/>
      <c r="B929" s="45"/>
      <c r="C929" s="45"/>
      <c r="D929" s="45" t="s">
        <v>285</v>
      </c>
      <c r="E929" s="45"/>
      <c r="F929" s="45"/>
      <c r="G929" s="45"/>
      <c r="H929" s="45"/>
      <c r="I929" s="45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45"/>
      <c r="I930" s="46"/>
      <c r="J930" s="46"/>
    </row>
    <row r="931" spans="1:10" ht="24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34" t="s">
        <v>191</v>
      </c>
      <c r="G931" s="734" t="s">
        <v>191</v>
      </c>
      <c r="H931" s="79" t="s">
        <v>458</v>
      </c>
      <c r="I931" s="82"/>
      <c r="J931" s="146"/>
    </row>
    <row r="932" spans="1:10" ht="24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5"/>
      <c r="G932" s="735"/>
      <c r="H932" s="78" t="s">
        <v>459</v>
      </c>
      <c r="I932" s="83"/>
      <c r="J932" s="144"/>
    </row>
    <row r="933" spans="1:10" ht="24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5"/>
      <c r="G933" s="735"/>
      <c r="H933" s="78" t="s">
        <v>460</v>
      </c>
      <c r="I933" s="83"/>
      <c r="J933" s="45" t="s">
        <v>317</v>
      </c>
    </row>
    <row r="934" spans="1:10" ht="24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5"/>
      <c r="G934" s="735"/>
      <c r="H934" s="78" t="s">
        <v>461</v>
      </c>
      <c r="I934" s="83"/>
      <c r="J934" s="45" t="s">
        <v>318</v>
      </c>
    </row>
    <row r="935" spans="1:10" ht="24">
      <c r="A935" s="45" t="s">
        <v>293</v>
      </c>
      <c r="B935" s="45" t="s">
        <v>298</v>
      </c>
      <c r="C935" s="45"/>
      <c r="D935" s="45" t="s">
        <v>308</v>
      </c>
      <c r="E935" s="45"/>
      <c r="F935" s="735"/>
      <c r="G935" s="735"/>
      <c r="H935" s="78" t="s">
        <v>462</v>
      </c>
      <c r="I935" s="83"/>
      <c r="J935" s="45" t="s">
        <v>319</v>
      </c>
    </row>
    <row r="936" spans="1:10" ht="24">
      <c r="A936" s="45"/>
      <c r="B936" s="45" t="s">
        <v>299</v>
      </c>
      <c r="C936" s="45"/>
      <c r="D936" s="45" t="s">
        <v>309</v>
      </c>
      <c r="E936" s="45"/>
      <c r="F936" s="735"/>
      <c r="G936" s="735"/>
      <c r="H936" s="78" t="s">
        <v>463</v>
      </c>
      <c r="I936" s="83"/>
      <c r="J936" s="45" t="s">
        <v>320</v>
      </c>
    </row>
    <row r="937" spans="1:10" ht="24">
      <c r="A937" s="45"/>
      <c r="B937" s="45" t="s">
        <v>300</v>
      </c>
      <c r="C937" s="45"/>
      <c r="D937" s="45" t="s">
        <v>310</v>
      </c>
      <c r="E937" s="45"/>
      <c r="F937" s="735"/>
      <c r="G937" s="735"/>
      <c r="H937" s="78" t="s">
        <v>464</v>
      </c>
      <c r="I937" s="83"/>
      <c r="J937" s="144"/>
    </row>
    <row r="938" spans="1:10" ht="24">
      <c r="A938" s="45"/>
      <c r="B938" s="45" t="s">
        <v>301</v>
      </c>
      <c r="C938" s="45"/>
      <c r="D938" s="45" t="s">
        <v>311</v>
      </c>
      <c r="E938" s="45"/>
      <c r="F938" s="735"/>
      <c r="G938" s="735"/>
      <c r="H938" s="84"/>
      <c r="I938" s="127"/>
      <c r="J938" s="145"/>
    </row>
    <row r="939" spans="1:10" ht="21.75" thickBot="1">
      <c r="A939" s="45"/>
      <c r="B939" s="45" t="s">
        <v>302</v>
      </c>
      <c r="C939" s="45"/>
      <c r="D939" s="45" t="s">
        <v>312</v>
      </c>
      <c r="E939" s="45"/>
      <c r="F939" s="736"/>
      <c r="G939" s="736"/>
      <c r="H939" s="81" t="s">
        <v>186</v>
      </c>
      <c r="I939" s="160"/>
      <c r="J939" s="145"/>
    </row>
    <row r="940" spans="1:10" ht="21.75" thickTop="1">
      <c r="A940" s="45"/>
      <c r="B940" s="45"/>
      <c r="C940" s="45"/>
      <c r="D940" s="45" t="s">
        <v>231</v>
      </c>
      <c r="E940" s="45"/>
      <c r="F940" s="45"/>
      <c r="G940" s="45"/>
      <c r="H940" s="45"/>
      <c r="I940" s="45"/>
      <c r="J940" s="45"/>
    </row>
    <row r="941" spans="1:10" ht="21">
      <c r="A941" s="45"/>
      <c r="B941" s="45"/>
      <c r="C941" s="45"/>
      <c r="D941" s="45" t="s">
        <v>313</v>
      </c>
      <c r="E941" s="45"/>
      <c r="F941" s="45"/>
      <c r="G941" s="45"/>
      <c r="H941" s="45"/>
      <c r="I941" s="45"/>
      <c r="J941" s="45"/>
    </row>
    <row r="942" spans="1:10" ht="21">
      <c r="A942" s="45"/>
      <c r="B942" s="45"/>
      <c r="C942" s="45"/>
      <c r="D942" s="45" t="s">
        <v>314</v>
      </c>
      <c r="E942" s="45"/>
      <c r="F942" s="45"/>
      <c r="G942" s="45"/>
      <c r="H942" s="45"/>
      <c r="I942" s="45"/>
      <c r="J942" s="45"/>
    </row>
    <row r="943" spans="1:10" ht="21">
      <c r="A943" s="45"/>
      <c r="B943" s="45"/>
      <c r="C943" s="45"/>
      <c r="D943" s="45" t="s">
        <v>315</v>
      </c>
      <c r="E943" s="45"/>
      <c r="F943" s="45"/>
      <c r="G943" s="45"/>
      <c r="H943" s="45"/>
      <c r="I943" s="45"/>
      <c r="J943" s="45"/>
    </row>
    <row r="944" spans="1:10" ht="21">
      <c r="A944" s="46"/>
      <c r="B944" s="46"/>
      <c r="C944" s="46"/>
      <c r="D944" s="46" t="s">
        <v>316</v>
      </c>
      <c r="E944" s="46"/>
      <c r="F944" s="46"/>
      <c r="G944" s="46"/>
      <c r="H944" s="46"/>
      <c r="I944" s="46"/>
      <c r="J944" s="46"/>
    </row>
  </sheetData>
  <mergeCells count="502">
    <mergeCell ref="J718:J726"/>
    <mergeCell ref="J727:J735"/>
    <mergeCell ref="J736:J744"/>
    <mergeCell ref="G704:G712"/>
    <mergeCell ref="D753:D759"/>
    <mergeCell ref="D736:D740"/>
    <mergeCell ref="F704:F712"/>
    <mergeCell ref="F653:F661"/>
    <mergeCell ref="G653:G661"/>
    <mergeCell ref="F662:F670"/>
    <mergeCell ref="G662:G670"/>
    <mergeCell ref="F754:F762"/>
    <mergeCell ref="F671:F679"/>
    <mergeCell ref="E653:E657"/>
    <mergeCell ref="F736:F744"/>
    <mergeCell ref="G736:G744"/>
    <mergeCell ref="E745:E747"/>
    <mergeCell ref="E671:E672"/>
    <mergeCell ref="J695:J703"/>
    <mergeCell ref="F745:F753"/>
    <mergeCell ref="J662:J670"/>
    <mergeCell ref="J686:J694"/>
    <mergeCell ref="G671:G679"/>
    <mergeCell ref="F686:F694"/>
    <mergeCell ref="J511:J519"/>
    <mergeCell ref="J520:J528"/>
    <mergeCell ref="J529:J537"/>
    <mergeCell ref="J544:J552"/>
    <mergeCell ref="J653:J661"/>
    <mergeCell ref="J671:J679"/>
    <mergeCell ref="G686:G694"/>
    <mergeCell ref="J644:J652"/>
    <mergeCell ref="J616:J624"/>
    <mergeCell ref="J625:J633"/>
    <mergeCell ref="J634:J642"/>
    <mergeCell ref="J607:J615"/>
    <mergeCell ref="G529:G537"/>
    <mergeCell ref="G607:G615"/>
    <mergeCell ref="G562:G570"/>
    <mergeCell ref="G544:G552"/>
    <mergeCell ref="G553:G561"/>
    <mergeCell ref="J571:J579"/>
    <mergeCell ref="G137:G145"/>
    <mergeCell ref="J279:J287"/>
    <mergeCell ref="J270:J278"/>
    <mergeCell ref="J169:J177"/>
    <mergeCell ref="J137:J145"/>
    <mergeCell ref="J562:J570"/>
    <mergeCell ref="G598:G606"/>
    <mergeCell ref="J428:J436"/>
    <mergeCell ref="J437:J445"/>
    <mergeCell ref="J446:J454"/>
    <mergeCell ref="J374:J382"/>
    <mergeCell ref="J410:J418"/>
    <mergeCell ref="J392:J400"/>
    <mergeCell ref="J383:J391"/>
    <mergeCell ref="G233:G241"/>
    <mergeCell ref="J242:J250"/>
    <mergeCell ref="J251:J260"/>
    <mergeCell ref="J261:J269"/>
    <mergeCell ref="J187:J195"/>
    <mergeCell ref="J196:J204"/>
    <mergeCell ref="G313:G321"/>
    <mergeCell ref="G419:G427"/>
    <mergeCell ref="J401:J409"/>
    <mergeCell ref="G299:G307"/>
    <mergeCell ref="J155:J163"/>
    <mergeCell ref="E164:E165"/>
    <mergeCell ref="F224:F232"/>
    <mergeCell ref="G224:G232"/>
    <mergeCell ref="E205:E211"/>
    <mergeCell ref="G164:G165"/>
    <mergeCell ref="G205:G213"/>
    <mergeCell ref="F215:F223"/>
    <mergeCell ref="G215:G223"/>
    <mergeCell ref="J178:J186"/>
    <mergeCell ref="J205:J213"/>
    <mergeCell ref="E196:E201"/>
    <mergeCell ref="E169:E170"/>
    <mergeCell ref="F169:F177"/>
    <mergeCell ref="G169:G177"/>
    <mergeCell ref="E187:E190"/>
    <mergeCell ref="A1:J1"/>
    <mergeCell ref="A3:A7"/>
    <mergeCell ref="B3:B6"/>
    <mergeCell ref="E3:E5"/>
    <mergeCell ref="G3:G11"/>
    <mergeCell ref="D8:D15"/>
    <mergeCell ref="A12:A16"/>
    <mergeCell ref="B12:B15"/>
    <mergeCell ref="G12:G20"/>
    <mergeCell ref="J3:J11"/>
    <mergeCell ref="E6:E7"/>
    <mergeCell ref="E8:E9"/>
    <mergeCell ref="J12:J20"/>
    <mergeCell ref="F12:F20"/>
    <mergeCell ref="A101:A104"/>
    <mergeCell ref="B101:B106"/>
    <mergeCell ref="E101:E103"/>
    <mergeCell ref="A60:A63"/>
    <mergeCell ref="G60:G65"/>
    <mergeCell ref="J79:J87"/>
    <mergeCell ref="E88:E96"/>
    <mergeCell ref="G88:G96"/>
    <mergeCell ref="F88:F96"/>
    <mergeCell ref="E60:E63"/>
    <mergeCell ref="E64:E69"/>
    <mergeCell ref="G101:G109"/>
    <mergeCell ref="F101:F109"/>
    <mergeCell ref="B60:B65"/>
    <mergeCell ref="D74:D78"/>
    <mergeCell ref="D79:D83"/>
    <mergeCell ref="D84:D87"/>
    <mergeCell ref="E79:E86"/>
    <mergeCell ref="J70:J78"/>
    <mergeCell ref="J61:J69"/>
    <mergeCell ref="D64:D73"/>
    <mergeCell ref="C60:C65"/>
    <mergeCell ref="J88:J96"/>
    <mergeCell ref="H97:H100"/>
    <mergeCell ref="B205:B210"/>
    <mergeCell ref="F205:F213"/>
    <mergeCell ref="D224:D228"/>
    <mergeCell ref="F233:F241"/>
    <mergeCell ref="F178:F186"/>
    <mergeCell ref="G178:G186"/>
    <mergeCell ref="F79:F87"/>
    <mergeCell ref="F137:F145"/>
    <mergeCell ref="D120:D168"/>
    <mergeCell ref="E128:E129"/>
    <mergeCell ref="E155:E156"/>
    <mergeCell ref="F129:F136"/>
    <mergeCell ref="F146:F154"/>
    <mergeCell ref="D106:D118"/>
    <mergeCell ref="E166:E167"/>
    <mergeCell ref="D229:D233"/>
    <mergeCell ref="D234:D238"/>
    <mergeCell ref="D219:D223"/>
    <mergeCell ref="D205:D213"/>
    <mergeCell ref="D215:D218"/>
    <mergeCell ref="B169:B174"/>
    <mergeCell ref="F155:F163"/>
    <mergeCell ref="G155:G163"/>
    <mergeCell ref="G129:G136"/>
    <mergeCell ref="F270:F278"/>
    <mergeCell ref="G270:G278"/>
    <mergeCell ref="E279:E287"/>
    <mergeCell ref="E270:E273"/>
    <mergeCell ref="B258:B262"/>
    <mergeCell ref="E261:E262"/>
    <mergeCell ref="F261:F269"/>
    <mergeCell ref="G261:G269"/>
    <mergeCell ref="F279:F287"/>
    <mergeCell ref="G279:G287"/>
    <mergeCell ref="F251:F260"/>
    <mergeCell ref="G251:G260"/>
    <mergeCell ref="D261:D263"/>
    <mergeCell ref="B251:B255"/>
    <mergeCell ref="D270:D272"/>
    <mergeCell ref="D251:D253"/>
    <mergeCell ref="D273:D275"/>
    <mergeCell ref="D276:D278"/>
    <mergeCell ref="D282:D283"/>
    <mergeCell ref="D279:D281"/>
    <mergeCell ref="B313:B321"/>
    <mergeCell ref="C313:C321"/>
    <mergeCell ref="D313:D321"/>
    <mergeCell ref="E313:E321"/>
    <mergeCell ref="F313:F321"/>
    <mergeCell ref="E290:E293"/>
    <mergeCell ref="F290:F298"/>
    <mergeCell ref="G290:G298"/>
    <mergeCell ref="J290:J298"/>
    <mergeCell ref="F299:F307"/>
    <mergeCell ref="F419:F427"/>
    <mergeCell ref="A356:A357"/>
    <mergeCell ref="B356:B365"/>
    <mergeCell ref="D356:D357"/>
    <mergeCell ref="G356:G364"/>
    <mergeCell ref="B322:B324"/>
    <mergeCell ref="D338:D339"/>
    <mergeCell ref="B331:B339"/>
    <mergeCell ref="D331:D336"/>
    <mergeCell ref="E331:E333"/>
    <mergeCell ref="G331:G339"/>
    <mergeCell ref="A410:A411"/>
    <mergeCell ref="B410:B414"/>
    <mergeCell ref="D421:D424"/>
    <mergeCell ref="D364:D366"/>
    <mergeCell ref="D367:D368"/>
    <mergeCell ref="D369:D370"/>
    <mergeCell ref="D371:D374"/>
    <mergeCell ref="F634:F642"/>
    <mergeCell ref="G634:G642"/>
    <mergeCell ref="J589:J597"/>
    <mergeCell ref="J553:J561"/>
    <mergeCell ref="J455:J463"/>
    <mergeCell ref="J419:J427"/>
    <mergeCell ref="G616:G624"/>
    <mergeCell ref="J492:J500"/>
    <mergeCell ref="E429:E430"/>
    <mergeCell ref="E529:E530"/>
    <mergeCell ref="E474:E475"/>
    <mergeCell ref="F589:F597"/>
    <mergeCell ref="G589:G597"/>
    <mergeCell ref="F598:F606"/>
    <mergeCell ref="F511:F519"/>
    <mergeCell ref="G511:G519"/>
    <mergeCell ref="J598:J606"/>
    <mergeCell ref="E437:E438"/>
    <mergeCell ref="E616:E619"/>
    <mergeCell ref="J501:J509"/>
    <mergeCell ref="E446:E450"/>
    <mergeCell ref="J580:J588"/>
    <mergeCell ref="G428:G436"/>
    <mergeCell ref="F544:F552"/>
    <mergeCell ref="C562:C570"/>
    <mergeCell ref="D601:D605"/>
    <mergeCell ref="D538:D540"/>
    <mergeCell ref="D535:D537"/>
    <mergeCell ref="A437:A441"/>
    <mergeCell ref="B437:B444"/>
    <mergeCell ref="C437:C444"/>
    <mergeCell ref="D437:D438"/>
    <mergeCell ref="A455:A463"/>
    <mergeCell ref="B455:B463"/>
    <mergeCell ref="B529:B530"/>
    <mergeCell ref="D529:D530"/>
    <mergeCell ref="D494:D495"/>
    <mergeCell ref="D496:D499"/>
    <mergeCell ref="C529:C533"/>
    <mergeCell ref="B501:B510"/>
    <mergeCell ref="C501:C510"/>
    <mergeCell ref="B474:B481"/>
    <mergeCell ref="D475:D476"/>
    <mergeCell ref="D477:D478"/>
    <mergeCell ref="D479:D480"/>
    <mergeCell ref="B511:B513"/>
    <mergeCell ref="D517:D518"/>
    <mergeCell ref="D519:D520"/>
    <mergeCell ref="D439:D440"/>
    <mergeCell ref="D425:D429"/>
    <mergeCell ref="D375:D376"/>
    <mergeCell ref="D377:D379"/>
    <mergeCell ref="D381:D384"/>
    <mergeCell ref="D508:D509"/>
    <mergeCell ref="D481:D482"/>
    <mergeCell ref="C455:C459"/>
    <mergeCell ref="C460:C473"/>
    <mergeCell ref="D485:D491"/>
    <mergeCell ref="D483:D484"/>
    <mergeCell ref="D443:D444"/>
    <mergeCell ref="D430:D433"/>
    <mergeCell ref="D434:D436"/>
    <mergeCell ref="C511:C516"/>
    <mergeCell ref="D555:D556"/>
    <mergeCell ref="C544:C551"/>
    <mergeCell ref="B553:B561"/>
    <mergeCell ref="D553:D554"/>
    <mergeCell ref="D557:D559"/>
    <mergeCell ref="C559:C561"/>
    <mergeCell ref="D492:D493"/>
    <mergeCell ref="D505:D507"/>
    <mergeCell ref="D501:D504"/>
    <mergeCell ref="D531:D534"/>
    <mergeCell ref="C553:C558"/>
    <mergeCell ref="D511:D515"/>
    <mergeCell ref="B562:B565"/>
    <mergeCell ref="D562:D566"/>
    <mergeCell ref="E562:E563"/>
    <mergeCell ref="B544:B546"/>
    <mergeCell ref="D544:D546"/>
    <mergeCell ref="D801:D817"/>
    <mergeCell ref="B662:B664"/>
    <mergeCell ref="D662:D665"/>
    <mergeCell ref="E662:E663"/>
    <mergeCell ref="D666:D670"/>
    <mergeCell ref="D741:D745"/>
    <mergeCell ref="C634:C638"/>
    <mergeCell ref="C639:C642"/>
    <mergeCell ref="D634:D636"/>
    <mergeCell ref="B634:B641"/>
    <mergeCell ref="D637:D639"/>
    <mergeCell ref="D709:D712"/>
    <mergeCell ref="E763:E766"/>
    <mergeCell ref="D640:D642"/>
    <mergeCell ref="D671:D674"/>
    <mergeCell ref="C686:C697"/>
    <mergeCell ref="C736:C742"/>
    <mergeCell ref="C743:C753"/>
    <mergeCell ref="B686:B690"/>
    <mergeCell ref="A704:A711"/>
    <mergeCell ref="B704:B711"/>
    <mergeCell ref="D704:D705"/>
    <mergeCell ref="E704:E706"/>
    <mergeCell ref="D706:D708"/>
    <mergeCell ref="A718:A722"/>
    <mergeCell ref="B718:B720"/>
    <mergeCell ref="E686:E687"/>
    <mergeCell ref="A598:A633"/>
    <mergeCell ref="B598:B633"/>
    <mergeCell ref="C598:C633"/>
    <mergeCell ref="D598:D600"/>
    <mergeCell ref="E598:E600"/>
    <mergeCell ref="E625:E627"/>
    <mergeCell ref="D610:D620"/>
    <mergeCell ref="D621:D631"/>
    <mergeCell ref="A634:A642"/>
    <mergeCell ref="D678:D680"/>
    <mergeCell ref="A686:A697"/>
    <mergeCell ref="D606:D609"/>
    <mergeCell ref="E644:E649"/>
    <mergeCell ref="D675:D677"/>
    <mergeCell ref="B781:B790"/>
    <mergeCell ref="C781:C782"/>
    <mergeCell ref="D781:D782"/>
    <mergeCell ref="A736:A745"/>
    <mergeCell ref="B736:B745"/>
    <mergeCell ref="D775:D776"/>
    <mergeCell ref="D783:D785"/>
    <mergeCell ref="D786:D788"/>
    <mergeCell ref="A781:A788"/>
    <mergeCell ref="D772:D774"/>
    <mergeCell ref="D765:D767"/>
    <mergeCell ref="D768:D771"/>
    <mergeCell ref="D760:D763"/>
    <mergeCell ref="D748:D749"/>
    <mergeCell ref="D746:D747"/>
    <mergeCell ref="D750:D752"/>
    <mergeCell ref="F902:F910"/>
    <mergeCell ref="G902:G910"/>
    <mergeCell ref="F931:F939"/>
    <mergeCell ref="G931:G939"/>
    <mergeCell ref="J810:J818"/>
    <mergeCell ref="J819:J827"/>
    <mergeCell ref="F875:F883"/>
    <mergeCell ref="G875:G883"/>
    <mergeCell ref="F828:F836"/>
    <mergeCell ref="G828:G836"/>
    <mergeCell ref="J828:J836"/>
    <mergeCell ref="F810:F818"/>
    <mergeCell ref="G810:G818"/>
    <mergeCell ref="F819:F827"/>
    <mergeCell ref="B866:B872"/>
    <mergeCell ref="D866:D872"/>
    <mergeCell ref="E866:E870"/>
    <mergeCell ref="J866:J873"/>
    <mergeCell ref="F866:F874"/>
    <mergeCell ref="G866:G874"/>
    <mergeCell ref="E849:E852"/>
    <mergeCell ref="A801:A803"/>
    <mergeCell ref="B801:B804"/>
    <mergeCell ref="E801:E817"/>
    <mergeCell ref="F801:F809"/>
    <mergeCell ref="G819:G827"/>
    <mergeCell ref="A866:A873"/>
    <mergeCell ref="G801:G809"/>
    <mergeCell ref="A837:A841"/>
    <mergeCell ref="B837:B841"/>
    <mergeCell ref="D837:D844"/>
    <mergeCell ref="F856:F864"/>
    <mergeCell ref="G856:G864"/>
    <mergeCell ref="F837:F845"/>
    <mergeCell ref="G837:G845"/>
    <mergeCell ref="E854:E855"/>
    <mergeCell ref="E837:E845"/>
    <mergeCell ref="E846:E848"/>
    <mergeCell ref="E30:E37"/>
    <mergeCell ref="E97:E99"/>
    <mergeCell ref="G57:G59"/>
    <mergeCell ref="E58:E59"/>
    <mergeCell ref="D24:D31"/>
    <mergeCell ref="F21:F29"/>
    <mergeCell ref="E48:E54"/>
    <mergeCell ref="J21:J29"/>
    <mergeCell ref="J30:J38"/>
    <mergeCell ref="J39:J47"/>
    <mergeCell ref="J48:J56"/>
    <mergeCell ref="D32:D59"/>
    <mergeCell ref="E70:E78"/>
    <mergeCell ref="E39:E44"/>
    <mergeCell ref="G39:G47"/>
    <mergeCell ref="F39:F47"/>
    <mergeCell ref="G48:G56"/>
    <mergeCell ref="F48:F56"/>
    <mergeCell ref="G70:G78"/>
    <mergeCell ref="F70:F78"/>
    <mergeCell ref="F30:F38"/>
    <mergeCell ref="G21:G29"/>
    <mergeCell ref="G30:G38"/>
    <mergeCell ref="G79:G87"/>
    <mergeCell ref="J101:J109"/>
    <mergeCell ref="J233:J241"/>
    <mergeCell ref="J215:J223"/>
    <mergeCell ref="J224:J232"/>
    <mergeCell ref="G374:G382"/>
    <mergeCell ref="G146:G154"/>
    <mergeCell ref="G455:G463"/>
    <mergeCell ref="G501:G509"/>
    <mergeCell ref="G401:G409"/>
    <mergeCell ref="G242:G250"/>
    <mergeCell ref="G322:G330"/>
    <mergeCell ref="J474:J482"/>
    <mergeCell ref="J483:J491"/>
    <mergeCell ref="G383:G391"/>
    <mergeCell ref="J299:J307"/>
    <mergeCell ref="J365:J373"/>
    <mergeCell ref="J356:J364"/>
    <mergeCell ref="J331:J339"/>
    <mergeCell ref="G392:G400"/>
    <mergeCell ref="J313:J321"/>
    <mergeCell ref="J322:J330"/>
    <mergeCell ref="J119:J127"/>
    <mergeCell ref="J128:J136"/>
    <mergeCell ref="J146:J154"/>
    <mergeCell ref="F455:F463"/>
    <mergeCell ref="G365:G373"/>
    <mergeCell ref="G474:G482"/>
    <mergeCell ref="G483:G491"/>
    <mergeCell ref="G492:G500"/>
    <mergeCell ref="J110:J118"/>
    <mergeCell ref="C322:C325"/>
    <mergeCell ref="C331:C337"/>
    <mergeCell ref="C338:C349"/>
    <mergeCell ref="E410:E412"/>
    <mergeCell ref="D415:D420"/>
    <mergeCell ref="F392:F400"/>
    <mergeCell ref="F365:F373"/>
    <mergeCell ref="F410:F418"/>
    <mergeCell ref="F322:F330"/>
    <mergeCell ref="F428:F436"/>
    <mergeCell ref="E299:E307"/>
    <mergeCell ref="E452:E454"/>
    <mergeCell ref="E439:E441"/>
    <mergeCell ref="D441:D442"/>
    <mergeCell ref="E442:E443"/>
    <mergeCell ref="E357:E359"/>
    <mergeCell ref="D358:D360"/>
    <mergeCell ref="D361:D363"/>
    <mergeCell ref="F242:F250"/>
    <mergeCell ref="F331:F339"/>
    <mergeCell ref="F374:F382"/>
    <mergeCell ref="F356:F364"/>
    <mergeCell ref="G571:G579"/>
    <mergeCell ref="G625:G633"/>
    <mergeCell ref="G520:G528"/>
    <mergeCell ref="G580:G588"/>
    <mergeCell ref="G410:G418"/>
    <mergeCell ref="F474:F482"/>
    <mergeCell ref="F483:F491"/>
    <mergeCell ref="F492:F500"/>
    <mergeCell ref="F383:F391"/>
    <mergeCell ref="F607:F615"/>
    <mergeCell ref="F520:F528"/>
    <mergeCell ref="F529:F537"/>
    <mergeCell ref="F571:F579"/>
    <mergeCell ref="F580:F588"/>
    <mergeCell ref="F625:F633"/>
    <mergeCell ref="F501:F509"/>
    <mergeCell ref="F401:F409"/>
    <mergeCell ref="F562:F570"/>
    <mergeCell ref="F553:F561"/>
    <mergeCell ref="F616:F624"/>
    <mergeCell ref="E790:E791"/>
    <mergeCell ref="F718:F726"/>
    <mergeCell ref="G718:G726"/>
    <mergeCell ref="F727:F735"/>
    <mergeCell ref="F772:F780"/>
    <mergeCell ref="G772:G780"/>
    <mergeCell ref="D793:D796"/>
    <mergeCell ref="D790:D792"/>
    <mergeCell ref="F695:F703"/>
    <mergeCell ref="E772:E773"/>
    <mergeCell ref="G745:G753"/>
    <mergeCell ref="G754:G762"/>
    <mergeCell ref="G695:G703"/>
    <mergeCell ref="G727:G735"/>
    <mergeCell ref="F781:F789"/>
    <mergeCell ref="J801:J809"/>
    <mergeCell ref="G763:G771"/>
    <mergeCell ref="J763:J771"/>
    <mergeCell ref="F763:F771"/>
    <mergeCell ref="J340:J348"/>
    <mergeCell ref="D340:D341"/>
    <mergeCell ref="D342:D344"/>
    <mergeCell ref="D345:D347"/>
    <mergeCell ref="D348:D349"/>
    <mergeCell ref="J464:J472"/>
    <mergeCell ref="G437:G445"/>
    <mergeCell ref="F437:F445"/>
    <mergeCell ref="F446:F454"/>
    <mergeCell ref="G446:G454"/>
    <mergeCell ref="J772:J780"/>
    <mergeCell ref="J790:J798"/>
    <mergeCell ref="J745:J753"/>
    <mergeCell ref="J754:J762"/>
    <mergeCell ref="J781:J789"/>
    <mergeCell ref="J704:J712"/>
    <mergeCell ref="E781:E782"/>
    <mergeCell ref="G781:G789"/>
    <mergeCell ref="F790:F798"/>
    <mergeCell ref="G790:G798"/>
  </mergeCells>
  <hyperlinks>
    <hyperlink ref="H318" r:id="rId1" display="http://203.157.10.11/report/std18report/rep_G01_amphur.php?provincecode=91" xr:uid="{00000000-0004-0000-0100-000000000000}"/>
    <hyperlink ref="H316" r:id="rId2" display="http://203.157.10.11/report/std18report/rep_G01_amphur.php?provincecode=66" xr:uid="{00000000-0004-0000-0100-000001000000}"/>
    <hyperlink ref="H314" r:id="rId3" display="http://203.157.10.11/report/std18report/rep_G01_amphur.php?provincecode=55" xr:uid="{00000000-0004-0000-0100-000002000000}"/>
    <hyperlink ref="H317" r:id="rId4" display="http://203.157.10.11/report/std18report/rep_G01_amphur.php?provincecode=45" xr:uid="{00000000-0004-0000-0100-000003000000}"/>
    <hyperlink ref="H313" r:id="rId5" display="http://203.157.10.11/report/std18report/rep_G01_amphur.php?provincecode=23" xr:uid="{00000000-0004-0000-0100-000004000000}"/>
    <hyperlink ref="H315" r:id="rId6" display="http://203.157.10.11/report/std18report/rep_G01_amphur.php?provincecode=14" xr:uid="{00000000-0004-0000-0100-000005000000}"/>
    <hyperlink ref="H319" r:id="rId7" display="http://203.157.10.11/report/std18report/rep_G01_amphur.php?provincecode=11" xr:uid="{00000000-0004-0000-01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J943"/>
  <sheetViews>
    <sheetView zoomScale="70" zoomScaleNormal="70" workbookViewId="0">
      <pane xSplit="2" ySplit="2" topLeftCell="C5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1.42578125" style="1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821" t="s">
        <v>651</v>
      </c>
      <c r="B1" s="821"/>
      <c r="C1" s="821"/>
      <c r="D1" s="821"/>
      <c r="E1" s="821"/>
      <c r="F1" s="821"/>
      <c r="G1" s="821"/>
      <c r="H1" s="821"/>
      <c r="I1" s="821"/>
      <c r="J1" s="821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3" t="s">
        <v>379</v>
      </c>
      <c r="F3" s="30"/>
      <c r="G3" s="822" t="s">
        <v>380</v>
      </c>
      <c r="H3" s="259" t="s">
        <v>664</v>
      </c>
      <c r="I3" s="260">
        <v>79.739999999999995</v>
      </c>
      <c r="J3" s="750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3"/>
      <c r="F4" s="30"/>
      <c r="G4" s="822"/>
      <c r="H4" s="259" t="s">
        <v>665</v>
      </c>
      <c r="I4" s="260">
        <v>94.4</v>
      </c>
      <c r="J4" s="750"/>
    </row>
    <row r="5" spans="1:10" s="3" customFormat="1" ht="23.25" customHeight="1">
      <c r="A5" s="735"/>
      <c r="B5" s="735"/>
      <c r="C5" s="4"/>
      <c r="D5" s="4" t="s">
        <v>30</v>
      </c>
      <c r="E5" s="763"/>
      <c r="F5" s="30"/>
      <c r="G5" s="822"/>
      <c r="H5" s="259" t="s">
        <v>666</v>
      </c>
      <c r="I5" s="260">
        <v>89.64</v>
      </c>
      <c r="J5" s="750"/>
    </row>
    <row r="6" spans="1:10" s="3" customFormat="1" ht="23.25" customHeight="1">
      <c r="A6" s="735"/>
      <c r="B6" s="735"/>
      <c r="C6" s="4"/>
      <c r="D6" s="4" t="s">
        <v>31</v>
      </c>
      <c r="E6" s="763" t="s">
        <v>25</v>
      </c>
      <c r="F6" s="30"/>
      <c r="G6" s="822"/>
      <c r="H6" s="259" t="s">
        <v>667</v>
      </c>
      <c r="I6" s="260">
        <v>88.45</v>
      </c>
      <c r="J6" s="750"/>
    </row>
    <row r="7" spans="1:10" s="3" customFormat="1" ht="23.25" customHeight="1">
      <c r="A7" s="735"/>
      <c r="B7" s="147"/>
      <c r="C7" s="4"/>
      <c r="D7" s="4" t="s">
        <v>33</v>
      </c>
      <c r="E7" s="763"/>
      <c r="F7" s="30"/>
      <c r="G7" s="822"/>
      <c r="H7" s="259" t="s">
        <v>668</v>
      </c>
      <c r="I7" s="260">
        <v>91.94</v>
      </c>
      <c r="J7" s="750"/>
    </row>
    <row r="8" spans="1:10" s="3" customFormat="1" ht="23.25" customHeight="1">
      <c r="A8" s="55"/>
      <c r="B8" s="148"/>
      <c r="C8" s="4"/>
      <c r="D8" s="735" t="s">
        <v>467</v>
      </c>
      <c r="E8" s="763" t="s">
        <v>26</v>
      </c>
      <c r="F8" s="30"/>
      <c r="G8" s="822"/>
      <c r="H8" s="259" t="s">
        <v>669</v>
      </c>
      <c r="I8" s="260">
        <v>98.1</v>
      </c>
      <c r="J8" s="750"/>
    </row>
    <row r="9" spans="1:10" s="3" customFormat="1" ht="23.25" customHeight="1">
      <c r="A9" s="55"/>
      <c r="B9" s="4"/>
      <c r="C9" s="4"/>
      <c r="D9" s="735"/>
      <c r="E9" s="763"/>
      <c r="F9" s="30"/>
      <c r="G9" s="822"/>
      <c r="H9" s="259" t="s">
        <v>670</v>
      </c>
      <c r="I9" s="260">
        <v>93.03</v>
      </c>
      <c r="J9" s="750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822"/>
      <c r="H10" s="84"/>
      <c r="I10" s="104"/>
      <c r="J10" s="750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841"/>
      <c r="H11" s="251" t="s">
        <v>186</v>
      </c>
      <c r="I11" s="653">
        <f>SUM(I3:I10)/7</f>
        <v>90.757142857142853</v>
      </c>
      <c r="J11" s="751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827" t="s">
        <v>20</v>
      </c>
      <c r="G12" s="824" t="s">
        <v>20</v>
      </c>
      <c r="H12" s="79" t="s">
        <v>644</v>
      </c>
      <c r="I12" s="80"/>
      <c r="J12" s="749" t="s">
        <v>391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828"/>
      <c r="G13" s="824"/>
      <c r="H13" s="78" t="s">
        <v>645</v>
      </c>
      <c r="I13" s="80"/>
      <c r="J13" s="75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828"/>
      <c r="G14" s="824"/>
      <c r="H14" s="78" t="s">
        <v>650</v>
      </c>
      <c r="I14" s="80"/>
      <c r="J14" s="75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828"/>
      <c r="G15" s="824"/>
      <c r="H15" s="78" t="s">
        <v>646</v>
      </c>
      <c r="I15" s="80"/>
      <c r="J15" s="75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828"/>
      <c r="G16" s="824"/>
      <c r="H16" s="78" t="s">
        <v>647</v>
      </c>
      <c r="I16" s="80"/>
      <c r="J16" s="75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8"/>
      <c r="G17" s="824"/>
      <c r="H17" s="78" t="s">
        <v>648</v>
      </c>
      <c r="I17" s="80"/>
      <c r="J17" s="75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8"/>
      <c r="G18" s="824"/>
      <c r="H18" s="78" t="s">
        <v>649</v>
      </c>
      <c r="I18" s="80"/>
      <c r="J18" s="75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8"/>
      <c r="G19" s="824"/>
      <c r="H19" s="84"/>
      <c r="I19" s="104"/>
      <c r="J19" s="75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9"/>
      <c r="G20" s="825"/>
      <c r="H20" s="229" t="s">
        <v>186</v>
      </c>
      <c r="I20" s="106"/>
      <c r="J20" s="751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71" t="s">
        <v>192</v>
      </c>
      <c r="G21" s="771" t="s">
        <v>192</v>
      </c>
      <c r="H21" s="79" t="s">
        <v>644</v>
      </c>
      <c r="I21" s="173"/>
      <c r="J21" s="74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2"/>
      <c r="G22" s="772"/>
      <c r="H22" s="78" t="s">
        <v>645</v>
      </c>
      <c r="I22" s="80"/>
      <c r="J22" s="75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2"/>
      <c r="G23" s="772"/>
      <c r="H23" s="78" t="s">
        <v>650</v>
      </c>
      <c r="I23" s="80"/>
      <c r="J23" s="75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772"/>
      <c r="G24" s="772"/>
      <c r="H24" s="78" t="s">
        <v>646</v>
      </c>
      <c r="I24" s="80"/>
      <c r="J24" s="75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772"/>
      <c r="G25" s="772"/>
      <c r="H25" s="78" t="s">
        <v>647</v>
      </c>
      <c r="I25" s="80"/>
      <c r="J25" s="750"/>
    </row>
    <row r="26" spans="1:10" s="3" customFormat="1" ht="23.25" customHeight="1">
      <c r="A26" s="55"/>
      <c r="B26" s="4"/>
      <c r="C26" s="4"/>
      <c r="D26" s="735"/>
      <c r="E26" s="55"/>
      <c r="F26" s="772"/>
      <c r="G26" s="772"/>
      <c r="H26" s="78" t="s">
        <v>648</v>
      </c>
      <c r="I26" s="80"/>
      <c r="J26" s="750"/>
    </row>
    <row r="27" spans="1:10" s="3" customFormat="1" ht="23.25" customHeight="1">
      <c r="A27" s="55"/>
      <c r="B27" s="4"/>
      <c r="C27" s="4"/>
      <c r="D27" s="735"/>
      <c r="E27" s="55"/>
      <c r="F27" s="772"/>
      <c r="G27" s="772"/>
      <c r="H27" s="78" t="s">
        <v>649</v>
      </c>
      <c r="I27" s="80"/>
      <c r="J27" s="750"/>
    </row>
    <row r="28" spans="1:10" s="3" customFormat="1" ht="23.25" customHeight="1">
      <c r="A28" s="55"/>
      <c r="B28" s="4"/>
      <c r="C28" s="4"/>
      <c r="D28" s="735"/>
      <c r="E28" s="55"/>
      <c r="F28" s="772"/>
      <c r="G28" s="772"/>
      <c r="H28" s="84"/>
      <c r="I28" s="104"/>
      <c r="J28" s="750"/>
    </row>
    <row r="29" spans="1:10" s="3" customFormat="1" ht="23.25" customHeight="1">
      <c r="A29" s="55"/>
      <c r="B29" s="4"/>
      <c r="C29" s="4"/>
      <c r="D29" s="735"/>
      <c r="E29" s="55"/>
      <c r="F29" s="773"/>
      <c r="G29" s="773"/>
      <c r="H29" s="229" t="s">
        <v>186</v>
      </c>
      <c r="I29" s="175"/>
      <c r="J29" s="761"/>
    </row>
    <row r="30" spans="1:10" s="3" customFormat="1" ht="21" customHeight="1">
      <c r="A30" s="55"/>
      <c r="B30" s="4"/>
      <c r="C30" s="4"/>
      <c r="D30" s="735"/>
      <c r="E30" s="734" t="s">
        <v>34</v>
      </c>
      <c r="F30" s="734" t="s">
        <v>192</v>
      </c>
      <c r="G30" s="734" t="s">
        <v>192</v>
      </c>
      <c r="H30" s="79" t="s">
        <v>644</v>
      </c>
      <c r="I30" s="172"/>
      <c r="J30" s="75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78" t="s">
        <v>645</v>
      </c>
      <c r="I31" s="80"/>
      <c r="J31" s="75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78" t="s">
        <v>650</v>
      </c>
      <c r="I32" s="80"/>
      <c r="J32" s="75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78" t="s">
        <v>646</v>
      </c>
      <c r="I33" s="80"/>
      <c r="J33" s="75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78" t="s">
        <v>647</v>
      </c>
      <c r="I34" s="80"/>
      <c r="J34" s="75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78" t="s">
        <v>648</v>
      </c>
      <c r="I35" s="80"/>
      <c r="J35" s="75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78" t="s">
        <v>649</v>
      </c>
      <c r="I36" s="80"/>
      <c r="J36" s="75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84"/>
      <c r="I37" s="104"/>
      <c r="J37" s="75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229" t="s">
        <v>186</v>
      </c>
      <c r="I38" s="106"/>
      <c r="J38" s="751"/>
    </row>
    <row r="39" spans="1:10" s="3" customFormat="1" ht="23.25" customHeight="1" thickTop="1">
      <c r="A39" s="55"/>
      <c r="B39" s="4"/>
      <c r="C39" s="4"/>
      <c r="D39" s="735"/>
      <c r="E39" s="777" t="s">
        <v>454</v>
      </c>
      <c r="F39" s="778" t="s">
        <v>191</v>
      </c>
      <c r="G39" s="778" t="s">
        <v>191</v>
      </c>
      <c r="H39" s="79" t="s">
        <v>644</v>
      </c>
      <c r="I39" s="80"/>
      <c r="J39" s="749" t="s">
        <v>469</v>
      </c>
    </row>
    <row r="40" spans="1:10" s="3" customFormat="1" ht="19.5" customHeight="1">
      <c r="A40" s="55"/>
      <c r="B40" s="4"/>
      <c r="C40" s="4"/>
      <c r="D40" s="735"/>
      <c r="E40" s="752"/>
      <c r="F40" s="779"/>
      <c r="G40" s="779"/>
      <c r="H40" s="78" t="s">
        <v>645</v>
      </c>
      <c r="I40" s="80"/>
      <c r="J40" s="750"/>
    </row>
    <row r="41" spans="1:10" s="3" customFormat="1" ht="19.5" customHeight="1">
      <c r="A41" s="55"/>
      <c r="B41" s="4"/>
      <c r="C41" s="4"/>
      <c r="D41" s="735"/>
      <c r="E41" s="752"/>
      <c r="F41" s="779"/>
      <c r="G41" s="779"/>
      <c r="H41" s="78" t="s">
        <v>650</v>
      </c>
      <c r="I41" s="80"/>
      <c r="J41" s="750"/>
    </row>
    <row r="42" spans="1:10" s="3" customFormat="1" ht="19.5" customHeight="1">
      <c r="A42" s="55"/>
      <c r="B42" s="4"/>
      <c r="C42" s="4"/>
      <c r="D42" s="735"/>
      <c r="E42" s="752"/>
      <c r="F42" s="779"/>
      <c r="G42" s="779"/>
      <c r="H42" s="78" t="s">
        <v>646</v>
      </c>
      <c r="I42" s="80"/>
      <c r="J42" s="750"/>
    </row>
    <row r="43" spans="1:10" s="3" customFormat="1" ht="19.5" customHeight="1">
      <c r="A43" s="55"/>
      <c r="B43" s="4"/>
      <c r="C43" s="4"/>
      <c r="D43" s="735"/>
      <c r="E43" s="752"/>
      <c r="F43" s="779"/>
      <c r="G43" s="779"/>
      <c r="H43" s="78" t="s">
        <v>647</v>
      </c>
      <c r="I43" s="80"/>
      <c r="J43" s="750"/>
    </row>
    <row r="44" spans="1:10" s="3" customFormat="1" ht="19.5" customHeight="1">
      <c r="A44" s="55"/>
      <c r="B44" s="4"/>
      <c r="C44" s="4"/>
      <c r="D44" s="735"/>
      <c r="E44" s="752"/>
      <c r="F44" s="779"/>
      <c r="G44" s="779"/>
      <c r="H44" s="78" t="s">
        <v>648</v>
      </c>
      <c r="I44" s="80"/>
      <c r="J44" s="750"/>
    </row>
    <row r="45" spans="1:10" s="3" customFormat="1" ht="19.5" customHeight="1">
      <c r="A45" s="55"/>
      <c r="B45" s="4"/>
      <c r="C45" s="4"/>
      <c r="D45" s="735"/>
      <c r="E45" s="200"/>
      <c r="F45" s="779"/>
      <c r="G45" s="779"/>
      <c r="H45" s="78" t="s">
        <v>649</v>
      </c>
      <c r="I45" s="80"/>
      <c r="J45" s="750"/>
    </row>
    <row r="46" spans="1:10" s="3" customFormat="1" ht="19.5" customHeight="1">
      <c r="A46" s="55"/>
      <c r="B46" s="4"/>
      <c r="C46" s="4"/>
      <c r="D46" s="735"/>
      <c r="E46" s="200"/>
      <c r="F46" s="779"/>
      <c r="G46" s="779"/>
      <c r="H46" s="84"/>
      <c r="I46" s="104"/>
      <c r="J46" s="750"/>
    </row>
    <row r="47" spans="1:10" s="3" customFormat="1" ht="19.5" customHeight="1" thickBot="1">
      <c r="A47" s="55"/>
      <c r="B47" s="4"/>
      <c r="C47" s="4"/>
      <c r="D47" s="735"/>
      <c r="E47" s="91"/>
      <c r="F47" s="780"/>
      <c r="G47" s="780"/>
      <c r="H47" s="229" t="s">
        <v>186</v>
      </c>
      <c r="I47" s="106"/>
      <c r="J47" s="751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778" t="s">
        <v>20</v>
      </c>
      <c r="G48" s="778" t="s">
        <v>20</v>
      </c>
      <c r="H48" s="79" t="s">
        <v>644</v>
      </c>
      <c r="I48" s="23"/>
      <c r="J48" s="74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779"/>
      <c r="G49" s="779"/>
      <c r="H49" s="78" t="s">
        <v>645</v>
      </c>
      <c r="I49" s="21"/>
      <c r="J49" s="750"/>
    </row>
    <row r="50" spans="1:10" s="3" customFormat="1" ht="19.5" customHeight="1">
      <c r="A50" s="55"/>
      <c r="B50" s="4"/>
      <c r="C50" s="4"/>
      <c r="D50" s="735"/>
      <c r="E50" s="735"/>
      <c r="F50" s="779"/>
      <c r="G50" s="779"/>
      <c r="H50" s="78" t="s">
        <v>650</v>
      </c>
      <c r="I50" s="21"/>
      <c r="J50" s="750"/>
    </row>
    <row r="51" spans="1:10" s="3" customFormat="1" ht="19.5" customHeight="1">
      <c r="A51" s="55"/>
      <c r="B51" s="4"/>
      <c r="C51" s="4"/>
      <c r="D51" s="735"/>
      <c r="E51" s="735"/>
      <c r="F51" s="779"/>
      <c r="G51" s="779"/>
      <c r="H51" s="78" t="s">
        <v>646</v>
      </c>
      <c r="I51" s="21"/>
      <c r="J51" s="750"/>
    </row>
    <row r="52" spans="1:10" s="3" customFormat="1" ht="19.5" customHeight="1">
      <c r="A52" s="55"/>
      <c r="B52" s="4"/>
      <c r="C52" s="4"/>
      <c r="D52" s="735"/>
      <c r="E52" s="735"/>
      <c r="F52" s="779"/>
      <c r="G52" s="779"/>
      <c r="H52" s="78" t="s">
        <v>647</v>
      </c>
      <c r="I52" s="21"/>
      <c r="J52" s="750"/>
    </row>
    <row r="53" spans="1:10" s="3" customFormat="1" ht="19.5" customHeight="1">
      <c r="A53" s="55"/>
      <c r="B53" s="4"/>
      <c r="C53" s="4"/>
      <c r="D53" s="735"/>
      <c r="E53" s="735"/>
      <c r="F53" s="779"/>
      <c r="G53" s="779"/>
      <c r="H53" s="78" t="s">
        <v>648</v>
      </c>
      <c r="I53" s="21"/>
      <c r="J53" s="750"/>
    </row>
    <row r="54" spans="1:10" s="3" customFormat="1" ht="19.5" customHeight="1">
      <c r="A54" s="55"/>
      <c r="B54" s="4"/>
      <c r="C54" s="4"/>
      <c r="D54" s="735"/>
      <c r="E54" s="735"/>
      <c r="F54" s="779"/>
      <c r="G54" s="779"/>
      <c r="H54" s="78" t="s">
        <v>649</v>
      </c>
      <c r="I54" s="21"/>
      <c r="J54" s="750"/>
    </row>
    <row r="55" spans="1:10" s="3" customFormat="1" ht="19.5" customHeight="1">
      <c r="A55" s="55"/>
      <c r="B55" s="4"/>
      <c r="C55" s="4"/>
      <c r="D55" s="735"/>
      <c r="E55" s="200"/>
      <c r="F55" s="779"/>
      <c r="G55" s="779"/>
      <c r="H55" s="84"/>
      <c r="I55" s="21"/>
      <c r="J55" s="750"/>
    </row>
    <row r="56" spans="1:10" s="3" customFormat="1" ht="19.5" customHeight="1" thickBot="1">
      <c r="A56" s="55"/>
      <c r="B56" s="4"/>
      <c r="C56" s="4"/>
      <c r="D56" s="735"/>
      <c r="E56" s="200"/>
      <c r="F56" s="779"/>
      <c r="G56" s="780"/>
      <c r="H56" s="229" t="s">
        <v>186</v>
      </c>
      <c r="I56" s="106"/>
      <c r="J56" s="751"/>
    </row>
    <row r="57" spans="1:10" s="3" customFormat="1" ht="282" thickTop="1">
      <c r="A57" s="55"/>
      <c r="B57" s="4"/>
      <c r="C57" s="4"/>
      <c r="D57" s="735"/>
      <c r="E57" s="232" t="s">
        <v>386</v>
      </c>
      <c r="F57" s="233"/>
      <c r="G57" s="842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5"/>
      <c r="E58" s="845" t="s">
        <v>37</v>
      </c>
      <c r="F58" s="233"/>
      <c r="G58" s="843"/>
      <c r="H58" s="233"/>
      <c r="I58" s="233"/>
      <c r="J58" s="233"/>
    </row>
    <row r="59" spans="1:10" s="3" customFormat="1" ht="48" customHeight="1">
      <c r="A59" s="64"/>
      <c r="B59" s="5"/>
      <c r="C59" s="5"/>
      <c r="D59" s="747"/>
      <c r="E59" s="846"/>
      <c r="F59" s="234"/>
      <c r="G59" s="844"/>
      <c r="H59" s="234"/>
      <c r="I59" s="234"/>
      <c r="J59" s="234"/>
    </row>
    <row r="60" spans="1:10" ht="19.5" customHeight="1">
      <c r="A60" s="746"/>
      <c r="B60" s="753" t="s">
        <v>166</v>
      </c>
      <c r="C60" s="753" t="s">
        <v>512</v>
      </c>
      <c r="D60" s="179" t="s">
        <v>38</v>
      </c>
      <c r="E60" s="847" t="s">
        <v>382</v>
      </c>
      <c r="F60" s="235"/>
      <c r="G60" s="848"/>
      <c r="H60" s="271" t="s">
        <v>664</v>
      </c>
      <c r="I60" s="272">
        <v>11.76</v>
      </c>
      <c r="J60" s="239"/>
    </row>
    <row r="61" spans="1:10" ht="19.5" customHeight="1">
      <c r="A61" s="735"/>
      <c r="B61" s="742"/>
      <c r="C61" s="742"/>
      <c r="D61" s="179" t="s">
        <v>39</v>
      </c>
      <c r="E61" s="845"/>
      <c r="F61" s="236"/>
      <c r="G61" s="849"/>
      <c r="H61" s="271" t="s">
        <v>665</v>
      </c>
      <c r="I61" s="270">
        <v>9.39</v>
      </c>
      <c r="J61" s="850" t="s">
        <v>413</v>
      </c>
    </row>
    <row r="62" spans="1:10" ht="19.5" customHeight="1">
      <c r="A62" s="735"/>
      <c r="B62" s="742"/>
      <c r="C62" s="742"/>
      <c r="D62" s="179" t="s">
        <v>40</v>
      </c>
      <c r="E62" s="845"/>
      <c r="F62" s="236"/>
      <c r="G62" s="849"/>
      <c r="H62" s="271" t="s">
        <v>666</v>
      </c>
      <c r="I62" s="272">
        <v>6.45</v>
      </c>
      <c r="J62" s="850"/>
    </row>
    <row r="63" spans="1:10" ht="19.5" customHeight="1">
      <c r="A63" s="735"/>
      <c r="B63" s="742"/>
      <c r="C63" s="742"/>
      <c r="D63" s="179" t="s">
        <v>31</v>
      </c>
      <c r="E63" s="845"/>
      <c r="F63" s="237"/>
      <c r="G63" s="849"/>
      <c r="H63" s="271" t="s">
        <v>667</v>
      </c>
      <c r="I63" s="272">
        <v>9.26</v>
      </c>
      <c r="J63" s="850"/>
    </row>
    <row r="64" spans="1:10" ht="19.5" customHeight="1">
      <c r="A64" s="55"/>
      <c r="B64" s="742"/>
      <c r="C64" s="742"/>
      <c r="D64" s="735" t="s">
        <v>471</v>
      </c>
      <c r="E64" s="852" t="s">
        <v>42</v>
      </c>
      <c r="F64" s="237"/>
      <c r="G64" s="849"/>
      <c r="H64" s="271" t="s">
        <v>668</v>
      </c>
      <c r="I64" s="272">
        <v>10.9</v>
      </c>
      <c r="J64" s="850"/>
    </row>
    <row r="65" spans="1:10" ht="19.5" customHeight="1">
      <c r="A65" s="55"/>
      <c r="B65" s="742"/>
      <c r="C65" s="742"/>
      <c r="D65" s="735"/>
      <c r="E65" s="852"/>
      <c r="F65" s="237"/>
      <c r="G65" s="849"/>
      <c r="H65" s="271" t="s">
        <v>669</v>
      </c>
      <c r="I65" s="272">
        <v>8.89</v>
      </c>
      <c r="J65" s="850"/>
    </row>
    <row r="66" spans="1:10" ht="19.5" customHeight="1">
      <c r="A66" s="55"/>
      <c r="B66" s="55"/>
      <c r="C66" s="55"/>
      <c r="D66" s="735"/>
      <c r="E66" s="852"/>
      <c r="F66" s="237"/>
      <c r="G66" s="238"/>
      <c r="H66" s="271" t="s">
        <v>670</v>
      </c>
      <c r="I66" s="272">
        <v>10.5</v>
      </c>
      <c r="J66" s="850"/>
    </row>
    <row r="67" spans="1:10" ht="19.5" customHeight="1">
      <c r="A67" s="55"/>
      <c r="B67" s="55"/>
      <c r="C67" s="55"/>
      <c r="D67" s="735"/>
      <c r="E67" s="852"/>
      <c r="F67" s="237"/>
      <c r="G67" s="238"/>
      <c r="H67" s="121"/>
      <c r="I67" s="38"/>
      <c r="J67" s="850"/>
    </row>
    <row r="68" spans="1:10" ht="19.5" customHeight="1" thickBot="1">
      <c r="A68" s="55"/>
      <c r="B68" s="55"/>
      <c r="C68" s="55"/>
      <c r="D68" s="735"/>
      <c r="E68" s="853"/>
      <c r="F68" s="237"/>
      <c r="G68" s="238"/>
      <c r="H68" s="180" t="s">
        <v>186</v>
      </c>
      <c r="I68" s="614">
        <f>SUM(I60:I67)/7</f>
        <v>9.5928571428571434</v>
      </c>
      <c r="J68" s="851"/>
    </row>
    <row r="69" spans="1:10" ht="18" customHeight="1" thickTop="1">
      <c r="A69" s="55"/>
      <c r="B69" s="55"/>
      <c r="C69" s="55"/>
      <c r="D69" s="735"/>
      <c r="E69" s="774" t="s">
        <v>167</v>
      </c>
      <c r="F69" s="755" t="s">
        <v>191</v>
      </c>
      <c r="G69" s="755" t="s">
        <v>191</v>
      </c>
      <c r="H69" s="79" t="s">
        <v>644</v>
      </c>
      <c r="I69" s="62"/>
      <c r="J69" s="811" t="s">
        <v>472</v>
      </c>
    </row>
    <row r="70" spans="1:10" ht="18" customHeight="1">
      <c r="A70" s="55"/>
      <c r="B70" s="55"/>
      <c r="C70" s="55"/>
      <c r="D70" s="735"/>
      <c r="E70" s="775"/>
      <c r="F70" s="742"/>
      <c r="G70" s="742"/>
      <c r="H70" s="78" t="s">
        <v>645</v>
      </c>
      <c r="I70" s="24"/>
      <c r="J70" s="812"/>
    </row>
    <row r="71" spans="1:10" ht="18" customHeight="1">
      <c r="A71" s="55"/>
      <c r="B71" s="55"/>
      <c r="C71" s="55"/>
      <c r="D71" s="735"/>
      <c r="E71" s="775"/>
      <c r="F71" s="742"/>
      <c r="G71" s="742"/>
      <c r="H71" s="78" t="s">
        <v>650</v>
      </c>
      <c r="I71" s="24"/>
      <c r="J71" s="812"/>
    </row>
    <row r="72" spans="1:10" ht="18.75" customHeight="1">
      <c r="A72" s="55"/>
      <c r="B72" s="55"/>
      <c r="C72" s="55"/>
      <c r="D72" s="735"/>
      <c r="E72" s="775"/>
      <c r="F72" s="742"/>
      <c r="G72" s="742"/>
      <c r="H72" s="78" t="s">
        <v>646</v>
      </c>
      <c r="I72" s="24"/>
      <c r="J72" s="812"/>
    </row>
    <row r="73" spans="1:10" ht="18" customHeight="1">
      <c r="A73" s="55"/>
      <c r="B73" s="55"/>
      <c r="C73" s="55"/>
      <c r="D73" s="735" t="s">
        <v>541</v>
      </c>
      <c r="E73" s="775"/>
      <c r="F73" s="742"/>
      <c r="G73" s="742"/>
      <c r="H73" s="78" t="s">
        <v>647</v>
      </c>
      <c r="I73" s="24"/>
      <c r="J73" s="812"/>
    </row>
    <row r="74" spans="1:10" ht="18" customHeight="1">
      <c r="A74" s="55"/>
      <c r="B74" s="55"/>
      <c r="C74" s="55"/>
      <c r="D74" s="735"/>
      <c r="E74" s="775"/>
      <c r="F74" s="742"/>
      <c r="G74" s="742"/>
      <c r="H74" s="78" t="s">
        <v>648</v>
      </c>
      <c r="I74" s="24"/>
      <c r="J74" s="812"/>
    </row>
    <row r="75" spans="1:10" ht="18" customHeight="1">
      <c r="A75" s="55"/>
      <c r="B75" s="55"/>
      <c r="C75" s="55"/>
      <c r="D75" s="735"/>
      <c r="E75" s="775"/>
      <c r="F75" s="742"/>
      <c r="G75" s="742"/>
      <c r="H75" s="78" t="s">
        <v>649</v>
      </c>
      <c r="I75" s="24"/>
      <c r="J75" s="812"/>
    </row>
    <row r="76" spans="1:10" ht="18" customHeight="1">
      <c r="A76" s="55"/>
      <c r="B76" s="55"/>
      <c r="C76" s="55"/>
      <c r="D76" s="735"/>
      <c r="E76" s="775"/>
      <c r="F76" s="742"/>
      <c r="G76" s="742"/>
      <c r="H76" s="84"/>
      <c r="I76" s="96"/>
      <c r="J76" s="812"/>
    </row>
    <row r="77" spans="1:10" ht="22.5" customHeight="1" thickBot="1">
      <c r="A77" s="55"/>
      <c r="B77" s="55"/>
      <c r="C77" s="55"/>
      <c r="D77" s="735"/>
      <c r="E77" s="776"/>
      <c r="F77" s="754"/>
      <c r="G77" s="754"/>
      <c r="H77" s="66" t="s">
        <v>186</v>
      </c>
      <c r="I77" s="102"/>
      <c r="J77" s="813"/>
    </row>
    <row r="78" spans="1:10" ht="21.75" customHeight="1" thickTop="1">
      <c r="A78" s="55"/>
      <c r="B78" s="55"/>
      <c r="C78" s="55"/>
      <c r="D78" s="735" t="s">
        <v>542</v>
      </c>
      <c r="E78" s="777" t="s">
        <v>473</v>
      </c>
      <c r="F78" s="781" t="s">
        <v>191</v>
      </c>
      <c r="G78" s="781" t="s">
        <v>191</v>
      </c>
      <c r="H78" s="79" t="s">
        <v>644</v>
      </c>
      <c r="I78" s="62"/>
      <c r="J78" s="811" t="s">
        <v>474</v>
      </c>
    </row>
    <row r="79" spans="1:10" ht="22.5" customHeight="1">
      <c r="A79" s="55"/>
      <c r="B79" s="55"/>
      <c r="C79" s="55"/>
      <c r="D79" s="735"/>
      <c r="E79" s="752"/>
      <c r="F79" s="782"/>
      <c r="G79" s="782"/>
      <c r="H79" s="78" t="s">
        <v>645</v>
      </c>
      <c r="I79" s="24"/>
      <c r="J79" s="812"/>
    </row>
    <row r="80" spans="1:10" ht="22.5" customHeight="1">
      <c r="A80" s="55"/>
      <c r="B80" s="55"/>
      <c r="C80" s="55"/>
      <c r="D80" s="735"/>
      <c r="E80" s="752"/>
      <c r="F80" s="782"/>
      <c r="G80" s="782"/>
      <c r="H80" s="78" t="s">
        <v>650</v>
      </c>
      <c r="I80" s="24"/>
      <c r="J80" s="812"/>
    </row>
    <row r="81" spans="1:10" ht="22.5" customHeight="1">
      <c r="A81" s="55"/>
      <c r="B81" s="55"/>
      <c r="C81" s="55"/>
      <c r="D81" s="735"/>
      <c r="E81" s="752"/>
      <c r="F81" s="782"/>
      <c r="G81" s="782"/>
      <c r="H81" s="78" t="s">
        <v>646</v>
      </c>
      <c r="I81" s="24"/>
      <c r="J81" s="812"/>
    </row>
    <row r="82" spans="1:10" ht="29.25" customHeight="1">
      <c r="A82" s="55"/>
      <c r="B82" s="55"/>
      <c r="C82" s="55"/>
      <c r="D82" s="735"/>
      <c r="E82" s="752"/>
      <c r="F82" s="782"/>
      <c r="G82" s="782"/>
      <c r="H82" s="78" t="s">
        <v>647</v>
      </c>
      <c r="I82" s="24"/>
      <c r="J82" s="812"/>
    </row>
    <row r="83" spans="1:10" ht="22.5" customHeight="1">
      <c r="A83" s="55"/>
      <c r="B83" s="55"/>
      <c r="C83" s="55"/>
      <c r="D83" s="735" t="s">
        <v>475</v>
      </c>
      <c r="E83" s="752"/>
      <c r="F83" s="782"/>
      <c r="G83" s="782"/>
      <c r="H83" s="78" t="s">
        <v>648</v>
      </c>
      <c r="I83" s="24"/>
      <c r="J83" s="812"/>
    </row>
    <row r="84" spans="1:10" ht="22.5" customHeight="1">
      <c r="A84" s="55"/>
      <c r="B84" s="55"/>
      <c r="C84" s="55"/>
      <c r="D84" s="735"/>
      <c r="E84" s="752"/>
      <c r="F84" s="782"/>
      <c r="G84" s="782"/>
      <c r="H84" s="78" t="s">
        <v>649</v>
      </c>
      <c r="I84" s="24"/>
      <c r="J84" s="812"/>
    </row>
    <row r="85" spans="1:10" ht="22.5" customHeight="1">
      <c r="A85" s="55"/>
      <c r="B85" s="55"/>
      <c r="C85" s="55"/>
      <c r="D85" s="735"/>
      <c r="E85" s="752"/>
      <c r="F85" s="782"/>
      <c r="G85" s="782"/>
      <c r="H85" s="84"/>
      <c r="I85" s="107"/>
      <c r="J85" s="812"/>
    </row>
    <row r="86" spans="1:10" ht="25.5" customHeight="1" thickBot="1">
      <c r="A86" s="55"/>
      <c r="B86" s="55"/>
      <c r="C86" s="55"/>
      <c r="D86" s="735"/>
      <c r="E86" s="1"/>
      <c r="F86" s="783"/>
      <c r="G86" s="783"/>
      <c r="H86" s="66" t="s">
        <v>186</v>
      </c>
      <c r="I86" s="108"/>
      <c r="J86" s="813"/>
    </row>
    <row r="87" spans="1:10" ht="20.25" customHeight="1" thickTop="1">
      <c r="A87" s="55"/>
      <c r="B87" s="55"/>
      <c r="C87" s="55"/>
      <c r="D87" s="4"/>
      <c r="E87" s="755" t="s">
        <v>43</v>
      </c>
      <c r="F87" s="734" t="s">
        <v>20</v>
      </c>
      <c r="G87" s="734" t="s">
        <v>20</v>
      </c>
      <c r="H87" s="79" t="s">
        <v>644</v>
      </c>
      <c r="I87" s="62"/>
      <c r="J87" s="811" t="s">
        <v>476</v>
      </c>
    </row>
    <row r="88" spans="1:10" ht="20.25" customHeight="1">
      <c r="A88" s="55"/>
      <c r="B88" s="55"/>
      <c r="C88" s="55"/>
      <c r="D88" s="4"/>
      <c r="E88" s="742"/>
      <c r="F88" s="735"/>
      <c r="G88" s="735"/>
      <c r="H88" s="78" t="s">
        <v>645</v>
      </c>
      <c r="I88" s="24"/>
      <c r="J88" s="812"/>
    </row>
    <row r="89" spans="1:10" ht="20.25" customHeight="1">
      <c r="A89" s="55"/>
      <c r="B89" s="55"/>
      <c r="C89" s="55"/>
      <c r="D89" s="4"/>
      <c r="E89" s="742"/>
      <c r="F89" s="735"/>
      <c r="G89" s="735"/>
      <c r="H89" s="78" t="s">
        <v>650</v>
      </c>
      <c r="I89" s="24"/>
      <c r="J89" s="812"/>
    </row>
    <row r="90" spans="1:10" ht="20.25" customHeight="1">
      <c r="A90" s="55"/>
      <c r="B90" s="55"/>
      <c r="C90" s="55"/>
      <c r="D90" s="4"/>
      <c r="E90" s="742"/>
      <c r="F90" s="735"/>
      <c r="G90" s="735"/>
      <c r="H90" s="78" t="s">
        <v>646</v>
      </c>
      <c r="I90" s="24"/>
      <c r="J90" s="812"/>
    </row>
    <row r="91" spans="1:10" ht="20.25" customHeight="1">
      <c r="A91" s="55"/>
      <c r="B91" s="55"/>
      <c r="C91" s="55"/>
      <c r="D91" s="4"/>
      <c r="E91" s="742"/>
      <c r="F91" s="735"/>
      <c r="G91" s="735"/>
      <c r="H91" s="78" t="s">
        <v>647</v>
      </c>
      <c r="I91" s="24"/>
      <c r="J91" s="812"/>
    </row>
    <row r="92" spans="1:10" ht="20.25" customHeight="1">
      <c r="A92" s="55"/>
      <c r="B92" s="55"/>
      <c r="C92" s="55"/>
      <c r="D92" s="4"/>
      <c r="E92" s="742"/>
      <c r="F92" s="735"/>
      <c r="G92" s="735"/>
      <c r="H92" s="78" t="s">
        <v>648</v>
      </c>
      <c r="I92" s="24"/>
      <c r="J92" s="812"/>
    </row>
    <row r="93" spans="1:10" ht="20.25" customHeight="1">
      <c r="A93" s="55"/>
      <c r="B93" s="55"/>
      <c r="C93" s="55"/>
      <c r="D93" s="4"/>
      <c r="E93" s="742"/>
      <c r="F93" s="735"/>
      <c r="G93" s="735"/>
      <c r="H93" s="78" t="s">
        <v>649</v>
      </c>
      <c r="I93" s="24"/>
      <c r="J93" s="812"/>
    </row>
    <row r="94" spans="1:10" ht="20.25" customHeight="1">
      <c r="A94" s="55"/>
      <c r="B94" s="55"/>
      <c r="C94" s="55"/>
      <c r="D94" s="4"/>
      <c r="E94" s="742"/>
      <c r="F94" s="735"/>
      <c r="G94" s="735"/>
      <c r="H94" s="84"/>
      <c r="I94" s="25"/>
      <c r="J94" s="812"/>
    </row>
    <row r="95" spans="1:10" ht="20.25" customHeight="1" thickBot="1">
      <c r="A95" s="55"/>
      <c r="B95" s="55"/>
      <c r="C95" s="55"/>
      <c r="D95" s="4"/>
      <c r="E95" s="754"/>
      <c r="F95" s="735"/>
      <c r="G95" s="735"/>
      <c r="H95" s="66" t="s">
        <v>186</v>
      </c>
      <c r="I95" s="108"/>
      <c r="J95" s="813"/>
    </row>
    <row r="96" spans="1:10" ht="22.5" customHeight="1" thickTop="1">
      <c r="A96" s="55"/>
      <c r="B96" s="55"/>
      <c r="C96" s="55"/>
      <c r="D96" s="4"/>
      <c r="E96" s="766" t="s">
        <v>383</v>
      </c>
      <c r="F96" s="69"/>
      <c r="G96" s="4"/>
      <c r="H96" s="818"/>
      <c r="I96" s="130"/>
      <c r="J96" s="131"/>
    </row>
    <row r="97" spans="1:10" ht="22.5" customHeight="1">
      <c r="A97" s="55"/>
      <c r="B97" s="55"/>
      <c r="C97" s="55"/>
      <c r="D97" s="4"/>
      <c r="E97" s="763"/>
      <c r="F97" s="69"/>
      <c r="G97" s="4"/>
      <c r="H97" s="819"/>
      <c r="I97" s="211"/>
      <c r="J97" s="71"/>
    </row>
    <row r="98" spans="1:10" ht="34.5" customHeight="1">
      <c r="A98" s="55"/>
      <c r="B98" s="55"/>
      <c r="C98" s="55"/>
      <c r="D98" s="4"/>
      <c r="E98" s="763"/>
      <c r="F98" s="69"/>
      <c r="G98" s="69"/>
      <c r="H98" s="819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20"/>
      <c r="I99" s="132"/>
      <c r="J99" s="133"/>
    </row>
    <row r="100" spans="1:10" ht="20.25" customHeight="1">
      <c r="A100" s="735"/>
      <c r="B100" s="735" t="s">
        <v>553</v>
      </c>
      <c r="C100" s="58" t="s">
        <v>1</v>
      </c>
      <c r="D100" s="4" t="s">
        <v>38</v>
      </c>
      <c r="E100" s="763" t="s">
        <v>387</v>
      </c>
      <c r="F100" s="746" t="s">
        <v>20</v>
      </c>
      <c r="G100" s="746" t="s">
        <v>20</v>
      </c>
      <c r="H100" s="79" t="s">
        <v>644</v>
      </c>
      <c r="I100" s="62"/>
      <c r="J100" s="750" t="s">
        <v>414</v>
      </c>
    </row>
    <row r="101" spans="1:10" ht="20.25" customHeight="1">
      <c r="A101" s="735"/>
      <c r="B101" s="735"/>
      <c r="C101" s="58"/>
      <c r="D101" s="4" t="s">
        <v>39</v>
      </c>
      <c r="E101" s="763"/>
      <c r="F101" s="735"/>
      <c r="G101" s="735"/>
      <c r="H101" s="78" t="s">
        <v>645</v>
      </c>
      <c r="I101" s="24"/>
      <c r="J101" s="750"/>
    </row>
    <row r="102" spans="1:10" ht="20.25" customHeight="1">
      <c r="A102" s="735"/>
      <c r="B102" s="735"/>
      <c r="C102" s="58"/>
      <c r="D102" s="4" t="s">
        <v>40</v>
      </c>
      <c r="E102" s="763"/>
      <c r="F102" s="735"/>
      <c r="G102" s="735"/>
      <c r="H102" s="78" t="s">
        <v>650</v>
      </c>
      <c r="I102" s="24"/>
      <c r="J102" s="750"/>
    </row>
    <row r="103" spans="1:10" ht="20.25" customHeight="1">
      <c r="A103" s="735"/>
      <c r="B103" s="735"/>
      <c r="C103" s="58"/>
      <c r="D103" s="4" t="s">
        <v>31</v>
      </c>
      <c r="E103" s="197" t="s">
        <v>153</v>
      </c>
      <c r="F103" s="735"/>
      <c r="G103" s="735"/>
      <c r="H103" s="78" t="s">
        <v>646</v>
      </c>
      <c r="I103" s="24"/>
      <c r="J103" s="750"/>
    </row>
    <row r="104" spans="1:10" ht="20.25" customHeight="1">
      <c r="A104" s="58"/>
      <c r="B104" s="735"/>
      <c r="C104" s="58"/>
      <c r="D104" s="4" t="s">
        <v>41</v>
      </c>
      <c r="E104" s="197" t="s">
        <v>357</v>
      </c>
      <c r="F104" s="735"/>
      <c r="G104" s="735"/>
      <c r="H104" s="78" t="s">
        <v>647</v>
      </c>
      <c r="I104" s="24"/>
      <c r="J104" s="750"/>
    </row>
    <row r="105" spans="1:10" ht="23.25" customHeight="1">
      <c r="A105" s="58"/>
      <c r="B105" s="735"/>
      <c r="C105" s="58"/>
      <c r="D105" s="742" t="s">
        <v>156</v>
      </c>
      <c r="E105" s="55"/>
      <c r="F105" s="735"/>
      <c r="G105" s="735"/>
      <c r="H105" s="78" t="s">
        <v>648</v>
      </c>
      <c r="I105" s="24"/>
      <c r="J105" s="750"/>
    </row>
    <row r="106" spans="1:10" ht="24" customHeight="1">
      <c r="A106" s="58"/>
      <c r="B106" s="149"/>
      <c r="C106" s="58"/>
      <c r="D106" s="742"/>
      <c r="E106" s="55"/>
      <c r="F106" s="735"/>
      <c r="G106" s="735"/>
      <c r="H106" s="78" t="s">
        <v>649</v>
      </c>
      <c r="I106" s="24"/>
      <c r="J106" s="750"/>
    </row>
    <row r="107" spans="1:10" ht="22.5" customHeight="1">
      <c r="A107" s="58"/>
      <c r="B107" s="150"/>
      <c r="C107" s="58"/>
      <c r="D107" s="742"/>
      <c r="E107" s="55"/>
      <c r="F107" s="735"/>
      <c r="G107" s="735"/>
      <c r="H107" s="84"/>
      <c r="I107" s="25"/>
      <c r="J107" s="750"/>
    </row>
    <row r="108" spans="1:10" ht="24" customHeight="1" thickBot="1">
      <c r="A108" s="58"/>
      <c r="B108" s="55"/>
      <c r="C108" s="58"/>
      <c r="D108" s="742"/>
      <c r="E108" s="55"/>
      <c r="F108" s="736"/>
      <c r="G108" s="736"/>
      <c r="H108" s="66" t="s">
        <v>186</v>
      </c>
      <c r="I108" s="108"/>
      <c r="J108" s="761"/>
    </row>
    <row r="109" spans="1:10" ht="24" customHeight="1" thickTop="1">
      <c r="A109" s="58"/>
      <c r="B109" s="55"/>
      <c r="C109" s="58"/>
      <c r="D109" s="742"/>
      <c r="E109" s="55"/>
      <c r="F109" s="59" t="s">
        <v>20</v>
      </c>
      <c r="G109" s="55" t="s">
        <v>20</v>
      </c>
      <c r="H109" s="79" t="s">
        <v>644</v>
      </c>
      <c r="I109" s="62"/>
      <c r="J109" s="760" t="s">
        <v>415</v>
      </c>
    </row>
    <row r="110" spans="1:10" ht="24" customHeight="1">
      <c r="A110" s="58"/>
      <c r="B110" s="55"/>
      <c r="C110" s="58"/>
      <c r="D110" s="742"/>
      <c r="E110" s="55"/>
      <c r="F110" s="35"/>
      <c r="G110" s="58"/>
      <c r="H110" s="78" t="s">
        <v>645</v>
      </c>
      <c r="I110" s="24"/>
      <c r="J110" s="750"/>
    </row>
    <row r="111" spans="1:10" ht="24" customHeight="1">
      <c r="A111" s="58"/>
      <c r="B111" s="55"/>
      <c r="C111" s="58"/>
      <c r="D111" s="742"/>
      <c r="E111" s="55"/>
      <c r="F111" s="35"/>
      <c r="G111" s="58"/>
      <c r="H111" s="78" t="s">
        <v>650</v>
      </c>
      <c r="I111" s="24"/>
      <c r="J111" s="750"/>
    </row>
    <row r="112" spans="1:10" ht="24" customHeight="1">
      <c r="A112" s="58"/>
      <c r="B112" s="55"/>
      <c r="C112" s="58"/>
      <c r="D112" s="742"/>
      <c r="E112" s="55"/>
      <c r="F112" s="35"/>
      <c r="G112" s="58"/>
      <c r="H112" s="78" t="s">
        <v>646</v>
      </c>
      <c r="I112" s="24"/>
      <c r="J112" s="750"/>
    </row>
    <row r="113" spans="1:10" ht="24" customHeight="1">
      <c r="A113" s="58"/>
      <c r="B113" s="55"/>
      <c r="C113" s="58"/>
      <c r="D113" s="742"/>
      <c r="E113" s="55"/>
      <c r="F113" s="35"/>
      <c r="G113" s="58"/>
      <c r="H113" s="78" t="s">
        <v>647</v>
      </c>
      <c r="I113" s="24"/>
      <c r="J113" s="750"/>
    </row>
    <row r="114" spans="1:10" ht="23.25" customHeight="1">
      <c r="A114" s="58"/>
      <c r="B114" s="55"/>
      <c r="C114" s="58"/>
      <c r="D114" s="742"/>
      <c r="E114" s="55"/>
      <c r="F114" s="35"/>
      <c r="G114" s="58"/>
      <c r="H114" s="78" t="s">
        <v>648</v>
      </c>
      <c r="I114" s="24"/>
      <c r="J114" s="750"/>
    </row>
    <row r="115" spans="1:10" ht="23.25" customHeight="1">
      <c r="A115" s="58"/>
      <c r="B115" s="55"/>
      <c r="C115" s="58"/>
      <c r="D115" s="742"/>
      <c r="E115" s="55"/>
      <c r="F115" s="35"/>
      <c r="G115" s="58"/>
      <c r="H115" s="78" t="s">
        <v>649</v>
      </c>
      <c r="I115" s="24"/>
      <c r="J115" s="750"/>
    </row>
    <row r="116" spans="1:10" ht="23.25" customHeight="1">
      <c r="A116" s="58"/>
      <c r="B116" s="55"/>
      <c r="C116" s="58"/>
      <c r="D116" s="742"/>
      <c r="E116" s="55"/>
      <c r="F116" s="35"/>
      <c r="G116" s="58"/>
      <c r="H116" s="84"/>
      <c r="I116" s="25"/>
      <c r="J116" s="750"/>
    </row>
    <row r="117" spans="1:10" ht="23.25" customHeight="1" thickBot="1">
      <c r="A117" s="58"/>
      <c r="B117" s="55"/>
      <c r="C117" s="58"/>
      <c r="D117" s="742"/>
      <c r="E117" s="55"/>
      <c r="F117" s="36"/>
      <c r="G117" s="61"/>
      <c r="H117" s="66" t="s">
        <v>186</v>
      </c>
      <c r="I117" s="108"/>
      <c r="J117" s="761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644</v>
      </c>
      <c r="I118" s="23"/>
      <c r="J118" s="760" t="s">
        <v>416</v>
      </c>
    </row>
    <row r="119" spans="1:10" ht="23.25" customHeight="1">
      <c r="A119" s="58"/>
      <c r="B119" s="55"/>
      <c r="C119" s="58"/>
      <c r="D119" s="735"/>
      <c r="E119" s="55"/>
      <c r="F119" s="35"/>
      <c r="G119" s="58"/>
      <c r="H119" s="78" t="s">
        <v>645</v>
      </c>
      <c r="I119" s="24"/>
      <c r="J119" s="750"/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78" t="s">
        <v>650</v>
      </c>
      <c r="I120" s="24"/>
      <c r="J120" s="75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78" t="s">
        <v>646</v>
      </c>
      <c r="I121" s="24"/>
      <c r="J121" s="75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78" t="s">
        <v>647</v>
      </c>
      <c r="I122" s="24"/>
      <c r="J122" s="75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78" t="s">
        <v>648</v>
      </c>
      <c r="I123" s="24"/>
      <c r="J123" s="750"/>
    </row>
    <row r="124" spans="1:10" ht="23.25" customHeight="1">
      <c r="A124" s="58"/>
      <c r="B124" s="55"/>
      <c r="C124" s="58"/>
      <c r="D124" s="735"/>
      <c r="E124" s="55"/>
      <c r="F124" s="54"/>
      <c r="G124" s="54"/>
      <c r="H124" s="78" t="s">
        <v>649</v>
      </c>
      <c r="I124" s="24"/>
      <c r="J124" s="75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84"/>
      <c r="I125" s="96"/>
      <c r="J125" s="750"/>
    </row>
    <row r="126" spans="1:10" ht="23.25" customHeight="1" thickBot="1">
      <c r="A126" s="58"/>
      <c r="B126" s="55"/>
      <c r="C126" s="58"/>
      <c r="D126" s="735"/>
      <c r="E126" s="62"/>
      <c r="F126" s="88"/>
      <c r="G126" s="88"/>
      <c r="H126" s="66" t="s">
        <v>186</v>
      </c>
      <c r="I126" s="108"/>
      <c r="J126" s="751"/>
    </row>
    <row r="127" spans="1:10" ht="23.25" customHeight="1" thickTop="1">
      <c r="A127" s="58"/>
      <c r="B127" s="55"/>
      <c r="C127" s="58"/>
      <c r="D127" s="735"/>
      <c r="E127" s="734" t="s">
        <v>168</v>
      </c>
      <c r="F127" s="33"/>
      <c r="G127" s="63"/>
      <c r="H127" s="79" t="s">
        <v>644</v>
      </c>
      <c r="I127" s="23"/>
      <c r="J127" s="749" t="s">
        <v>477</v>
      </c>
    </row>
    <row r="128" spans="1:10" ht="23.25" customHeight="1">
      <c r="A128" s="58"/>
      <c r="B128" s="55"/>
      <c r="C128" s="58"/>
      <c r="D128" s="735"/>
      <c r="E128" s="735"/>
      <c r="F128" s="735" t="s">
        <v>191</v>
      </c>
      <c r="G128" s="735" t="s">
        <v>191</v>
      </c>
      <c r="H128" s="78" t="s">
        <v>645</v>
      </c>
      <c r="I128" s="24"/>
      <c r="J128" s="750"/>
    </row>
    <row r="129" spans="1:10" ht="23.25" customHeight="1">
      <c r="A129" s="58"/>
      <c r="B129" s="55"/>
      <c r="C129" s="58"/>
      <c r="D129" s="735"/>
      <c r="E129" s="55"/>
      <c r="F129" s="735"/>
      <c r="G129" s="735"/>
      <c r="H129" s="78" t="s">
        <v>650</v>
      </c>
      <c r="I129" s="24"/>
      <c r="J129" s="75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78" t="s">
        <v>646</v>
      </c>
      <c r="I130" s="24"/>
      <c r="J130" s="75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78" t="s">
        <v>647</v>
      </c>
      <c r="I131" s="24"/>
      <c r="J131" s="75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78" t="s">
        <v>648</v>
      </c>
      <c r="I132" s="24"/>
      <c r="J132" s="75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78" t="s">
        <v>649</v>
      </c>
      <c r="I133" s="24"/>
      <c r="J133" s="75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84"/>
      <c r="I134" s="96"/>
      <c r="J134" s="750"/>
    </row>
    <row r="135" spans="1:10" ht="23.25" customHeight="1" thickBot="1">
      <c r="A135" s="58"/>
      <c r="B135" s="55"/>
      <c r="C135" s="58"/>
      <c r="D135" s="735"/>
      <c r="E135" s="62"/>
      <c r="F135" s="736"/>
      <c r="G135" s="736"/>
      <c r="H135" s="66" t="s">
        <v>186</v>
      </c>
      <c r="I135" s="108"/>
      <c r="J135" s="751"/>
    </row>
    <row r="136" spans="1:10" ht="23.25" customHeight="1" thickTop="1">
      <c r="A136" s="58"/>
      <c r="B136" s="55"/>
      <c r="C136" s="58"/>
      <c r="D136" s="735"/>
      <c r="E136" s="63" t="s">
        <v>366</v>
      </c>
      <c r="F136" s="734" t="s">
        <v>191</v>
      </c>
      <c r="G136" s="734" t="s">
        <v>191</v>
      </c>
      <c r="H136" s="79" t="s">
        <v>644</v>
      </c>
      <c r="I136" s="23"/>
      <c r="J136" s="749" t="s">
        <v>478</v>
      </c>
    </row>
    <row r="137" spans="1:10" ht="23.25" customHeight="1">
      <c r="A137" s="58"/>
      <c r="B137" s="55"/>
      <c r="C137" s="58"/>
      <c r="D137" s="735"/>
      <c r="E137" s="55"/>
      <c r="F137" s="735"/>
      <c r="G137" s="735"/>
      <c r="H137" s="78" t="s">
        <v>645</v>
      </c>
      <c r="I137" s="24"/>
      <c r="J137" s="750"/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78" t="s">
        <v>650</v>
      </c>
      <c r="I138" s="24"/>
      <c r="J138" s="75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78" t="s">
        <v>646</v>
      </c>
      <c r="I139" s="24"/>
      <c r="J139" s="75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78" t="s">
        <v>647</v>
      </c>
      <c r="I140" s="24"/>
      <c r="J140" s="75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78" t="s">
        <v>648</v>
      </c>
      <c r="I141" s="24"/>
      <c r="J141" s="75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78" t="s">
        <v>649</v>
      </c>
      <c r="I142" s="24"/>
      <c r="J142" s="75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84"/>
      <c r="I143" s="96"/>
      <c r="J143" s="750"/>
    </row>
    <row r="144" spans="1:10" ht="23.25" customHeight="1" thickBot="1">
      <c r="A144" s="58"/>
      <c r="B144" s="55"/>
      <c r="C144" s="58"/>
      <c r="D144" s="735"/>
      <c r="E144" s="62"/>
      <c r="F144" s="736"/>
      <c r="G144" s="736"/>
      <c r="H144" s="66" t="s">
        <v>186</v>
      </c>
      <c r="I144" s="108"/>
      <c r="J144" s="751"/>
    </row>
    <row r="145" spans="1:10" ht="23.25" customHeight="1" thickTop="1">
      <c r="A145" s="58"/>
      <c r="B145" s="55"/>
      <c r="C145" s="58"/>
      <c r="D145" s="735"/>
      <c r="E145" s="63" t="s">
        <v>154</v>
      </c>
      <c r="F145" s="734" t="s">
        <v>191</v>
      </c>
      <c r="G145" s="734" t="s">
        <v>191</v>
      </c>
      <c r="H145" s="79" t="s">
        <v>644</v>
      </c>
      <c r="I145" s="23"/>
      <c r="J145" s="749" t="s">
        <v>479</v>
      </c>
    </row>
    <row r="146" spans="1:10" ht="23.25" customHeight="1">
      <c r="A146" s="58"/>
      <c r="B146" s="55"/>
      <c r="C146" s="58"/>
      <c r="D146" s="735"/>
      <c r="E146" s="55"/>
      <c r="F146" s="735"/>
      <c r="G146" s="735"/>
      <c r="H146" s="78" t="s">
        <v>645</v>
      </c>
      <c r="I146" s="24"/>
      <c r="J146" s="750"/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78" t="s">
        <v>650</v>
      </c>
      <c r="I147" s="24"/>
      <c r="J147" s="75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78" t="s">
        <v>646</v>
      </c>
      <c r="I148" s="24"/>
      <c r="J148" s="75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78" t="s">
        <v>647</v>
      </c>
      <c r="I149" s="24"/>
      <c r="J149" s="75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78" t="s">
        <v>648</v>
      </c>
      <c r="I150" s="24"/>
      <c r="J150" s="75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78" t="s">
        <v>649</v>
      </c>
      <c r="I151" s="24"/>
      <c r="J151" s="75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84"/>
      <c r="I152" s="96"/>
      <c r="J152" s="750"/>
    </row>
    <row r="153" spans="1:10" ht="23.25" customHeight="1" thickBot="1">
      <c r="A153" s="58"/>
      <c r="B153" s="55"/>
      <c r="C153" s="58"/>
      <c r="D153" s="735"/>
      <c r="E153" s="62"/>
      <c r="F153" s="736"/>
      <c r="G153" s="736"/>
      <c r="H153" s="66" t="s">
        <v>186</v>
      </c>
      <c r="I153" s="97"/>
      <c r="J153" s="751"/>
    </row>
    <row r="154" spans="1:10" ht="18.75" customHeight="1" thickTop="1">
      <c r="A154" s="58"/>
      <c r="B154" s="55"/>
      <c r="C154" s="58"/>
      <c r="D154" s="735"/>
      <c r="E154" s="734" t="s">
        <v>155</v>
      </c>
      <c r="F154" s="734" t="s">
        <v>20</v>
      </c>
      <c r="G154" s="734" t="s">
        <v>20</v>
      </c>
      <c r="H154" s="79" t="s">
        <v>644</v>
      </c>
      <c r="I154" s="23"/>
      <c r="J154" s="749" t="s">
        <v>480</v>
      </c>
    </row>
    <row r="155" spans="1:10" ht="18.75" customHeight="1">
      <c r="A155" s="58"/>
      <c r="B155" s="55"/>
      <c r="C155" s="58"/>
      <c r="D155" s="735"/>
      <c r="E155" s="735"/>
      <c r="F155" s="735"/>
      <c r="G155" s="735"/>
      <c r="H155" s="78" t="s">
        <v>645</v>
      </c>
      <c r="I155" s="24"/>
      <c r="J155" s="750"/>
    </row>
    <row r="156" spans="1:10" ht="18.75" customHeight="1">
      <c r="A156" s="58"/>
      <c r="B156" s="55"/>
      <c r="C156" s="58"/>
      <c r="D156" s="735"/>
      <c r="E156" s="55"/>
      <c r="F156" s="735"/>
      <c r="G156" s="735"/>
      <c r="H156" s="78" t="s">
        <v>650</v>
      </c>
      <c r="I156" s="24"/>
      <c r="J156" s="75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78" t="s">
        <v>646</v>
      </c>
      <c r="I157" s="24"/>
      <c r="J157" s="75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78" t="s">
        <v>647</v>
      </c>
      <c r="I158" s="24"/>
      <c r="J158" s="75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78" t="s">
        <v>648</v>
      </c>
      <c r="I159" s="24"/>
      <c r="J159" s="75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78" t="s">
        <v>649</v>
      </c>
      <c r="I160" s="24"/>
      <c r="J160" s="75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84"/>
      <c r="I161" s="96"/>
      <c r="J161" s="750"/>
    </row>
    <row r="162" spans="1:10" ht="18.75" customHeight="1" thickBot="1">
      <c r="A162" s="58"/>
      <c r="B162" s="55"/>
      <c r="C162" s="58"/>
      <c r="D162" s="735"/>
      <c r="E162" s="55"/>
      <c r="F162" s="735"/>
      <c r="G162" s="735"/>
      <c r="H162" s="66" t="s">
        <v>186</v>
      </c>
      <c r="I162" s="97"/>
      <c r="J162" s="751"/>
    </row>
    <row r="163" spans="1:10" ht="19.5" customHeight="1" thickTop="1">
      <c r="A163" s="58"/>
      <c r="B163" s="55"/>
      <c r="C163" s="58"/>
      <c r="D163" s="735"/>
      <c r="E163" s="763" t="s">
        <v>384</v>
      </c>
      <c r="F163" s="54"/>
      <c r="G163" s="732"/>
      <c r="H163" s="110"/>
      <c r="I163" s="111"/>
      <c r="J163" s="112"/>
    </row>
    <row r="164" spans="1:10" ht="19.5" customHeight="1">
      <c r="A164" s="58"/>
      <c r="B164" s="55"/>
      <c r="C164" s="58"/>
      <c r="D164" s="735"/>
      <c r="E164" s="763"/>
      <c r="F164" s="54"/>
      <c r="G164" s="732"/>
      <c r="H164" s="113"/>
      <c r="I164" s="114"/>
      <c r="J164" s="115"/>
    </row>
    <row r="165" spans="1:10" ht="19.5" customHeight="1">
      <c r="A165" s="58"/>
      <c r="B165" s="55"/>
      <c r="C165" s="58"/>
      <c r="D165" s="735"/>
      <c r="E165" s="763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5"/>
      <c r="E166" s="763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5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6" t="s">
        <v>169</v>
      </c>
      <c r="C168" s="57" t="s">
        <v>0</v>
      </c>
      <c r="D168" s="57"/>
      <c r="E168" s="832" t="s">
        <v>507</v>
      </c>
      <c r="F168" s="753" t="s">
        <v>20</v>
      </c>
      <c r="G168" s="753" t="s">
        <v>191</v>
      </c>
      <c r="H168" s="79" t="s">
        <v>644</v>
      </c>
      <c r="I168" s="62"/>
      <c r="J168" s="760" t="s">
        <v>513</v>
      </c>
    </row>
    <row r="169" spans="1:10" ht="21.75" customHeight="1">
      <c r="A169" s="55"/>
      <c r="B169" s="735"/>
      <c r="C169" s="58"/>
      <c r="D169" s="58"/>
      <c r="E169" s="832"/>
      <c r="F169" s="742"/>
      <c r="G169" s="742"/>
      <c r="H169" s="78" t="s">
        <v>645</v>
      </c>
      <c r="I169" s="24"/>
      <c r="J169" s="750"/>
    </row>
    <row r="170" spans="1:10" ht="21.75" customHeight="1">
      <c r="A170" s="55"/>
      <c r="B170" s="735"/>
      <c r="C170" s="58"/>
      <c r="D170" s="58"/>
      <c r="F170" s="742"/>
      <c r="G170" s="742"/>
      <c r="H170" s="78" t="s">
        <v>650</v>
      </c>
      <c r="I170" s="24"/>
      <c r="J170" s="750"/>
    </row>
    <row r="171" spans="1:10" ht="21.75" customHeight="1">
      <c r="A171" s="55"/>
      <c r="B171" s="735"/>
      <c r="C171" s="58"/>
      <c r="D171" s="58"/>
      <c r="F171" s="742"/>
      <c r="G171" s="742"/>
      <c r="H171" s="78" t="s">
        <v>646</v>
      </c>
      <c r="I171" s="24"/>
      <c r="J171" s="750"/>
    </row>
    <row r="172" spans="1:10" ht="21" customHeight="1">
      <c r="A172" s="55"/>
      <c r="B172" s="735"/>
      <c r="C172" s="58"/>
      <c r="D172" s="58"/>
      <c r="F172" s="742"/>
      <c r="G172" s="742"/>
      <c r="H172" s="78" t="s">
        <v>647</v>
      </c>
      <c r="I172" s="24"/>
      <c r="J172" s="750"/>
    </row>
    <row r="173" spans="1:10" ht="21" customHeight="1">
      <c r="A173" s="55"/>
      <c r="B173" s="735"/>
      <c r="C173" s="58"/>
      <c r="D173" s="58"/>
      <c r="F173" s="742"/>
      <c r="G173" s="742"/>
      <c r="H173" s="78" t="s">
        <v>648</v>
      </c>
      <c r="I173" s="24"/>
      <c r="J173" s="750"/>
    </row>
    <row r="174" spans="1:10" ht="21" customHeight="1">
      <c r="A174" s="55"/>
      <c r="B174" s="149"/>
      <c r="C174" s="58"/>
      <c r="D174" s="58"/>
      <c r="F174" s="742"/>
      <c r="G174" s="742"/>
      <c r="H174" s="78" t="s">
        <v>649</v>
      </c>
      <c r="I174" s="24"/>
      <c r="J174" s="750"/>
    </row>
    <row r="175" spans="1:10" ht="18.75" customHeight="1">
      <c r="A175" s="55"/>
      <c r="B175" s="55"/>
      <c r="C175" s="58"/>
      <c r="D175" s="58"/>
      <c r="F175" s="742"/>
      <c r="G175" s="742"/>
      <c r="H175" s="84"/>
      <c r="I175" s="96"/>
      <c r="J175" s="750"/>
    </row>
    <row r="176" spans="1:10" ht="18.75" customHeight="1" thickBot="1">
      <c r="A176" s="55"/>
      <c r="B176" s="55"/>
      <c r="C176" s="58"/>
      <c r="D176" s="58"/>
      <c r="F176" s="754"/>
      <c r="G176" s="754"/>
      <c r="H176" s="66" t="s">
        <v>186</v>
      </c>
      <c r="I176" s="102"/>
      <c r="J176" s="751"/>
    </row>
    <row r="177" spans="1:10" ht="18.75" customHeight="1" thickTop="1">
      <c r="A177" s="55"/>
      <c r="B177" s="55"/>
      <c r="C177" s="58"/>
      <c r="D177" s="58"/>
      <c r="E177" s="143"/>
      <c r="F177" s="742" t="s">
        <v>20</v>
      </c>
      <c r="G177" s="742" t="s">
        <v>191</v>
      </c>
      <c r="H177" s="79" t="s">
        <v>644</v>
      </c>
      <c r="I177" s="62"/>
      <c r="J177" s="749" t="s">
        <v>481</v>
      </c>
    </row>
    <row r="178" spans="1:10" ht="18.75" customHeight="1">
      <c r="A178" s="55"/>
      <c r="B178" s="55"/>
      <c r="C178" s="58"/>
      <c r="D178" s="58"/>
      <c r="E178" s="55"/>
      <c r="F178" s="742"/>
      <c r="G178" s="742"/>
      <c r="H178" s="78" t="s">
        <v>645</v>
      </c>
      <c r="I178" s="24"/>
      <c r="J178" s="750"/>
    </row>
    <row r="179" spans="1:10" ht="18.75" customHeight="1">
      <c r="A179" s="55"/>
      <c r="B179" s="55"/>
      <c r="C179" s="58"/>
      <c r="D179" s="58"/>
      <c r="E179" s="55"/>
      <c r="F179" s="742"/>
      <c r="G179" s="742"/>
      <c r="H179" s="78" t="s">
        <v>650</v>
      </c>
      <c r="I179" s="24"/>
      <c r="J179" s="750"/>
    </row>
    <row r="180" spans="1:10" ht="18.75" customHeight="1">
      <c r="A180" s="55"/>
      <c r="B180" s="55"/>
      <c r="C180" s="58"/>
      <c r="D180" s="58"/>
      <c r="E180" s="55"/>
      <c r="F180" s="742"/>
      <c r="G180" s="742"/>
      <c r="H180" s="78" t="s">
        <v>646</v>
      </c>
      <c r="I180" s="24"/>
      <c r="J180" s="750"/>
    </row>
    <row r="181" spans="1:10" ht="18.75" customHeight="1">
      <c r="A181" s="55"/>
      <c r="B181" s="55"/>
      <c r="C181" s="58"/>
      <c r="D181" s="58"/>
      <c r="E181" s="55"/>
      <c r="F181" s="742"/>
      <c r="G181" s="742"/>
      <c r="H181" s="78" t="s">
        <v>647</v>
      </c>
      <c r="I181" s="24"/>
      <c r="J181" s="750"/>
    </row>
    <row r="182" spans="1:10" ht="18.75" customHeight="1">
      <c r="A182" s="55"/>
      <c r="B182" s="55"/>
      <c r="C182" s="58"/>
      <c r="D182" s="58"/>
      <c r="E182" s="55"/>
      <c r="F182" s="742"/>
      <c r="G182" s="742"/>
      <c r="H182" s="78" t="s">
        <v>648</v>
      </c>
      <c r="I182" s="24"/>
      <c r="J182" s="750"/>
    </row>
    <row r="183" spans="1:10" ht="18.75" customHeight="1">
      <c r="A183" s="55"/>
      <c r="B183" s="55"/>
      <c r="C183" s="58"/>
      <c r="D183" s="58"/>
      <c r="E183" s="55"/>
      <c r="F183" s="742"/>
      <c r="G183" s="742"/>
      <c r="H183" s="78" t="s">
        <v>649</v>
      </c>
      <c r="I183" s="24"/>
      <c r="J183" s="750"/>
    </row>
    <row r="184" spans="1:10" ht="18.75" customHeight="1">
      <c r="A184" s="55"/>
      <c r="B184" s="55"/>
      <c r="C184" s="58"/>
      <c r="D184" s="58"/>
      <c r="E184" s="55"/>
      <c r="F184" s="742"/>
      <c r="G184" s="742"/>
      <c r="H184" s="84"/>
      <c r="I184" s="96"/>
      <c r="J184" s="750"/>
    </row>
    <row r="185" spans="1:10" ht="18.75" customHeight="1" thickBot="1">
      <c r="A185" s="55"/>
      <c r="B185" s="55"/>
      <c r="C185" s="58"/>
      <c r="D185" s="58"/>
      <c r="E185" s="55"/>
      <c r="F185" s="754"/>
      <c r="G185" s="754"/>
      <c r="H185" s="66" t="s">
        <v>186</v>
      </c>
      <c r="I185" s="81"/>
      <c r="J185" s="751"/>
    </row>
    <row r="186" spans="1:10" ht="21.75" customHeight="1" thickTop="1">
      <c r="A186" s="55"/>
      <c r="B186" s="55"/>
      <c r="C186" s="58"/>
      <c r="D186" s="58"/>
      <c r="E186" s="831" t="s">
        <v>519</v>
      </c>
      <c r="F186" s="55" t="s">
        <v>20</v>
      </c>
      <c r="G186" s="55" t="s">
        <v>20</v>
      </c>
      <c r="H186" s="79" t="s">
        <v>644</v>
      </c>
      <c r="I186" s="62"/>
      <c r="J186" s="749" t="s">
        <v>514</v>
      </c>
    </row>
    <row r="187" spans="1:10" ht="21.75" customHeight="1">
      <c r="A187" s="55"/>
      <c r="B187" s="55"/>
      <c r="C187" s="58"/>
      <c r="D187" s="58"/>
      <c r="E187" s="831"/>
      <c r="F187" s="58"/>
      <c r="G187" s="58"/>
      <c r="H187" s="78" t="s">
        <v>645</v>
      </c>
      <c r="I187" s="24"/>
      <c r="J187" s="750"/>
    </row>
    <row r="188" spans="1:10" ht="21.75" customHeight="1">
      <c r="A188" s="55"/>
      <c r="B188" s="55"/>
      <c r="C188" s="58"/>
      <c r="D188" s="58"/>
      <c r="E188" s="831"/>
      <c r="F188" s="58"/>
      <c r="G188" s="58"/>
      <c r="H188" s="78" t="s">
        <v>650</v>
      </c>
      <c r="I188" s="24"/>
      <c r="J188" s="750"/>
    </row>
    <row r="189" spans="1:10" ht="21.75" customHeight="1">
      <c r="A189" s="55"/>
      <c r="B189" s="55"/>
      <c r="C189" s="58"/>
      <c r="D189" s="58"/>
      <c r="E189" s="831"/>
      <c r="F189" s="58"/>
      <c r="G189" s="58"/>
      <c r="H189" s="78" t="s">
        <v>646</v>
      </c>
      <c r="I189" s="24"/>
      <c r="J189" s="750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647</v>
      </c>
      <c r="I190" s="24"/>
      <c r="J190" s="75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648</v>
      </c>
      <c r="I191" s="24"/>
      <c r="J191" s="75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649</v>
      </c>
      <c r="I192" s="24"/>
      <c r="J192" s="75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50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51"/>
    </row>
    <row r="195" spans="1:10" ht="21.75" customHeight="1" thickTop="1">
      <c r="A195" s="55"/>
      <c r="B195" s="55"/>
      <c r="C195" s="58"/>
      <c r="D195" s="58"/>
      <c r="E195" s="830" t="s">
        <v>520</v>
      </c>
      <c r="F195" s="55" t="s">
        <v>20</v>
      </c>
      <c r="G195" s="55" t="s">
        <v>20</v>
      </c>
      <c r="H195" s="79" t="s">
        <v>644</v>
      </c>
      <c r="I195" s="62"/>
      <c r="J195" s="749" t="s">
        <v>515</v>
      </c>
    </row>
    <row r="196" spans="1:10" ht="21.75" customHeight="1">
      <c r="A196" s="55"/>
      <c r="B196" s="55"/>
      <c r="C196" s="58"/>
      <c r="D196" s="58"/>
      <c r="E196" s="831"/>
      <c r="F196" s="58"/>
      <c r="G196" s="58"/>
      <c r="H196" s="78" t="s">
        <v>645</v>
      </c>
      <c r="I196" s="24"/>
      <c r="J196" s="750"/>
    </row>
    <row r="197" spans="1:10" ht="21.75" customHeight="1">
      <c r="A197" s="55"/>
      <c r="B197" s="55"/>
      <c r="C197" s="58"/>
      <c r="D197" s="58"/>
      <c r="E197" s="831"/>
      <c r="F197" s="58"/>
      <c r="G197" s="58"/>
      <c r="H197" s="78" t="s">
        <v>650</v>
      </c>
      <c r="I197" s="24"/>
      <c r="J197" s="750"/>
    </row>
    <row r="198" spans="1:10" ht="21.75" customHeight="1">
      <c r="A198" s="55"/>
      <c r="B198" s="55"/>
      <c r="C198" s="58"/>
      <c r="D198" s="58"/>
      <c r="E198" s="831"/>
      <c r="F198" s="58"/>
      <c r="G198" s="58"/>
      <c r="H198" s="78" t="s">
        <v>646</v>
      </c>
      <c r="I198" s="24"/>
      <c r="J198" s="750"/>
    </row>
    <row r="199" spans="1:10" ht="21.75" customHeight="1">
      <c r="A199" s="55"/>
      <c r="B199" s="55"/>
      <c r="C199" s="58"/>
      <c r="D199" s="58"/>
      <c r="E199" s="831"/>
      <c r="F199" s="58"/>
      <c r="G199" s="58"/>
      <c r="H199" s="78" t="s">
        <v>647</v>
      </c>
      <c r="I199" s="24"/>
      <c r="J199" s="750"/>
    </row>
    <row r="200" spans="1:10" ht="24.75" customHeight="1">
      <c r="A200" s="55"/>
      <c r="B200" s="55"/>
      <c r="C200" s="58"/>
      <c r="D200" s="58"/>
      <c r="E200" s="831"/>
      <c r="F200" s="58"/>
      <c r="G200" s="58"/>
      <c r="H200" s="78" t="s">
        <v>648</v>
      </c>
      <c r="I200" s="24"/>
      <c r="J200" s="750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649</v>
      </c>
      <c r="I201" s="24"/>
      <c r="J201" s="75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50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51"/>
    </row>
    <row r="204" spans="1:10" ht="22.5" customHeight="1" thickTop="1">
      <c r="A204" s="55"/>
      <c r="B204" s="753" t="s">
        <v>554</v>
      </c>
      <c r="C204" s="57" t="s">
        <v>21</v>
      </c>
      <c r="D204" s="746" t="s">
        <v>543</v>
      </c>
      <c r="E204" s="753" t="s">
        <v>371</v>
      </c>
      <c r="F204" s="753" t="s">
        <v>20</v>
      </c>
      <c r="G204" s="753" t="s">
        <v>191</v>
      </c>
      <c r="H204" s="79" t="s">
        <v>644</v>
      </c>
      <c r="I204" s="62"/>
      <c r="J204" s="749" t="s">
        <v>418</v>
      </c>
    </row>
    <row r="205" spans="1:10" ht="22.5" customHeight="1">
      <c r="A205" s="55"/>
      <c r="B205" s="742"/>
      <c r="C205" s="58"/>
      <c r="D205" s="735"/>
      <c r="E205" s="742"/>
      <c r="F205" s="742"/>
      <c r="G205" s="742"/>
      <c r="H205" s="78" t="s">
        <v>645</v>
      </c>
      <c r="I205" s="24"/>
      <c r="J205" s="750"/>
    </row>
    <row r="206" spans="1:10" ht="22.5" customHeight="1">
      <c r="A206" s="55"/>
      <c r="B206" s="742"/>
      <c r="C206" s="58"/>
      <c r="D206" s="735"/>
      <c r="E206" s="742"/>
      <c r="F206" s="742"/>
      <c r="G206" s="742"/>
      <c r="H206" s="78" t="s">
        <v>650</v>
      </c>
      <c r="I206" s="24"/>
      <c r="J206" s="750"/>
    </row>
    <row r="207" spans="1:10" ht="22.5" customHeight="1">
      <c r="A207" s="55"/>
      <c r="B207" s="742"/>
      <c r="C207" s="58"/>
      <c r="D207" s="735"/>
      <c r="E207" s="742"/>
      <c r="F207" s="742"/>
      <c r="G207" s="742"/>
      <c r="H207" s="78" t="s">
        <v>646</v>
      </c>
      <c r="I207" s="24"/>
      <c r="J207" s="750"/>
    </row>
    <row r="208" spans="1:10" ht="22.5" customHeight="1">
      <c r="A208" s="55"/>
      <c r="B208" s="742"/>
      <c r="C208" s="58"/>
      <c r="D208" s="735"/>
      <c r="E208" s="742"/>
      <c r="F208" s="742"/>
      <c r="G208" s="742"/>
      <c r="H208" s="78" t="s">
        <v>647</v>
      </c>
      <c r="I208" s="24"/>
      <c r="J208" s="750"/>
    </row>
    <row r="209" spans="1:10" ht="22.5" customHeight="1">
      <c r="A209" s="55"/>
      <c r="B209" s="742"/>
      <c r="C209" s="58"/>
      <c r="D209" s="735"/>
      <c r="E209" s="742"/>
      <c r="F209" s="742"/>
      <c r="G209" s="742"/>
      <c r="H209" s="78" t="s">
        <v>648</v>
      </c>
      <c r="I209" s="24"/>
      <c r="J209" s="750"/>
    </row>
    <row r="210" spans="1:10" ht="22.5" customHeight="1">
      <c r="A210" s="55"/>
      <c r="B210" s="55"/>
      <c r="C210" s="58"/>
      <c r="D210" s="735"/>
      <c r="E210" s="742"/>
      <c r="F210" s="742"/>
      <c r="G210" s="742"/>
      <c r="H210" s="78" t="s">
        <v>649</v>
      </c>
      <c r="I210" s="24"/>
      <c r="J210" s="750"/>
    </row>
    <row r="211" spans="1:10" ht="21" customHeight="1">
      <c r="A211" s="55"/>
      <c r="B211" s="55"/>
      <c r="C211" s="58"/>
      <c r="D211" s="735"/>
      <c r="E211" s="58"/>
      <c r="F211" s="742"/>
      <c r="G211" s="742"/>
      <c r="H211" s="84"/>
      <c r="I211" s="96"/>
      <c r="J211" s="750"/>
    </row>
    <row r="212" spans="1:10" ht="21" customHeight="1" thickBot="1">
      <c r="A212" s="55"/>
      <c r="B212" s="55"/>
      <c r="C212" s="58"/>
      <c r="D212" s="735"/>
      <c r="E212" s="58"/>
      <c r="F212" s="754"/>
      <c r="G212" s="754"/>
      <c r="H212" s="66" t="s">
        <v>186</v>
      </c>
      <c r="I212" s="81"/>
      <c r="J212" s="751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5" t="s">
        <v>544</v>
      </c>
      <c r="E214" s="58"/>
      <c r="F214" s="742" t="s">
        <v>20</v>
      </c>
      <c r="G214" s="742" t="s">
        <v>191</v>
      </c>
      <c r="H214" s="79" t="s">
        <v>644</v>
      </c>
      <c r="I214" s="62"/>
      <c r="J214" s="750" t="s">
        <v>417</v>
      </c>
    </row>
    <row r="215" spans="1:10" ht="26.25" customHeight="1">
      <c r="A215" s="55"/>
      <c r="B215" s="55"/>
      <c r="C215" s="58"/>
      <c r="D215" s="735"/>
      <c r="E215" s="58"/>
      <c r="F215" s="742"/>
      <c r="G215" s="742"/>
      <c r="H215" s="78" t="s">
        <v>645</v>
      </c>
      <c r="I215" s="24"/>
      <c r="J215" s="750"/>
    </row>
    <row r="216" spans="1:10" ht="26.25" customHeight="1">
      <c r="A216" s="55"/>
      <c r="B216" s="55"/>
      <c r="C216" s="58"/>
      <c r="D216" s="735"/>
      <c r="E216" s="58"/>
      <c r="F216" s="742"/>
      <c r="G216" s="742"/>
      <c r="H216" s="78" t="s">
        <v>650</v>
      </c>
      <c r="I216" s="24"/>
      <c r="J216" s="750"/>
    </row>
    <row r="217" spans="1:10" ht="21.75" customHeight="1">
      <c r="A217" s="55"/>
      <c r="B217" s="55"/>
      <c r="C217" s="58"/>
      <c r="D217" s="735"/>
      <c r="E217" s="58"/>
      <c r="F217" s="742"/>
      <c r="G217" s="742"/>
      <c r="H217" s="78" t="s">
        <v>646</v>
      </c>
      <c r="I217" s="24"/>
      <c r="J217" s="750"/>
    </row>
    <row r="218" spans="1:10" ht="26.25" customHeight="1">
      <c r="A218" s="55"/>
      <c r="B218" s="55"/>
      <c r="C218" s="58"/>
      <c r="D218" s="735" t="s">
        <v>419</v>
      </c>
      <c r="E218" s="58"/>
      <c r="F218" s="742"/>
      <c r="G218" s="742"/>
      <c r="H218" s="78" t="s">
        <v>647</v>
      </c>
      <c r="I218" s="24"/>
      <c r="J218" s="750"/>
    </row>
    <row r="219" spans="1:10" ht="26.25" customHeight="1">
      <c r="A219" s="55"/>
      <c r="B219" s="55"/>
      <c r="C219" s="58"/>
      <c r="D219" s="735"/>
      <c r="E219" s="58"/>
      <c r="F219" s="742"/>
      <c r="G219" s="742"/>
      <c r="H219" s="78" t="s">
        <v>648</v>
      </c>
      <c r="I219" s="24"/>
      <c r="J219" s="750"/>
    </row>
    <row r="220" spans="1:10" ht="26.25" customHeight="1">
      <c r="A220" s="55"/>
      <c r="B220" s="55"/>
      <c r="C220" s="58"/>
      <c r="D220" s="735"/>
      <c r="E220" s="58"/>
      <c r="F220" s="742"/>
      <c r="G220" s="742"/>
      <c r="H220" s="78" t="s">
        <v>649</v>
      </c>
      <c r="I220" s="24"/>
      <c r="J220" s="750"/>
    </row>
    <row r="221" spans="1:10" ht="26.25" customHeight="1">
      <c r="A221" s="55"/>
      <c r="B221" s="55"/>
      <c r="C221" s="58"/>
      <c r="D221" s="735"/>
      <c r="E221" s="58"/>
      <c r="F221" s="742"/>
      <c r="G221" s="742"/>
      <c r="H221" s="84"/>
      <c r="I221" s="96"/>
      <c r="J221" s="750"/>
    </row>
    <row r="222" spans="1:10" ht="25.5" customHeight="1" thickBot="1">
      <c r="A222" s="55"/>
      <c r="B222" s="55"/>
      <c r="C222" s="58"/>
      <c r="D222" s="735"/>
      <c r="E222" s="58"/>
      <c r="F222" s="754"/>
      <c r="G222" s="754"/>
      <c r="H222" s="66" t="s">
        <v>186</v>
      </c>
      <c r="I222" s="81"/>
      <c r="J222" s="751"/>
    </row>
    <row r="223" spans="1:10" ht="23.25" customHeight="1" thickTop="1">
      <c r="A223" s="55"/>
      <c r="B223" s="55"/>
      <c r="C223" s="58"/>
      <c r="D223" s="735" t="s">
        <v>420</v>
      </c>
      <c r="E223" s="58"/>
      <c r="F223" s="742" t="s">
        <v>20</v>
      </c>
      <c r="G223" s="742" t="s">
        <v>191</v>
      </c>
      <c r="H223" s="79" t="s">
        <v>644</v>
      </c>
      <c r="I223" s="62"/>
      <c r="J223" s="749" t="s">
        <v>421</v>
      </c>
    </row>
    <row r="224" spans="1:10" ht="23.25" customHeight="1">
      <c r="A224" s="55"/>
      <c r="B224" s="55"/>
      <c r="C224" s="58"/>
      <c r="D224" s="735"/>
      <c r="E224" s="58"/>
      <c r="F224" s="742"/>
      <c r="G224" s="742"/>
      <c r="H224" s="78" t="s">
        <v>645</v>
      </c>
      <c r="I224" s="24"/>
      <c r="J224" s="750"/>
    </row>
    <row r="225" spans="1:10" ht="23.25" customHeight="1">
      <c r="A225" s="55"/>
      <c r="B225" s="55"/>
      <c r="C225" s="58"/>
      <c r="D225" s="735"/>
      <c r="E225" s="58"/>
      <c r="F225" s="742"/>
      <c r="G225" s="742"/>
      <c r="H225" s="78" t="s">
        <v>650</v>
      </c>
      <c r="I225" s="24"/>
      <c r="J225" s="750"/>
    </row>
    <row r="226" spans="1:10" ht="23.25" customHeight="1">
      <c r="A226" s="55"/>
      <c r="B226" s="55"/>
      <c r="C226" s="58"/>
      <c r="D226" s="735"/>
      <c r="E226" s="58"/>
      <c r="F226" s="742"/>
      <c r="G226" s="742"/>
      <c r="H226" s="78" t="s">
        <v>646</v>
      </c>
      <c r="I226" s="24"/>
      <c r="J226" s="750"/>
    </row>
    <row r="227" spans="1:10" ht="23.25" customHeight="1">
      <c r="A227" s="55"/>
      <c r="B227" s="55"/>
      <c r="C227" s="58"/>
      <c r="D227" s="735"/>
      <c r="E227" s="58"/>
      <c r="F227" s="742"/>
      <c r="G227" s="742"/>
      <c r="H227" s="78" t="s">
        <v>647</v>
      </c>
      <c r="I227" s="24"/>
      <c r="J227" s="750"/>
    </row>
    <row r="228" spans="1:10" ht="23.25" customHeight="1">
      <c r="A228" s="55"/>
      <c r="B228" s="55"/>
      <c r="C228" s="58"/>
      <c r="D228" s="735" t="s">
        <v>170</v>
      </c>
      <c r="E228" s="58"/>
      <c r="F228" s="742"/>
      <c r="G228" s="742"/>
      <c r="H228" s="78" t="s">
        <v>648</v>
      </c>
      <c r="I228" s="24"/>
      <c r="J228" s="750"/>
    </row>
    <row r="229" spans="1:10" ht="23.25" customHeight="1">
      <c r="A229" s="55"/>
      <c r="B229" s="55"/>
      <c r="C229" s="58"/>
      <c r="D229" s="735"/>
      <c r="E229" s="58"/>
      <c r="F229" s="742"/>
      <c r="G229" s="742"/>
      <c r="H229" s="78" t="s">
        <v>649</v>
      </c>
      <c r="I229" s="24"/>
      <c r="J229" s="750"/>
    </row>
    <row r="230" spans="1:10" ht="23.25" customHeight="1">
      <c r="A230" s="55"/>
      <c r="B230" s="55"/>
      <c r="C230" s="58"/>
      <c r="D230" s="735"/>
      <c r="E230" s="58"/>
      <c r="F230" s="742"/>
      <c r="G230" s="742"/>
      <c r="H230" s="84"/>
      <c r="I230" s="96"/>
      <c r="J230" s="750"/>
    </row>
    <row r="231" spans="1:10" ht="23.25" customHeight="1" thickBot="1">
      <c r="A231" s="55"/>
      <c r="B231" s="55"/>
      <c r="C231" s="58"/>
      <c r="D231" s="735"/>
      <c r="E231" s="58"/>
      <c r="F231" s="742"/>
      <c r="G231" s="742"/>
      <c r="H231" s="66" t="s">
        <v>186</v>
      </c>
      <c r="I231" s="81"/>
      <c r="J231" s="751"/>
    </row>
    <row r="232" spans="1:10" ht="20.25" customHeight="1" thickTop="1">
      <c r="A232" s="55"/>
      <c r="B232" s="55"/>
      <c r="C232" s="58"/>
      <c r="D232" s="735"/>
      <c r="E232" s="58"/>
      <c r="F232" s="755" t="s">
        <v>20</v>
      </c>
      <c r="G232" s="755" t="s">
        <v>191</v>
      </c>
      <c r="H232" s="79" t="s">
        <v>644</v>
      </c>
      <c r="I232" s="62"/>
      <c r="J232" s="749" t="s">
        <v>422</v>
      </c>
    </row>
    <row r="233" spans="1:10" ht="20.25" customHeight="1">
      <c r="A233" s="55"/>
      <c r="B233" s="55"/>
      <c r="C233" s="58"/>
      <c r="D233" s="735" t="s">
        <v>171</v>
      </c>
      <c r="E233" s="58"/>
      <c r="F233" s="742"/>
      <c r="G233" s="742"/>
      <c r="H233" s="78" t="s">
        <v>645</v>
      </c>
      <c r="I233" s="24"/>
      <c r="J233" s="750"/>
    </row>
    <row r="234" spans="1:10" ht="20.25" customHeight="1">
      <c r="A234" s="55"/>
      <c r="B234" s="55"/>
      <c r="C234" s="58"/>
      <c r="D234" s="735"/>
      <c r="E234" s="58"/>
      <c r="F234" s="742"/>
      <c r="G234" s="742"/>
      <c r="H234" s="78" t="s">
        <v>650</v>
      </c>
      <c r="I234" s="24"/>
      <c r="J234" s="750"/>
    </row>
    <row r="235" spans="1:10" ht="20.25" customHeight="1">
      <c r="A235" s="55"/>
      <c r="B235" s="55"/>
      <c r="C235" s="58"/>
      <c r="D235" s="735"/>
      <c r="E235" s="58"/>
      <c r="F235" s="742"/>
      <c r="G235" s="742"/>
      <c r="H235" s="78" t="s">
        <v>646</v>
      </c>
      <c r="I235" s="24"/>
      <c r="J235" s="750"/>
    </row>
    <row r="236" spans="1:10" ht="20.25" customHeight="1">
      <c r="A236" s="55"/>
      <c r="B236" s="55"/>
      <c r="C236" s="58"/>
      <c r="D236" s="735"/>
      <c r="E236" s="58"/>
      <c r="F236" s="742"/>
      <c r="G236" s="742"/>
      <c r="H236" s="78" t="s">
        <v>647</v>
      </c>
      <c r="I236" s="24"/>
      <c r="J236" s="750"/>
    </row>
    <row r="237" spans="1:10" ht="20.25" customHeight="1">
      <c r="A237" s="55"/>
      <c r="B237" s="55"/>
      <c r="C237" s="58"/>
      <c r="D237" s="735"/>
      <c r="E237" s="58"/>
      <c r="F237" s="742"/>
      <c r="G237" s="742"/>
      <c r="H237" s="78" t="s">
        <v>648</v>
      </c>
      <c r="I237" s="24"/>
      <c r="J237" s="750"/>
    </row>
    <row r="238" spans="1:10" ht="20.25" customHeight="1">
      <c r="A238" s="55"/>
      <c r="B238" s="55"/>
      <c r="C238" s="58"/>
      <c r="D238" s="55"/>
      <c r="E238" s="58"/>
      <c r="F238" s="742"/>
      <c r="G238" s="742"/>
      <c r="H238" s="78" t="s">
        <v>649</v>
      </c>
      <c r="I238" s="24"/>
      <c r="J238" s="750"/>
    </row>
    <row r="239" spans="1:10" ht="20.25" customHeight="1">
      <c r="A239" s="55"/>
      <c r="B239" s="55"/>
      <c r="C239" s="58"/>
      <c r="D239" s="55"/>
      <c r="E239" s="58"/>
      <c r="F239" s="742"/>
      <c r="G239" s="742"/>
      <c r="H239" s="84"/>
      <c r="I239" s="96"/>
      <c r="J239" s="750"/>
    </row>
    <row r="240" spans="1:10" ht="20.25" customHeight="1" thickBot="1">
      <c r="A240" s="55"/>
      <c r="B240" s="55"/>
      <c r="C240" s="58"/>
      <c r="D240" s="55"/>
      <c r="E240" s="58"/>
      <c r="F240" s="754"/>
      <c r="G240" s="754"/>
      <c r="H240" s="66" t="s">
        <v>186</v>
      </c>
      <c r="I240" s="102"/>
      <c r="J240" s="751"/>
    </row>
    <row r="241" spans="1:10" ht="20.25" customHeight="1" thickTop="1">
      <c r="A241" s="55"/>
      <c r="B241" s="55"/>
      <c r="C241" s="58"/>
      <c r="D241" s="55"/>
      <c r="E241" s="58"/>
      <c r="F241" s="742" t="s">
        <v>20</v>
      </c>
      <c r="G241" s="742" t="s">
        <v>191</v>
      </c>
      <c r="H241" s="79" t="s">
        <v>644</v>
      </c>
      <c r="I241" s="62"/>
      <c r="J241" s="749" t="s">
        <v>423</v>
      </c>
    </row>
    <row r="242" spans="1:10" ht="20.25" customHeight="1">
      <c r="A242" s="55"/>
      <c r="B242" s="55"/>
      <c r="C242" s="58"/>
      <c r="D242" s="55"/>
      <c r="E242" s="58"/>
      <c r="F242" s="742"/>
      <c r="G242" s="742"/>
      <c r="H242" s="78" t="s">
        <v>645</v>
      </c>
      <c r="I242" s="24"/>
      <c r="J242" s="750"/>
    </row>
    <row r="243" spans="1:10" ht="20.25" customHeight="1">
      <c r="A243" s="55"/>
      <c r="B243" s="55"/>
      <c r="C243" s="58"/>
      <c r="D243" s="55"/>
      <c r="E243" s="58"/>
      <c r="F243" s="742"/>
      <c r="G243" s="742"/>
      <c r="H243" s="78" t="s">
        <v>650</v>
      </c>
      <c r="I243" s="24"/>
      <c r="J243" s="750"/>
    </row>
    <row r="244" spans="1:10" ht="20.25" customHeight="1">
      <c r="A244" s="55"/>
      <c r="B244" s="55"/>
      <c r="C244" s="58"/>
      <c r="D244" s="55"/>
      <c r="E244" s="58"/>
      <c r="F244" s="742"/>
      <c r="G244" s="742"/>
      <c r="H244" s="78" t="s">
        <v>646</v>
      </c>
      <c r="I244" s="24"/>
      <c r="J244" s="750"/>
    </row>
    <row r="245" spans="1:10" ht="20.25" customHeight="1">
      <c r="A245" s="55"/>
      <c r="B245" s="55"/>
      <c r="C245" s="58"/>
      <c r="D245" s="55"/>
      <c r="E245" s="58"/>
      <c r="F245" s="742"/>
      <c r="G245" s="742"/>
      <c r="H245" s="78" t="s">
        <v>647</v>
      </c>
      <c r="I245" s="24"/>
      <c r="J245" s="750"/>
    </row>
    <row r="246" spans="1:10" ht="20.25" customHeight="1">
      <c r="A246" s="55"/>
      <c r="B246" s="55"/>
      <c r="C246" s="58"/>
      <c r="D246" s="55"/>
      <c r="E246" s="58"/>
      <c r="F246" s="742"/>
      <c r="G246" s="742"/>
      <c r="H246" s="78" t="s">
        <v>648</v>
      </c>
      <c r="I246" s="24"/>
      <c r="J246" s="750"/>
    </row>
    <row r="247" spans="1:10" ht="20.25" customHeight="1">
      <c r="A247" s="55"/>
      <c r="B247" s="55"/>
      <c r="C247" s="58"/>
      <c r="D247" s="55"/>
      <c r="E247" s="58"/>
      <c r="F247" s="742"/>
      <c r="G247" s="742"/>
      <c r="H247" s="78" t="s">
        <v>649</v>
      </c>
      <c r="I247" s="24"/>
      <c r="J247" s="750"/>
    </row>
    <row r="248" spans="1:10" ht="20.25" customHeight="1">
      <c r="A248" s="55"/>
      <c r="B248" s="55"/>
      <c r="C248" s="58"/>
      <c r="D248" s="55"/>
      <c r="E248" s="58"/>
      <c r="F248" s="742"/>
      <c r="G248" s="742"/>
      <c r="H248" s="84"/>
      <c r="I248" s="96"/>
      <c r="J248" s="750"/>
    </row>
    <row r="249" spans="1:10" ht="19.5" thickBot="1">
      <c r="A249" s="55"/>
      <c r="B249" s="64"/>
      <c r="C249" s="60"/>
      <c r="D249" s="64"/>
      <c r="E249" s="60"/>
      <c r="F249" s="742"/>
      <c r="G249" s="742"/>
      <c r="H249" s="66" t="s">
        <v>186</v>
      </c>
      <c r="I249" s="102"/>
      <c r="J249" s="751"/>
    </row>
    <row r="250" spans="1:10" ht="18.75" customHeight="1" thickTop="1">
      <c r="A250" s="55"/>
      <c r="B250" s="735" t="s">
        <v>555</v>
      </c>
      <c r="C250" s="58" t="s">
        <v>2</v>
      </c>
      <c r="D250" s="735"/>
      <c r="E250" s="58"/>
      <c r="F250" s="746" t="s">
        <v>20</v>
      </c>
      <c r="G250" s="746" t="s">
        <v>191</v>
      </c>
      <c r="H250" s="226"/>
      <c r="I250" s="240"/>
      <c r="J250" s="854" t="s">
        <v>424</v>
      </c>
    </row>
    <row r="251" spans="1:10" ht="21.75" customHeight="1">
      <c r="A251" s="55"/>
      <c r="B251" s="735"/>
      <c r="C251" s="58"/>
      <c r="D251" s="735"/>
      <c r="E251" s="58"/>
      <c r="F251" s="735"/>
      <c r="G251" s="735"/>
      <c r="H251" s="273" t="s">
        <v>665</v>
      </c>
      <c r="I251" s="274">
        <v>3268</v>
      </c>
      <c r="J251" s="850"/>
    </row>
    <row r="252" spans="1:10">
      <c r="A252" s="55"/>
      <c r="B252" s="735"/>
      <c r="C252" s="1"/>
      <c r="D252" s="735"/>
      <c r="E252" s="58"/>
      <c r="F252" s="735"/>
      <c r="G252" s="735"/>
      <c r="H252" s="273" t="s">
        <v>667</v>
      </c>
      <c r="I252" s="273">
        <v>932</v>
      </c>
      <c r="J252" s="850"/>
    </row>
    <row r="253" spans="1:10" ht="19.5" customHeight="1">
      <c r="A253" s="55"/>
      <c r="B253" s="735"/>
      <c r="C253" s="58"/>
      <c r="D253" s="37"/>
      <c r="E253" s="58"/>
      <c r="F253" s="735"/>
      <c r="G253" s="735"/>
      <c r="H253" s="273" t="s">
        <v>668</v>
      </c>
      <c r="I253" s="273">
        <v>690</v>
      </c>
      <c r="J253" s="850"/>
    </row>
    <row r="254" spans="1:10">
      <c r="A254" s="55"/>
      <c r="B254" s="735"/>
      <c r="C254" s="58"/>
      <c r="D254" s="37"/>
      <c r="E254" s="58"/>
      <c r="F254" s="735"/>
      <c r="G254" s="735"/>
      <c r="H254" s="273" t="s">
        <v>669</v>
      </c>
      <c r="I254" s="274">
        <v>2793</v>
      </c>
      <c r="J254" s="850"/>
    </row>
    <row r="255" spans="1:10">
      <c r="A255" s="55"/>
      <c r="B255" s="6"/>
      <c r="C255" s="58"/>
      <c r="D255" s="37"/>
      <c r="E255" s="58"/>
      <c r="F255" s="735"/>
      <c r="G255" s="735"/>
      <c r="H255" s="273" t="s">
        <v>666</v>
      </c>
      <c r="I255" s="274">
        <v>2559</v>
      </c>
      <c r="J255" s="850"/>
    </row>
    <row r="256" spans="1:10">
      <c r="A256" s="55"/>
      <c r="B256" s="6"/>
      <c r="C256" s="58"/>
      <c r="D256" s="37"/>
      <c r="E256" s="58"/>
      <c r="F256" s="735"/>
      <c r="G256" s="735"/>
      <c r="H256" s="273" t="s">
        <v>670</v>
      </c>
      <c r="I256" s="273">
        <v>344</v>
      </c>
      <c r="J256" s="850"/>
    </row>
    <row r="257" spans="1:10">
      <c r="A257" s="55"/>
      <c r="B257" s="742"/>
      <c r="C257" s="58"/>
      <c r="D257" s="55"/>
      <c r="E257" s="58"/>
      <c r="F257" s="735"/>
      <c r="G257" s="735"/>
      <c r="H257" s="273" t="s">
        <v>664</v>
      </c>
      <c r="I257" s="273">
        <v>997</v>
      </c>
      <c r="J257" s="850"/>
    </row>
    <row r="258" spans="1:10" ht="24" customHeight="1">
      <c r="A258" s="55"/>
      <c r="B258" s="742"/>
      <c r="C258" s="58"/>
      <c r="D258" s="55"/>
      <c r="E258" s="58"/>
      <c r="F258" s="735"/>
      <c r="G258" s="735"/>
      <c r="H258" s="121"/>
      <c r="I258" s="118"/>
      <c r="J258" s="850"/>
    </row>
    <row r="259" spans="1:10" ht="19.5" thickBot="1">
      <c r="A259" s="55"/>
      <c r="B259" s="742"/>
      <c r="C259" s="58"/>
      <c r="D259" s="55"/>
      <c r="E259" s="61"/>
      <c r="F259" s="736"/>
      <c r="G259" s="736"/>
      <c r="H259" s="66" t="s">
        <v>186</v>
      </c>
      <c r="I259" s="275">
        <f>SUM(I251:I258)</f>
        <v>11583</v>
      </c>
      <c r="J259" s="851"/>
    </row>
    <row r="260" spans="1:10" ht="24.75" customHeight="1" thickTop="1">
      <c r="A260" s="55"/>
      <c r="B260" s="742"/>
      <c r="C260" s="58"/>
      <c r="D260" s="735" t="s">
        <v>172</v>
      </c>
      <c r="E260" s="742" t="s">
        <v>194</v>
      </c>
      <c r="F260" s="742" t="s">
        <v>191</v>
      </c>
      <c r="G260" s="742" t="s">
        <v>191</v>
      </c>
      <c r="H260" s="79" t="s">
        <v>644</v>
      </c>
      <c r="I260" s="62"/>
      <c r="J260" s="749" t="s">
        <v>426</v>
      </c>
    </row>
    <row r="261" spans="1:10" ht="24.75" customHeight="1">
      <c r="A261" s="55"/>
      <c r="B261" s="742"/>
      <c r="C261" s="58"/>
      <c r="D261" s="735"/>
      <c r="E261" s="742"/>
      <c r="F261" s="742"/>
      <c r="G261" s="742"/>
      <c r="H261" s="78" t="s">
        <v>645</v>
      </c>
      <c r="I261" s="24"/>
      <c r="J261" s="750"/>
    </row>
    <row r="262" spans="1:10" ht="24.75" customHeight="1">
      <c r="A262" s="55"/>
      <c r="B262" s="4"/>
      <c r="C262" s="58"/>
      <c r="D262" s="735"/>
      <c r="E262" s="59"/>
      <c r="F262" s="742"/>
      <c r="G262" s="742"/>
      <c r="H262" s="78" t="s">
        <v>650</v>
      </c>
      <c r="I262" s="24"/>
      <c r="J262" s="750"/>
    </row>
    <row r="263" spans="1:10" ht="24.75" customHeight="1">
      <c r="A263" s="55"/>
      <c r="B263" s="4"/>
      <c r="C263" s="58"/>
      <c r="E263" s="59"/>
      <c r="F263" s="742"/>
      <c r="G263" s="742"/>
      <c r="H263" s="78" t="s">
        <v>646</v>
      </c>
      <c r="I263" s="24"/>
      <c r="J263" s="750"/>
    </row>
    <row r="264" spans="1:10" ht="24.75" customHeight="1">
      <c r="A264" s="55"/>
      <c r="B264" s="4"/>
      <c r="C264" s="58"/>
      <c r="E264" s="59"/>
      <c r="F264" s="742"/>
      <c r="G264" s="742"/>
      <c r="H264" s="78" t="s">
        <v>647</v>
      </c>
      <c r="I264" s="24"/>
      <c r="J264" s="750"/>
    </row>
    <row r="265" spans="1:10" ht="24.75" customHeight="1">
      <c r="A265" s="55"/>
      <c r="B265" s="4"/>
      <c r="C265" s="58"/>
      <c r="E265" s="59"/>
      <c r="F265" s="742"/>
      <c r="G265" s="742"/>
      <c r="H265" s="78" t="s">
        <v>648</v>
      </c>
      <c r="I265" s="24"/>
      <c r="J265" s="750"/>
    </row>
    <row r="266" spans="1:10" ht="24.75" customHeight="1">
      <c r="A266" s="55"/>
      <c r="B266" s="4"/>
      <c r="C266" s="58"/>
      <c r="E266" s="59"/>
      <c r="F266" s="742"/>
      <c r="G266" s="742"/>
      <c r="H266" s="78" t="s">
        <v>649</v>
      </c>
      <c r="I266" s="24"/>
      <c r="J266" s="750"/>
    </row>
    <row r="267" spans="1:10" ht="24.75" customHeight="1">
      <c r="A267" s="55"/>
      <c r="B267" s="4"/>
      <c r="C267" s="58"/>
      <c r="E267" s="59"/>
      <c r="F267" s="742"/>
      <c r="G267" s="742"/>
      <c r="H267" s="84"/>
      <c r="I267" s="96"/>
      <c r="J267" s="750"/>
    </row>
    <row r="268" spans="1:10" ht="24.75" customHeight="1" thickBot="1">
      <c r="A268" s="55"/>
      <c r="B268" s="4"/>
      <c r="C268" s="58"/>
      <c r="E268" s="62"/>
      <c r="F268" s="754"/>
      <c r="G268" s="754"/>
      <c r="H268" s="66" t="s">
        <v>186</v>
      </c>
      <c r="I268" s="102"/>
      <c r="J268" s="751"/>
    </row>
    <row r="269" spans="1:10" ht="25.5" customHeight="1" thickTop="1">
      <c r="A269" s="55"/>
      <c r="B269" s="4"/>
      <c r="C269" s="58"/>
      <c r="D269" s="735" t="s">
        <v>173</v>
      </c>
      <c r="E269" s="734" t="s">
        <v>45</v>
      </c>
      <c r="F269" s="755" t="s">
        <v>20</v>
      </c>
      <c r="G269" s="755" t="s">
        <v>20</v>
      </c>
      <c r="H269" s="79" t="s">
        <v>644</v>
      </c>
      <c r="I269" s="62"/>
      <c r="J269" s="749" t="s">
        <v>427</v>
      </c>
    </row>
    <row r="270" spans="1:10" ht="25.5" customHeight="1">
      <c r="A270" s="55"/>
      <c r="B270" s="4"/>
      <c r="C270" s="58"/>
      <c r="D270" s="735"/>
      <c r="E270" s="735"/>
      <c r="F270" s="742"/>
      <c r="G270" s="742"/>
      <c r="H270" s="78" t="s">
        <v>645</v>
      </c>
      <c r="I270" s="24"/>
      <c r="J270" s="750"/>
    </row>
    <row r="271" spans="1:10" ht="25.5" customHeight="1">
      <c r="A271" s="55"/>
      <c r="B271" s="4"/>
      <c r="C271" s="58"/>
      <c r="D271" s="735"/>
      <c r="E271" s="735"/>
      <c r="F271" s="742"/>
      <c r="G271" s="742"/>
      <c r="H271" s="78" t="s">
        <v>650</v>
      </c>
      <c r="I271" s="24"/>
      <c r="J271" s="750"/>
    </row>
    <row r="272" spans="1:10" ht="25.5" customHeight="1">
      <c r="A272" s="55"/>
      <c r="B272" s="4"/>
      <c r="C272" s="58"/>
      <c r="D272" s="735" t="s">
        <v>44</v>
      </c>
      <c r="E272" s="735"/>
      <c r="F272" s="742"/>
      <c r="G272" s="742"/>
      <c r="H272" s="78" t="s">
        <v>646</v>
      </c>
      <c r="I272" s="24"/>
      <c r="J272" s="750"/>
    </row>
    <row r="273" spans="1:10" ht="25.5" customHeight="1">
      <c r="A273" s="55"/>
      <c r="B273" s="4"/>
      <c r="C273" s="58"/>
      <c r="D273" s="735"/>
      <c r="E273" s="4"/>
      <c r="F273" s="742"/>
      <c r="G273" s="742"/>
      <c r="H273" s="78" t="s">
        <v>647</v>
      </c>
      <c r="I273" s="24"/>
      <c r="J273" s="750"/>
    </row>
    <row r="274" spans="1:10" ht="25.5" customHeight="1">
      <c r="A274" s="55"/>
      <c r="B274" s="4"/>
      <c r="C274" s="58"/>
      <c r="D274" s="735"/>
      <c r="E274" s="4"/>
      <c r="F274" s="742"/>
      <c r="G274" s="742"/>
      <c r="H274" s="78" t="s">
        <v>648</v>
      </c>
      <c r="I274" s="24"/>
      <c r="J274" s="750"/>
    </row>
    <row r="275" spans="1:10" ht="25.5" customHeight="1">
      <c r="A275" s="55"/>
      <c r="B275" s="4"/>
      <c r="C275" s="58"/>
      <c r="D275" s="735" t="s">
        <v>46</v>
      </c>
      <c r="E275" s="4"/>
      <c r="F275" s="742"/>
      <c r="G275" s="742"/>
      <c r="H275" s="78" t="s">
        <v>649</v>
      </c>
      <c r="I275" s="24"/>
      <c r="J275" s="750"/>
    </row>
    <row r="276" spans="1:10" ht="25.5" customHeight="1">
      <c r="A276" s="55"/>
      <c r="B276" s="4"/>
      <c r="C276" s="58"/>
      <c r="D276" s="735"/>
      <c r="E276" s="4"/>
      <c r="F276" s="742"/>
      <c r="G276" s="742"/>
      <c r="H276" s="84"/>
      <c r="I276" s="96"/>
      <c r="J276" s="750"/>
    </row>
    <row r="277" spans="1:10" ht="25.5" customHeight="1" thickBot="1">
      <c r="A277" s="55"/>
      <c r="B277" s="4"/>
      <c r="C277" s="58"/>
      <c r="D277" s="735"/>
      <c r="E277" s="138"/>
      <c r="F277" s="754"/>
      <c r="G277" s="754"/>
      <c r="H277" s="66" t="s">
        <v>186</v>
      </c>
      <c r="I277" s="102"/>
      <c r="J277" s="751"/>
    </row>
    <row r="278" spans="1:10" ht="26.25" customHeight="1" thickTop="1">
      <c r="A278" s="55"/>
      <c r="B278" s="55"/>
      <c r="C278" s="58"/>
      <c r="D278" s="808" t="s">
        <v>151</v>
      </c>
      <c r="E278" s="735" t="s">
        <v>47</v>
      </c>
      <c r="F278" s="734" t="s">
        <v>20</v>
      </c>
      <c r="G278" s="734" t="s">
        <v>20</v>
      </c>
      <c r="H278" s="79" t="s">
        <v>644</v>
      </c>
      <c r="I278" s="62"/>
      <c r="J278" s="749" t="s">
        <v>428</v>
      </c>
    </row>
    <row r="279" spans="1:10" ht="28.5" customHeight="1">
      <c r="A279" s="55"/>
      <c r="B279" s="55"/>
      <c r="C279" s="58"/>
      <c r="D279" s="808"/>
      <c r="E279" s="735"/>
      <c r="F279" s="735"/>
      <c r="G279" s="735"/>
      <c r="H279" s="78" t="s">
        <v>645</v>
      </c>
      <c r="I279" s="24"/>
      <c r="J279" s="750"/>
    </row>
    <row r="280" spans="1:10" ht="28.5" customHeight="1">
      <c r="A280" s="55"/>
      <c r="B280" s="55"/>
      <c r="C280" s="58"/>
      <c r="D280" s="808"/>
      <c r="E280" s="735"/>
      <c r="F280" s="735"/>
      <c r="G280" s="735"/>
      <c r="H280" s="78" t="s">
        <v>650</v>
      </c>
      <c r="I280" s="24"/>
      <c r="J280" s="750"/>
    </row>
    <row r="281" spans="1:10" ht="28.5" customHeight="1">
      <c r="A281" s="55"/>
      <c r="B281" s="55"/>
      <c r="C281" s="58"/>
      <c r="D281" s="808" t="s">
        <v>152</v>
      </c>
      <c r="E281" s="735"/>
      <c r="F281" s="735"/>
      <c r="G281" s="735"/>
      <c r="H281" s="78" t="s">
        <v>646</v>
      </c>
      <c r="I281" s="24"/>
      <c r="J281" s="750"/>
    </row>
    <row r="282" spans="1:10" ht="28.5" customHeight="1">
      <c r="A282" s="55"/>
      <c r="B282" s="55"/>
      <c r="C282" s="58"/>
      <c r="D282" s="808"/>
      <c r="E282" s="735"/>
      <c r="F282" s="735"/>
      <c r="G282" s="735"/>
      <c r="H282" s="78" t="s">
        <v>647</v>
      </c>
      <c r="I282" s="24"/>
      <c r="J282" s="750"/>
    </row>
    <row r="283" spans="1:10" ht="28.5" customHeight="1">
      <c r="A283" s="55"/>
      <c r="B283" s="55"/>
      <c r="C283" s="58"/>
      <c r="D283" s="1"/>
      <c r="E283" s="735"/>
      <c r="F283" s="735"/>
      <c r="G283" s="735"/>
      <c r="H283" s="78" t="s">
        <v>648</v>
      </c>
      <c r="I283" s="24"/>
      <c r="J283" s="75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78" t="s">
        <v>649</v>
      </c>
      <c r="I284" s="24"/>
      <c r="J284" s="750"/>
    </row>
    <row r="285" spans="1:10" ht="26.25" customHeight="1">
      <c r="A285" s="55"/>
      <c r="B285" s="55"/>
      <c r="C285" s="58"/>
      <c r="D285" s="1"/>
      <c r="E285" s="735"/>
      <c r="F285" s="735"/>
      <c r="G285" s="735"/>
      <c r="H285" s="84"/>
      <c r="I285" s="107"/>
      <c r="J285" s="750"/>
    </row>
    <row r="286" spans="1:10" ht="34.5" customHeight="1" thickBot="1">
      <c r="A286" s="55"/>
      <c r="B286" s="55"/>
      <c r="C286" s="58"/>
      <c r="D286" s="1"/>
      <c r="E286" s="735"/>
      <c r="F286" s="736"/>
      <c r="G286" s="736"/>
      <c r="H286" s="66" t="s">
        <v>186</v>
      </c>
      <c r="I286" s="108"/>
      <c r="J286" s="751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5" t="s">
        <v>48</v>
      </c>
      <c r="F289" s="742" t="s">
        <v>191</v>
      </c>
      <c r="G289" s="742" t="s">
        <v>191</v>
      </c>
      <c r="H289" s="79" t="s">
        <v>644</v>
      </c>
      <c r="I289" s="62"/>
      <c r="J289" s="750" t="s">
        <v>429</v>
      </c>
    </row>
    <row r="290" spans="1:10" ht="29.25" customHeight="1">
      <c r="A290" s="55"/>
      <c r="B290" s="55"/>
      <c r="C290" s="58"/>
      <c r="D290" s="136"/>
      <c r="E290" s="735"/>
      <c r="F290" s="742"/>
      <c r="G290" s="742"/>
      <c r="H290" s="78" t="s">
        <v>645</v>
      </c>
      <c r="I290" s="24"/>
      <c r="J290" s="750"/>
    </row>
    <row r="291" spans="1:10" ht="29.25" customHeight="1">
      <c r="A291" s="55"/>
      <c r="B291" s="55"/>
      <c r="C291" s="58"/>
      <c r="E291" s="735"/>
      <c r="F291" s="742"/>
      <c r="G291" s="742"/>
      <c r="H291" s="78" t="s">
        <v>650</v>
      </c>
      <c r="I291" s="24"/>
      <c r="J291" s="750"/>
    </row>
    <row r="292" spans="1:10" ht="29.25" customHeight="1">
      <c r="A292" s="55"/>
      <c r="B292" s="55"/>
      <c r="C292" s="58"/>
      <c r="E292" s="735"/>
      <c r="F292" s="742"/>
      <c r="G292" s="742"/>
      <c r="H292" s="78" t="s">
        <v>646</v>
      </c>
      <c r="I292" s="24"/>
      <c r="J292" s="750"/>
    </row>
    <row r="293" spans="1:10" ht="29.25" customHeight="1">
      <c r="A293" s="55"/>
      <c r="B293" s="55"/>
      <c r="C293" s="58"/>
      <c r="E293" s="55"/>
      <c r="F293" s="742"/>
      <c r="G293" s="742"/>
      <c r="H293" s="78" t="s">
        <v>647</v>
      </c>
      <c r="I293" s="24"/>
      <c r="J293" s="750"/>
    </row>
    <row r="294" spans="1:10" ht="29.25" customHeight="1">
      <c r="A294" s="55"/>
      <c r="B294" s="55"/>
      <c r="C294" s="58"/>
      <c r="E294" s="55"/>
      <c r="F294" s="742"/>
      <c r="G294" s="742"/>
      <c r="H294" s="78" t="s">
        <v>648</v>
      </c>
      <c r="I294" s="24"/>
      <c r="J294" s="750"/>
    </row>
    <row r="295" spans="1:10" ht="29.25" customHeight="1">
      <c r="A295" s="55"/>
      <c r="B295" s="55"/>
      <c r="C295" s="58"/>
      <c r="D295" s="7"/>
      <c r="E295" s="55"/>
      <c r="F295" s="742"/>
      <c r="G295" s="742"/>
      <c r="H295" s="78" t="s">
        <v>649</v>
      </c>
      <c r="I295" s="24"/>
      <c r="J295" s="750"/>
    </row>
    <row r="296" spans="1:10" ht="23.25" customHeight="1">
      <c r="A296" s="55"/>
      <c r="B296" s="55"/>
      <c r="C296" s="58"/>
      <c r="D296" s="7"/>
      <c r="E296" s="55"/>
      <c r="F296" s="742"/>
      <c r="G296" s="742"/>
      <c r="H296" s="84"/>
      <c r="I296" s="107"/>
      <c r="J296" s="750"/>
    </row>
    <row r="297" spans="1:10" ht="29.25" customHeight="1" thickBot="1">
      <c r="A297" s="55"/>
      <c r="B297" s="55"/>
      <c r="C297" s="58"/>
      <c r="D297" s="7"/>
      <c r="E297" s="62"/>
      <c r="F297" s="754"/>
      <c r="G297" s="754"/>
      <c r="H297" s="66" t="s">
        <v>186</v>
      </c>
      <c r="I297" s="108"/>
      <c r="J297" s="751"/>
    </row>
    <row r="298" spans="1:10" ht="22.5" customHeight="1" thickTop="1">
      <c r="A298" s="55"/>
      <c r="B298" s="55"/>
      <c r="C298" s="58"/>
      <c r="E298" s="735" t="s">
        <v>49</v>
      </c>
      <c r="F298" s="755" t="s">
        <v>191</v>
      </c>
      <c r="G298" s="755" t="s">
        <v>191</v>
      </c>
      <c r="H298" s="79" t="s">
        <v>644</v>
      </c>
      <c r="I298" s="62"/>
      <c r="J298" s="749" t="s">
        <v>430</v>
      </c>
    </row>
    <row r="299" spans="1:10" ht="22.5" customHeight="1">
      <c r="A299" s="55"/>
      <c r="B299" s="55"/>
      <c r="C299" s="58"/>
      <c r="E299" s="735"/>
      <c r="F299" s="742"/>
      <c r="G299" s="742"/>
      <c r="H299" s="78" t="s">
        <v>645</v>
      </c>
      <c r="I299" s="24"/>
      <c r="J299" s="750"/>
    </row>
    <row r="300" spans="1:10" ht="22.5" customHeight="1">
      <c r="A300" s="55"/>
      <c r="B300" s="55"/>
      <c r="C300" s="58"/>
      <c r="E300" s="735"/>
      <c r="F300" s="742"/>
      <c r="G300" s="742"/>
      <c r="H300" s="78" t="s">
        <v>650</v>
      </c>
      <c r="I300" s="24"/>
      <c r="J300" s="750"/>
    </row>
    <row r="301" spans="1:10" ht="22.5" customHeight="1">
      <c r="A301" s="55"/>
      <c r="B301" s="55"/>
      <c r="C301" s="58"/>
      <c r="E301" s="735"/>
      <c r="F301" s="742"/>
      <c r="G301" s="742"/>
      <c r="H301" s="78" t="s">
        <v>646</v>
      </c>
      <c r="I301" s="24"/>
      <c r="J301" s="750"/>
    </row>
    <row r="302" spans="1:10" ht="22.5" customHeight="1">
      <c r="A302" s="55"/>
      <c r="B302" s="55"/>
      <c r="C302" s="58"/>
      <c r="D302" s="7"/>
      <c r="E302" s="735"/>
      <c r="F302" s="742"/>
      <c r="G302" s="742"/>
      <c r="H302" s="78" t="s">
        <v>647</v>
      </c>
      <c r="I302" s="24"/>
      <c r="J302" s="750"/>
    </row>
    <row r="303" spans="1:10" ht="22.5" customHeight="1">
      <c r="A303" s="55"/>
      <c r="B303" s="55"/>
      <c r="C303" s="58"/>
      <c r="D303" s="7"/>
      <c r="E303" s="735"/>
      <c r="F303" s="742"/>
      <c r="G303" s="742"/>
      <c r="H303" s="78" t="s">
        <v>648</v>
      </c>
      <c r="I303" s="24"/>
      <c r="J303" s="750"/>
    </row>
    <row r="304" spans="1:10" ht="22.5" customHeight="1">
      <c r="A304" s="55"/>
      <c r="B304" s="55"/>
      <c r="C304" s="58"/>
      <c r="D304" s="7"/>
      <c r="E304" s="735"/>
      <c r="F304" s="742"/>
      <c r="G304" s="742"/>
      <c r="H304" s="78" t="s">
        <v>649</v>
      </c>
      <c r="I304" s="24"/>
      <c r="J304" s="750"/>
    </row>
    <row r="305" spans="1:10" ht="22.5" customHeight="1">
      <c r="A305" s="55"/>
      <c r="B305" s="55"/>
      <c r="C305" s="58"/>
      <c r="D305" s="7"/>
      <c r="E305" s="735"/>
      <c r="F305" s="742"/>
      <c r="G305" s="742"/>
      <c r="H305" s="84"/>
      <c r="I305" s="96"/>
      <c r="J305" s="750"/>
    </row>
    <row r="306" spans="1:10" ht="22.5" customHeight="1" thickBot="1">
      <c r="A306" s="55"/>
      <c r="B306" s="55"/>
      <c r="C306" s="58"/>
      <c r="D306" s="7"/>
      <c r="E306" s="735"/>
      <c r="F306" s="754"/>
      <c r="G306" s="754"/>
      <c r="H306" s="66" t="s">
        <v>186</v>
      </c>
      <c r="I306" s="102"/>
      <c r="J306" s="751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8.5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7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6" t="s">
        <v>174</v>
      </c>
      <c r="C312" s="753" t="s">
        <v>14</v>
      </c>
      <c r="D312" s="753"/>
      <c r="E312" s="753" t="s">
        <v>522</v>
      </c>
      <c r="F312" s="753" t="s">
        <v>191</v>
      </c>
      <c r="G312" s="753" t="s">
        <v>191</v>
      </c>
      <c r="H312" s="279" t="s">
        <v>667</v>
      </c>
      <c r="I312" s="278">
        <v>0.91030741081263133</v>
      </c>
      <c r="J312" s="765" t="s">
        <v>734</v>
      </c>
    </row>
    <row r="313" spans="1:10" s="13" customFormat="1" ht="22.5" customHeight="1">
      <c r="A313" s="55"/>
      <c r="B313" s="735"/>
      <c r="C313" s="742"/>
      <c r="D313" s="742"/>
      <c r="E313" s="742"/>
      <c r="F313" s="742"/>
      <c r="G313" s="742"/>
      <c r="H313" s="279" t="s">
        <v>664</v>
      </c>
      <c r="I313" s="278">
        <v>2.163612367208291</v>
      </c>
      <c r="J313" s="741"/>
    </row>
    <row r="314" spans="1:10" s="13" customFormat="1" ht="22.5" customHeight="1">
      <c r="A314" s="55"/>
      <c r="B314" s="735"/>
      <c r="C314" s="742"/>
      <c r="D314" s="742"/>
      <c r="E314" s="742"/>
      <c r="F314" s="742"/>
      <c r="G314" s="742"/>
      <c r="H314" s="279" t="s">
        <v>665</v>
      </c>
      <c r="I314" s="278">
        <v>1.3499466771062543</v>
      </c>
      <c r="J314" s="741"/>
    </row>
    <row r="315" spans="1:10" s="13" customFormat="1" ht="22.5" customHeight="1">
      <c r="A315" s="55"/>
      <c r="B315" s="735"/>
      <c r="C315" s="742"/>
      <c r="D315" s="742"/>
      <c r="E315" s="742"/>
      <c r="F315" s="742"/>
      <c r="G315" s="742"/>
      <c r="H315" s="279" t="s">
        <v>668</v>
      </c>
      <c r="I315" s="278">
        <v>0</v>
      </c>
      <c r="J315" s="741"/>
    </row>
    <row r="316" spans="1:10" s="13" customFormat="1" ht="22.5" customHeight="1">
      <c r="A316" s="55"/>
      <c r="B316" s="735"/>
      <c r="C316" s="742"/>
      <c r="D316" s="742"/>
      <c r="E316" s="742"/>
      <c r="F316" s="742"/>
      <c r="G316" s="742"/>
      <c r="H316" s="279" t="s">
        <v>669</v>
      </c>
      <c r="I316" s="278">
        <v>0</v>
      </c>
      <c r="J316" s="741"/>
    </row>
    <row r="317" spans="1:10" s="13" customFormat="1" ht="22.5" customHeight="1">
      <c r="A317" s="55"/>
      <c r="B317" s="735"/>
      <c r="C317" s="742"/>
      <c r="D317" s="742"/>
      <c r="E317" s="742"/>
      <c r="F317" s="742"/>
      <c r="G317" s="742"/>
      <c r="H317" s="279" t="s">
        <v>670</v>
      </c>
      <c r="I317" s="278">
        <v>0</v>
      </c>
      <c r="J317" s="741"/>
    </row>
    <row r="318" spans="1:10" s="13" customFormat="1" ht="22.5" customHeight="1">
      <c r="A318" s="55"/>
      <c r="B318" s="735"/>
      <c r="C318" s="742"/>
      <c r="D318" s="742"/>
      <c r="E318" s="742"/>
      <c r="F318" s="742"/>
      <c r="G318" s="742"/>
      <c r="H318" s="279" t="s">
        <v>666</v>
      </c>
      <c r="I318" s="278">
        <v>3.2772149291185224</v>
      </c>
      <c r="J318" s="741"/>
    </row>
    <row r="319" spans="1:10" s="13" customFormat="1" ht="22.5" customHeight="1">
      <c r="A319" s="55"/>
      <c r="B319" s="735"/>
      <c r="C319" s="742"/>
      <c r="D319" s="742"/>
      <c r="E319" s="742"/>
      <c r="F319" s="742"/>
      <c r="G319" s="742"/>
      <c r="H319" s="121"/>
      <c r="I319" s="118"/>
      <c r="J319" s="741"/>
    </row>
    <row r="320" spans="1:10" s="13" customFormat="1" ht="23.25" customHeight="1" thickBot="1">
      <c r="A320" s="55"/>
      <c r="B320" s="735"/>
      <c r="C320" s="742"/>
      <c r="D320" s="742"/>
      <c r="E320" s="742"/>
      <c r="F320" s="756"/>
      <c r="G320" s="756"/>
      <c r="H320" s="66" t="s">
        <v>186</v>
      </c>
      <c r="I320" s="567">
        <f>SUM(I312:I319)/8</f>
        <v>0.96263517303071244</v>
      </c>
      <c r="J320" s="748"/>
    </row>
    <row r="321" spans="1:10" ht="21.75" customHeight="1" thickTop="1">
      <c r="A321" s="55"/>
      <c r="B321" s="746" t="s">
        <v>556</v>
      </c>
      <c r="C321" s="746" t="s">
        <v>3</v>
      </c>
      <c r="D321" s="56" t="s">
        <v>146</v>
      </c>
      <c r="E321" s="57" t="s">
        <v>51</v>
      </c>
      <c r="F321" s="753" t="s">
        <v>191</v>
      </c>
      <c r="G321" s="753" t="s">
        <v>191</v>
      </c>
      <c r="H321" s="276" t="s">
        <v>664</v>
      </c>
      <c r="I321" s="277">
        <v>6.1582960193569152</v>
      </c>
      <c r="J321" s="765" t="s">
        <v>734</v>
      </c>
    </row>
    <row r="322" spans="1:10" ht="21.75" customHeight="1">
      <c r="A322" s="55"/>
      <c r="B322" s="735"/>
      <c r="C322" s="735"/>
      <c r="D322" s="55" t="s">
        <v>147</v>
      </c>
      <c r="E322" s="58"/>
      <c r="F322" s="742"/>
      <c r="G322" s="742"/>
      <c r="H322" s="276" t="s">
        <v>665</v>
      </c>
      <c r="I322" s="277">
        <v>2.8931985402848963</v>
      </c>
      <c r="J322" s="741"/>
    </row>
    <row r="323" spans="1:10" ht="21.75" customHeight="1">
      <c r="A323" s="55"/>
      <c r="B323" s="735"/>
      <c r="C323" s="735"/>
      <c r="D323" s="55" t="s">
        <v>148</v>
      </c>
      <c r="E323" s="58"/>
      <c r="F323" s="742"/>
      <c r="G323" s="742"/>
      <c r="H323" s="276" t="s">
        <v>735</v>
      </c>
      <c r="I323" s="277">
        <v>6.5036793609561174</v>
      </c>
      <c r="J323" s="741"/>
    </row>
    <row r="324" spans="1:10" ht="21.75" customHeight="1">
      <c r="A324" s="55"/>
      <c r="B324" s="147"/>
      <c r="C324" s="735"/>
      <c r="D324" s="55" t="s">
        <v>149</v>
      </c>
      <c r="E324" s="58"/>
      <c r="F324" s="742"/>
      <c r="G324" s="742"/>
      <c r="H324" s="276" t="s">
        <v>667</v>
      </c>
      <c r="I324" s="277">
        <v>4.9934108687015177</v>
      </c>
      <c r="J324" s="741"/>
    </row>
    <row r="325" spans="1:10" ht="21.75" customHeight="1">
      <c r="A325" s="55"/>
      <c r="B325" s="148"/>
      <c r="C325" s="55"/>
      <c r="D325" s="55"/>
      <c r="E325" s="58"/>
      <c r="F325" s="742"/>
      <c r="G325" s="742"/>
      <c r="H325" s="276" t="s">
        <v>668</v>
      </c>
      <c r="I325" s="277">
        <v>3.8122250432687546</v>
      </c>
      <c r="J325" s="741"/>
    </row>
    <row r="326" spans="1:10" ht="21.75" customHeight="1">
      <c r="A326" s="55"/>
      <c r="B326" s="148"/>
      <c r="C326" s="55"/>
      <c r="D326" s="55"/>
      <c r="E326" s="58"/>
      <c r="F326" s="742"/>
      <c r="G326" s="742"/>
      <c r="H326" s="276" t="s">
        <v>669</v>
      </c>
      <c r="I326" s="277">
        <v>3.422232401169877</v>
      </c>
      <c r="J326" s="741"/>
    </row>
    <row r="327" spans="1:10" ht="21.75" customHeight="1">
      <c r="A327" s="55"/>
      <c r="B327" s="55"/>
      <c r="C327" s="55"/>
      <c r="D327" s="55"/>
      <c r="E327" s="58"/>
      <c r="F327" s="742"/>
      <c r="G327" s="742"/>
      <c r="H327" s="276" t="s">
        <v>670</v>
      </c>
      <c r="I327" s="277">
        <v>2.8340975949847809</v>
      </c>
      <c r="J327" s="741"/>
    </row>
    <row r="328" spans="1:10" ht="21.75" customHeight="1">
      <c r="A328" s="55"/>
      <c r="B328" s="55"/>
      <c r="C328" s="55"/>
      <c r="D328" s="55"/>
      <c r="E328" s="58"/>
      <c r="F328" s="742"/>
      <c r="G328" s="742"/>
      <c r="H328" s="121"/>
      <c r="I328" s="118"/>
      <c r="J328" s="741"/>
    </row>
    <row r="329" spans="1:10" ht="21.75" customHeight="1" thickBot="1">
      <c r="A329" s="55"/>
      <c r="B329" s="55"/>
      <c r="C329" s="55"/>
      <c r="D329" s="55"/>
      <c r="E329" s="58"/>
      <c r="F329" s="756"/>
      <c r="G329" s="756"/>
      <c r="H329" s="66" t="s">
        <v>186</v>
      </c>
      <c r="I329" s="579">
        <f>SUM(I321:I328)/7</f>
        <v>4.3738771183889797</v>
      </c>
      <c r="J329" s="748"/>
    </row>
    <row r="330" spans="1:10" ht="22.5" customHeight="1" thickTop="1">
      <c r="A330" s="55"/>
      <c r="B330" s="805" t="s">
        <v>557</v>
      </c>
      <c r="C330" s="753" t="s">
        <v>4</v>
      </c>
      <c r="D330" s="746" t="s">
        <v>482</v>
      </c>
      <c r="E330" s="746" t="s">
        <v>52</v>
      </c>
      <c r="F330" s="753" t="s">
        <v>191</v>
      </c>
      <c r="G330" s="753" t="s">
        <v>191</v>
      </c>
      <c r="H330" s="288" t="s">
        <v>664</v>
      </c>
      <c r="I330" s="285">
        <v>7301</v>
      </c>
      <c r="J330" s="740" t="s">
        <v>741</v>
      </c>
    </row>
    <row r="331" spans="1:10" ht="22.5" customHeight="1">
      <c r="A331" s="55"/>
      <c r="B331" s="807"/>
      <c r="C331" s="742"/>
      <c r="D331" s="735"/>
      <c r="E331" s="735"/>
      <c r="F331" s="742"/>
      <c r="G331" s="742"/>
      <c r="H331" s="288" t="s">
        <v>665</v>
      </c>
      <c r="I331" s="286">
        <v>16185</v>
      </c>
      <c r="J331" s="741"/>
    </row>
    <row r="332" spans="1:10" ht="22.5" customHeight="1">
      <c r="A332" s="55"/>
      <c r="B332" s="807"/>
      <c r="C332" s="742"/>
      <c r="D332" s="735"/>
      <c r="E332" s="735"/>
      <c r="F332" s="742"/>
      <c r="G332" s="742"/>
      <c r="H332" s="288" t="s">
        <v>666</v>
      </c>
      <c r="I332" s="286">
        <v>10239</v>
      </c>
      <c r="J332" s="741"/>
    </row>
    <row r="333" spans="1:10" ht="22.5" customHeight="1">
      <c r="A333" s="55"/>
      <c r="B333" s="807"/>
      <c r="C333" s="742"/>
      <c r="D333" s="735"/>
      <c r="E333" s="55"/>
      <c r="F333" s="742"/>
      <c r="G333" s="742"/>
      <c r="H333" s="288" t="s">
        <v>667</v>
      </c>
      <c r="I333" s="286">
        <v>4244</v>
      </c>
      <c r="J333" s="741"/>
    </row>
    <row r="334" spans="1:10" ht="22.5" customHeight="1">
      <c r="A334" s="55"/>
      <c r="B334" s="807"/>
      <c r="C334" s="742"/>
      <c r="D334" s="735"/>
      <c r="E334" s="55"/>
      <c r="F334" s="742"/>
      <c r="G334" s="742"/>
      <c r="H334" s="288" t="s">
        <v>668</v>
      </c>
      <c r="I334" s="286">
        <v>3759</v>
      </c>
      <c r="J334" s="741"/>
    </row>
    <row r="335" spans="1:10" ht="22.5" customHeight="1">
      <c r="A335" s="55"/>
      <c r="B335" s="807"/>
      <c r="C335" s="742"/>
      <c r="D335" s="735"/>
      <c r="E335" s="55"/>
      <c r="F335" s="742"/>
      <c r="G335" s="742"/>
      <c r="H335" s="288" t="s">
        <v>669</v>
      </c>
      <c r="I335" s="286">
        <v>7040</v>
      </c>
      <c r="J335" s="741"/>
    </row>
    <row r="336" spans="1:10" ht="22.5" customHeight="1">
      <c r="A336" s="55"/>
      <c r="B336" s="807"/>
      <c r="C336" s="742"/>
      <c r="D336" s="4" t="s">
        <v>53</v>
      </c>
      <c r="E336" s="55"/>
      <c r="F336" s="742"/>
      <c r="G336" s="742"/>
      <c r="H336" s="288" t="s">
        <v>670</v>
      </c>
      <c r="I336" s="286">
        <v>1577</v>
      </c>
      <c r="J336" s="741"/>
    </row>
    <row r="337" spans="1:10" ht="22.5" customHeight="1">
      <c r="A337" s="55"/>
      <c r="B337" s="807"/>
      <c r="C337" s="735" t="s">
        <v>5</v>
      </c>
      <c r="D337" s="804" t="s">
        <v>54</v>
      </c>
      <c r="E337" s="55"/>
      <c r="F337" s="742"/>
      <c r="G337" s="742"/>
      <c r="H337" s="121"/>
      <c r="I337" s="118"/>
      <c r="J337" s="741"/>
    </row>
    <row r="338" spans="1:10" ht="22.5" customHeight="1" thickBot="1">
      <c r="A338" s="55"/>
      <c r="B338" s="807"/>
      <c r="C338" s="735"/>
      <c r="D338" s="804"/>
      <c r="E338" s="55"/>
      <c r="F338" s="742"/>
      <c r="G338" s="742"/>
      <c r="H338" s="66" t="s">
        <v>186</v>
      </c>
      <c r="I338" s="665">
        <f>SUM(I330:I337)</f>
        <v>50345</v>
      </c>
      <c r="J338" s="741"/>
    </row>
    <row r="339" spans="1:10" ht="22.5" customHeight="1" thickTop="1">
      <c r="A339" s="55"/>
      <c r="B339" s="281"/>
      <c r="C339" s="735"/>
      <c r="D339" s="735" t="s">
        <v>55</v>
      </c>
      <c r="E339" s="55"/>
      <c r="F339" s="58"/>
      <c r="G339" s="58"/>
      <c r="H339" s="288" t="s">
        <v>664</v>
      </c>
      <c r="I339" s="285">
        <v>2944</v>
      </c>
      <c r="J339" s="740" t="s">
        <v>738</v>
      </c>
    </row>
    <row r="340" spans="1:10" ht="22.5" customHeight="1">
      <c r="A340" s="55"/>
      <c r="B340" s="281"/>
      <c r="C340" s="735"/>
      <c r="D340" s="735"/>
      <c r="E340" s="55"/>
      <c r="F340" s="58"/>
      <c r="G340" s="58"/>
      <c r="H340" s="288" t="s">
        <v>665</v>
      </c>
      <c r="I340" s="286">
        <v>6945</v>
      </c>
      <c r="J340" s="741"/>
    </row>
    <row r="341" spans="1:10" ht="22.5" customHeight="1">
      <c r="A341" s="55"/>
      <c r="B341" s="281"/>
      <c r="C341" s="735"/>
      <c r="D341" s="735" t="s">
        <v>56</v>
      </c>
      <c r="E341" s="55"/>
      <c r="F341" s="58"/>
      <c r="G341" s="58"/>
      <c r="H341" s="288" t="s">
        <v>666</v>
      </c>
      <c r="I341" s="286">
        <v>4915</v>
      </c>
      <c r="J341" s="741"/>
    </row>
    <row r="342" spans="1:10" ht="22.5" customHeight="1">
      <c r="A342" s="55"/>
      <c r="B342" s="281"/>
      <c r="C342" s="735"/>
      <c r="D342" s="735"/>
      <c r="E342" s="55"/>
      <c r="F342" s="58"/>
      <c r="G342" s="58"/>
      <c r="H342" s="288" t="s">
        <v>667</v>
      </c>
      <c r="I342" s="286">
        <v>1807</v>
      </c>
      <c r="J342" s="741"/>
    </row>
    <row r="343" spans="1:10" ht="22.5" customHeight="1">
      <c r="A343" s="55"/>
      <c r="B343" s="281"/>
      <c r="C343" s="735"/>
      <c r="D343" s="735"/>
      <c r="E343" s="55"/>
      <c r="F343" s="58"/>
      <c r="G343" s="58"/>
      <c r="H343" s="288" t="s">
        <v>668</v>
      </c>
      <c r="I343" s="286">
        <v>1436</v>
      </c>
      <c r="J343" s="741"/>
    </row>
    <row r="344" spans="1:10" ht="22.5" customHeight="1">
      <c r="A344" s="55"/>
      <c r="B344" s="281"/>
      <c r="C344" s="735"/>
      <c r="D344" s="735" t="s">
        <v>57</v>
      </c>
      <c r="E344" s="55"/>
      <c r="F344" s="58"/>
      <c r="G344" s="58"/>
      <c r="H344" s="288" t="s">
        <v>669</v>
      </c>
      <c r="I344" s="286">
        <v>3354</v>
      </c>
      <c r="J344" s="741"/>
    </row>
    <row r="345" spans="1:10" ht="22.5" customHeight="1">
      <c r="A345" s="55"/>
      <c r="B345" s="281"/>
      <c r="C345" s="735"/>
      <c r="D345" s="735"/>
      <c r="E345" s="55"/>
      <c r="F345" s="58"/>
      <c r="G345" s="58"/>
      <c r="H345" s="288" t="s">
        <v>670</v>
      </c>
      <c r="I345" s="286">
        <v>1285</v>
      </c>
      <c r="J345" s="741"/>
    </row>
    <row r="346" spans="1:10" ht="22.5" customHeight="1">
      <c r="A346" s="55"/>
      <c r="B346" s="281"/>
      <c r="C346" s="735"/>
      <c r="D346" s="735"/>
      <c r="E346" s="55"/>
      <c r="F346" s="58"/>
      <c r="G346" s="58"/>
      <c r="H346" s="121"/>
      <c r="I346" s="118"/>
      <c r="J346" s="741"/>
    </row>
    <row r="347" spans="1:10" ht="22.5" customHeight="1" thickBot="1">
      <c r="A347" s="55"/>
      <c r="B347" s="281"/>
      <c r="C347" s="735"/>
      <c r="D347" s="735" t="s">
        <v>58</v>
      </c>
      <c r="E347" s="55"/>
      <c r="F347" s="58"/>
      <c r="G347" s="58"/>
      <c r="H347" s="66" t="s">
        <v>186</v>
      </c>
      <c r="I347" s="665">
        <f>SUM(I339:I346)</f>
        <v>22686</v>
      </c>
      <c r="J347" s="741"/>
    </row>
    <row r="348" spans="1:10" ht="22.5" customHeight="1" thickTop="1">
      <c r="A348" s="55"/>
      <c r="B348" s="281"/>
      <c r="C348" s="735"/>
      <c r="D348" s="735"/>
      <c r="E348" s="55"/>
      <c r="F348" s="58"/>
      <c r="G348" s="58"/>
      <c r="H348" s="182"/>
      <c r="I348" s="182"/>
      <c r="J348" s="253"/>
    </row>
    <row r="349" spans="1:10" ht="168.75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292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56.25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56.25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7.5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46" t="s">
        <v>160</v>
      </c>
      <c r="B355" s="746" t="s">
        <v>558</v>
      </c>
      <c r="C355" s="57" t="s">
        <v>6</v>
      </c>
      <c r="D355" s="746" t="s">
        <v>66</v>
      </c>
      <c r="E355" s="57" t="s">
        <v>196</v>
      </c>
      <c r="F355" s="742" t="s">
        <v>191</v>
      </c>
      <c r="G355" s="764" t="s">
        <v>191</v>
      </c>
      <c r="H355" s="79" t="s">
        <v>644</v>
      </c>
      <c r="I355" s="82"/>
      <c r="J355" s="760" t="s">
        <v>432</v>
      </c>
    </row>
    <row r="356" spans="1:10" ht="21" customHeight="1">
      <c r="A356" s="735"/>
      <c r="B356" s="735"/>
      <c r="C356" s="58"/>
      <c r="D356" s="735"/>
      <c r="E356" s="735"/>
      <c r="F356" s="742"/>
      <c r="G356" s="764"/>
      <c r="H356" s="78" t="s">
        <v>645</v>
      </c>
      <c r="I356" s="25"/>
      <c r="J356" s="750"/>
    </row>
    <row r="357" spans="1:10" ht="24" customHeight="1">
      <c r="A357" s="55"/>
      <c r="B357" s="735"/>
      <c r="C357" s="58"/>
      <c r="D357" s="735" t="s">
        <v>67</v>
      </c>
      <c r="E357" s="735"/>
      <c r="F357" s="742"/>
      <c r="G357" s="764"/>
      <c r="H357" s="78" t="s">
        <v>650</v>
      </c>
      <c r="I357" s="25"/>
      <c r="J357" s="750"/>
    </row>
    <row r="358" spans="1:10" ht="24">
      <c r="A358" s="55"/>
      <c r="B358" s="735"/>
      <c r="C358" s="58"/>
      <c r="D358" s="735"/>
      <c r="E358" s="735"/>
      <c r="F358" s="742"/>
      <c r="G358" s="764"/>
      <c r="H358" s="78" t="s">
        <v>646</v>
      </c>
      <c r="I358" s="25"/>
      <c r="J358" s="750"/>
    </row>
    <row r="359" spans="1:10" ht="24">
      <c r="A359" s="55"/>
      <c r="B359" s="735"/>
      <c r="C359" s="58"/>
      <c r="D359" s="735"/>
      <c r="E359" s="58"/>
      <c r="F359" s="742"/>
      <c r="G359" s="764"/>
      <c r="H359" s="78" t="s">
        <v>647</v>
      </c>
      <c r="I359" s="25"/>
      <c r="J359" s="750"/>
    </row>
    <row r="360" spans="1:10" ht="24" customHeight="1">
      <c r="A360" s="55"/>
      <c r="B360" s="735"/>
      <c r="C360" s="58"/>
      <c r="D360" s="735" t="s">
        <v>68</v>
      </c>
      <c r="F360" s="742"/>
      <c r="G360" s="764"/>
      <c r="H360" s="78" t="s">
        <v>648</v>
      </c>
      <c r="I360" s="25"/>
      <c r="J360" s="750"/>
    </row>
    <row r="361" spans="1:10" ht="24" customHeight="1">
      <c r="A361" s="55"/>
      <c r="B361" s="735"/>
      <c r="C361" s="58"/>
      <c r="D361" s="735"/>
      <c r="E361" s="4"/>
      <c r="F361" s="742"/>
      <c r="G361" s="764"/>
      <c r="H361" s="78" t="s">
        <v>649</v>
      </c>
      <c r="I361" s="25"/>
      <c r="J361" s="750"/>
    </row>
    <row r="362" spans="1:10" ht="24" customHeight="1">
      <c r="A362" s="55"/>
      <c r="B362" s="735"/>
      <c r="C362" s="58"/>
      <c r="D362" s="735"/>
      <c r="E362" s="4"/>
      <c r="F362" s="742"/>
      <c r="G362" s="764"/>
      <c r="H362" s="84"/>
      <c r="I362" s="227"/>
      <c r="J362" s="750"/>
    </row>
    <row r="363" spans="1:10" ht="24" customHeight="1" thickBot="1">
      <c r="A363" s="55"/>
      <c r="B363" s="735"/>
      <c r="C363" s="58"/>
      <c r="D363" s="735" t="s">
        <v>69</v>
      </c>
      <c r="E363" s="58"/>
      <c r="F363" s="754"/>
      <c r="G363" s="736"/>
      <c r="H363" s="66" t="s">
        <v>186</v>
      </c>
      <c r="I363" s="81"/>
      <c r="J363" s="751"/>
    </row>
    <row r="364" spans="1:10" ht="29.25" customHeight="1" thickTop="1">
      <c r="A364" s="55"/>
      <c r="B364" s="735"/>
      <c r="C364" s="58"/>
      <c r="D364" s="735"/>
      <c r="E364" s="4"/>
      <c r="F364" s="757" t="s">
        <v>191</v>
      </c>
      <c r="G364" s="757" t="s">
        <v>20</v>
      </c>
      <c r="H364" s="79" t="s">
        <v>644</v>
      </c>
      <c r="I364" s="23"/>
      <c r="J364" s="749" t="s">
        <v>433</v>
      </c>
    </row>
    <row r="365" spans="1:10" ht="29.25" customHeight="1">
      <c r="A365" s="55"/>
      <c r="B365" s="55"/>
      <c r="C365" s="58"/>
      <c r="D365" s="735"/>
      <c r="E365" s="4"/>
      <c r="F365" s="758"/>
      <c r="G365" s="758"/>
      <c r="H365" s="78" t="s">
        <v>645</v>
      </c>
      <c r="I365" s="24"/>
      <c r="J365" s="750"/>
    </row>
    <row r="366" spans="1:10" ht="29.25" customHeight="1">
      <c r="A366" s="55"/>
      <c r="B366" s="55"/>
      <c r="C366" s="58"/>
      <c r="D366" s="735" t="s">
        <v>131</v>
      </c>
      <c r="E366" s="4"/>
      <c r="F366" s="758"/>
      <c r="G366" s="758"/>
      <c r="H366" s="78" t="s">
        <v>650</v>
      </c>
      <c r="I366" s="24"/>
      <c r="J366" s="750"/>
    </row>
    <row r="367" spans="1:10" ht="29.25" customHeight="1">
      <c r="A367" s="55"/>
      <c r="B367" s="55"/>
      <c r="C367" s="58"/>
      <c r="D367" s="735"/>
      <c r="E367" s="4"/>
      <c r="F367" s="758"/>
      <c r="G367" s="758"/>
      <c r="H367" s="78" t="s">
        <v>646</v>
      </c>
      <c r="I367" s="24"/>
      <c r="J367" s="750"/>
    </row>
    <row r="368" spans="1:10" ht="29.25" customHeight="1">
      <c r="A368" s="55"/>
      <c r="B368" s="55"/>
      <c r="C368" s="58"/>
      <c r="D368" s="735" t="s">
        <v>70</v>
      </c>
      <c r="E368" s="4"/>
      <c r="F368" s="758"/>
      <c r="G368" s="758"/>
      <c r="H368" s="78" t="s">
        <v>647</v>
      </c>
      <c r="I368" s="24"/>
      <c r="J368" s="750"/>
    </row>
    <row r="369" spans="1:10" ht="29.25" customHeight="1">
      <c r="A369" s="55"/>
      <c r="B369" s="55"/>
      <c r="C369" s="58"/>
      <c r="D369" s="735"/>
      <c r="E369" s="4"/>
      <c r="F369" s="758"/>
      <c r="G369" s="758"/>
      <c r="H369" s="78" t="s">
        <v>648</v>
      </c>
      <c r="I369" s="24"/>
      <c r="J369" s="750"/>
    </row>
    <row r="370" spans="1:10" ht="29.25" customHeight="1">
      <c r="A370" s="55"/>
      <c r="B370" s="55"/>
      <c r="C370" s="58"/>
      <c r="D370" s="796" t="s">
        <v>71</v>
      </c>
      <c r="E370" s="4"/>
      <c r="F370" s="758"/>
      <c r="G370" s="758"/>
      <c r="H370" s="78" t="s">
        <v>649</v>
      </c>
      <c r="I370" s="24"/>
      <c r="J370" s="750"/>
    </row>
    <row r="371" spans="1:10" ht="29.25" customHeight="1">
      <c r="A371" s="55"/>
      <c r="B371" s="55"/>
      <c r="C371" s="58"/>
      <c r="D371" s="735"/>
      <c r="E371" s="4"/>
      <c r="F371" s="758"/>
      <c r="G371" s="758"/>
      <c r="H371" s="84"/>
      <c r="I371" s="96"/>
      <c r="J371" s="750"/>
    </row>
    <row r="372" spans="1:10" ht="33.75" customHeight="1" thickBot="1">
      <c r="A372" s="55"/>
      <c r="B372" s="55"/>
      <c r="C372" s="58"/>
      <c r="D372" s="735"/>
      <c r="E372" s="4"/>
      <c r="F372" s="759"/>
      <c r="G372" s="759"/>
      <c r="H372" s="66" t="s">
        <v>186</v>
      </c>
      <c r="I372" s="81"/>
      <c r="J372" s="751"/>
    </row>
    <row r="373" spans="1:10" ht="24.75" thickTop="1">
      <c r="A373" s="55"/>
      <c r="B373" s="55"/>
      <c r="C373" s="58"/>
      <c r="D373" s="735"/>
      <c r="E373" s="58"/>
      <c r="F373" s="742" t="s">
        <v>191</v>
      </c>
      <c r="G373" s="742" t="s">
        <v>191</v>
      </c>
      <c r="H373" s="79" t="s">
        <v>644</v>
      </c>
      <c r="I373" s="23"/>
      <c r="J373" s="749" t="s">
        <v>434</v>
      </c>
    </row>
    <row r="374" spans="1:10" ht="21" customHeight="1">
      <c r="A374" s="55"/>
      <c r="B374" s="55"/>
      <c r="C374" s="58"/>
      <c r="D374" s="735" t="s">
        <v>99</v>
      </c>
      <c r="E374" s="58"/>
      <c r="F374" s="742"/>
      <c r="G374" s="742"/>
      <c r="H374" s="78" t="s">
        <v>645</v>
      </c>
      <c r="I374" s="24"/>
      <c r="J374" s="750"/>
    </row>
    <row r="375" spans="1:10" ht="21" customHeight="1">
      <c r="A375" s="55"/>
      <c r="B375" s="55"/>
      <c r="C375" s="58"/>
      <c r="D375" s="735"/>
      <c r="E375" s="58"/>
      <c r="F375" s="742"/>
      <c r="G375" s="742"/>
      <c r="H375" s="78" t="s">
        <v>650</v>
      </c>
      <c r="I375" s="24"/>
      <c r="J375" s="750"/>
    </row>
    <row r="376" spans="1:10" ht="21" customHeight="1">
      <c r="A376" s="55"/>
      <c r="B376" s="55"/>
      <c r="C376" s="58"/>
      <c r="D376" s="735" t="s">
        <v>120</v>
      </c>
      <c r="E376" s="58"/>
      <c r="F376" s="742"/>
      <c r="G376" s="742"/>
      <c r="H376" s="78" t="s">
        <v>646</v>
      </c>
      <c r="I376" s="24"/>
      <c r="J376" s="750"/>
    </row>
    <row r="377" spans="1:10" ht="21" customHeight="1">
      <c r="A377" s="55"/>
      <c r="B377" s="55"/>
      <c r="C377" s="58"/>
      <c r="D377" s="735"/>
      <c r="E377" s="58"/>
      <c r="F377" s="742"/>
      <c r="G377" s="742"/>
      <c r="H377" s="78" t="s">
        <v>647</v>
      </c>
      <c r="I377" s="24"/>
      <c r="J377" s="750"/>
    </row>
    <row r="378" spans="1:10" ht="21" customHeight="1">
      <c r="A378" s="55"/>
      <c r="B378" s="55"/>
      <c r="C378" s="58"/>
      <c r="D378" s="735"/>
      <c r="E378" s="58"/>
      <c r="F378" s="742"/>
      <c r="G378" s="742"/>
      <c r="H378" s="78" t="s">
        <v>648</v>
      </c>
      <c r="I378" s="24"/>
      <c r="J378" s="750"/>
    </row>
    <row r="379" spans="1:10" ht="21" customHeight="1">
      <c r="A379" s="55"/>
      <c r="B379" s="55"/>
      <c r="C379" s="58"/>
      <c r="D379" s="55" t="s">
        <v>72</v>
      </c>
      <c r="E379" s="58"/>
      <c r="F379" s="742"/>
      <c r="G379" s="742"/>
      <c r="H379" s="78" t="s">
        <v>649</v>
      </c>
      <c r="I379" s="24"/>
      <c r="J379" s="750"/>
    </row>
    <row r="380" spans="1:10" ht="21" customHeight="1">
      <c r="A380" s="55"/>
      <c r="B380" s="55"/>
      <c r="C380" s="58"/>
      <c r="D380" s="735" t="s">
        <v>157</v>
      </c>
      <c r="E380" s="58"/>
      <c r="F380" s="742"/>
      <c r="G380" s="742"/>
      <c r="H380" s="84"/>
      <c r="I380" s="96"/>
      <c r="J380" s="750"/>
    </row>
    <row r="381" spans="1:10" ht="27.75" customHeight="1" thickBot="1">
      <c r="A381" s="55"/>
      <c r="B381" s="55"/>
      <c r="C381" s="58"/>
      <c r="D381" s="735"/>
      <c r="E381" s="58"/>
      <c r="F381" s="742"/>
      <c r="G381" s="742"/>
      <c r="H381" s="66" t="s">
        <v>186</v>
      </c>
      <c r="I381" s="81"/>
      <c r="J381" s="751"/>
    </row>
    <row r="382" spans="1:10" ht="21" customHeight="1" thickTop="1">
      <c r="A382" s="55"/>
      <c r="B382" s="55"/>
      <c r="C382" s="58"/>
      <c r="D382" s="735"/>
      <c r="E382" s="58"/>
      <c r="F382" s="755" t="s">
        <v>191</v>
      </c>
      <c r="G382" s="755" t="s">
        <v>191</v>
      </c>
      <c r="H382" s="79" t="s">
        <v>644</v>
      </c>
      <c r="I382" s="23"/>
      <c r="J382" s="749" t="s">
        <v>435</v>
      </c>
    </row>
    <row r="383" spans="1:10" ht="21" customHeight="1">
      <c r="A383" s="55"/>
      <c r="B383" s="55"/>
      <c r="C383" s="58"/>
      <c r="D383" s="735"/>
      <c r="E383" s="58"/>
      <c r="F383" s="742"/>
      <c r="G383" s="742"/>
      <c r="H383" s="78" t="s">
        <v>645</v>
      </c>
      <c r="I383" s="24"/>
      <c r="J383" s="750"/>
    </row>
    <row r="384" spans="1:10" ht="24" customHeight="1">
      <c r="A384" s="55"/>
      <c r="B384" s="55"/>
      <c r="C384" s="58"/>
      <c r="D384" s="4"/>
      <c r="E384" s="58"/>
      <c r="F384" s="742"/>
      <c r="G384" s="742"/>
      <c r="H384" s="78" t="s">
        <v>650</v>
      </c>
      <c r="I384" s="24"/>
      <c r="J384" s="750"/>
    </row>
    <row r="385" spans="1:10" ht="24" customHeight="1">
      <c r="A385" s="55"/>
      <c r="B385" s="55"/>
      <c r="C385" s="58"/>
      <c r="D385" s="4"/>
      <c r="E385" s="58"/>
      <c r="F385" s="742"/>
      <c r="G385" s="742"/>
      <c r="H385" s="78" t="s">
        <v>646</v>
      </c>
      <c r="I385" s="24"/>
      <c r="J385" s="750"/>
    </row>
    <row r="386" spans="1:10" ht="24" customHeight="1">
      <c r="A386" s="55"/>
      <c r="B386" s="55"/>
      <c r="C386" s="58"/>
      <c r="D386" s="4"/>
      <c r="E386" s="58"/>
      <c r="F386" s="742"/>
      <c r="G386" s="742"/>
      <c r="H386" s="78" t="s">
        <v>647</v>
      </c>
      <c r="I386" s="24"/>
      <c r="J386" s="750"/>
    </row>
    <row r="387" spans="1:10" ht="24" customHeight="1">
      <c r="A387" s="55"/>
      <c r="B387" s="55"/>
      <c r="C387" s="58"/>
      <c r="D387" s="4"/>
      <c r="E387" s="58"/>
      <c r="F387" s="742"/>
      <c r="G387" s="742"/>
      <c r="H387" s="78" t="s">
        <v>648</v>
      </c>
      <c r="I387" s="24"/>
      <c r="J387" s="750"/>
    </row>
    <row r="388" spans="1:10" ht="24" customHeight="1">
      <c r="A388" s="55"/>
      <c r="B388" s="55"/>
      <c r="C388" s="58"/>
      <c r="D388" s="4"/>
      <c r="E388" s="58"/>
      <c r="F388" s="742"/>
      <c r="G388" s="742"/>
      <c r="H388" s="78" t="s">
        <v>649</v>
      </c>
      <c r="I388" s="24"/>
      <c r="J388" s="750"/>
    </row>
    <row r="389" spans="1:10" ht="24" customHeight="1">
      <c r="A389" s="55"/>
      <c r="B389" s="55"/>
      <c r="C389" s="58"/>
      <c r="D389" s="4"/>
      <c r="E389" s="58"/>
      <c r="F389" s="742"/>
      <c r="G389" s="742"/>
      <c r="H389" s="84"/>
      <c r="I389" s="96"/>
      <c r="J389" s="750"/>
    </row>
    <row r="390" spans="1:10" ht="24" customHeight="1" thickBot="1">
      <c r="A390" s="55"/>
      <c r="B390" s="55"/>
      <c r="C390" s="58"/>
      <c r="D390" s="4"/>
      <c r="E390" s="58"/>
      <c r="F390" s="754"/>
      <c r="G390" s="754"/>
      <c r="H390" s="66" t="s">
        <v>186</v>
      </c>
      <c r="I390" s="81"/>
      <c r="J390" s="751"/>
    </row>
    <row r="391" spans="1:10" ht="24" customHeight="1" thickTop="1">
      <c r="A391" s="55"/>
      <c r="B391" s="55"/>
      <c r="C391" s="58"/>
      <c r="D391" s="4"/>
      <c r="E391" s="58"/>
      <c r="F391" s="755" t="s">
        <v>191</v>
      </c>
      <c r="G391" s="755" t="s">
        <v>191</v>
      </c>
      <c r="H391" s="79" t="s">
        <v>644</v>
      </c>
      <c r="I391" s="23"/>
      <c r="J391" s="811" t="s">
        <v>436</v>
      </c>
    </row>
    <row r="392" spans="1:10" ht="24" customHeight="1">
      <c r="A392" s="55"/>
      <c r="B392" s="55"/>
      <c r="C392" s="58"/>
      <c r="D392" s="4"/>
      <c r="E392" s="58"/>
      <c r="F392" s="742"/>
      <c r="G392" s="742"/>
      <c r="H392" s="78" t="s">
        <v>645</v>
      </c>
      <c r="I392" s="24"/>
      <c r="J392" s="812"/>
    </row>
    <row r="393" spans="1:10" ht="24" customHeight="1">
      <c r="A393" s="55"/>
      <c r="B393" s="55"/>
      <c r="C393" s="58"/>
      <c r="D393" s="4"/>
      <c r="E393" s="58"/>
      <c r="F393" s="742"/>
      <c r="G393" s="742"/>
      <c r="H393" s="78" t="s">
        <v>650</v>
      </c>
      <c r="I393" s="24"/>
      <c r="J393" s="812"/>
    </row>
    <row r="394" spans="1:10" ht="24" customHeight="1">
      <c r="A394" s="55"/>
      <c r="B394" s="55"/>
      <c r="C394" s="58"/>
      <c r="D394" s="4"/>
      <c r="E394" s="58"/>
      <c r="F394" s="742"/>
      <c r="G394" s="742"/>
      <c r="H394" s="78" t="s">
        <v>646</v>
      </c>
      <c r="I394" s="24"/>
      <c r="J394" s="812"/>
    </row>
    <row r="395" spans="1:10" ht="24" customHeight="1">
      <c r="A395" s="55"/>
      <c r="B395" s="55"/>
      <c r="C395" s="58"/>
      <c r="D395" s="4"/>
      <c r="E395" s="58"/>
      <c r="F395" s="742"/>
      <c r="G395" s="742"/>
      <c r="H395" s="78" t="s">
        <v>647</v>
      </c>
      <c r="I395" s="24"/>
      <c r="J395" s="812"/>
    </row>
    <row r="396" spans="1:10" ht="24" customHeight="1">
      <c r="A396" s="55"/>
      <c r="B396" s="55"/>
      <c r="C396" s="58"/>
      <c r="D396" s="4"/>
      <c r="E396" s="58"/>
      <c r="F396" s="742"/>
      <c r="G396" s="742"/>
      <c r="H396" s="78" t="s">
        <v>648</v>
      </c>
      <c r="I396" s="24"/>
      <c r="J396" s="812"/>
    </row>
    <row r="397" spans="1:10" ht="24" customHeight="1">
      <c r="A397" s="55"/>
      <c r="B397" s="55"/>
      <c r="C397" s="58"/>
      <c r="D397" s="4"/>
      <c r="E397" s="58"/>
      <c r="F397" s="742"/>
      <c r="G397" s="742"/>
      <c r="H397" s="78" t="s">
        <v>649</v>
      </c>
      <c r="I397" s="24"/>
      <c r="J397" s="812"/>
    </row>
    <row r="398" spans="1:10" ht="24" customHeight="1">
      <c r="A398" s="55"/>
      <c r="B398" s="55"/>
      <c r="C398" s="58"/>
      <c r="D398" s="4"/>
      <c r="E398" s="58"/>
      <c r="F398" s="742"/>
      <c r="G398" s="742"/>
      <c r="H398" s="84"/>
      <c r="I398" s="96"/>
      <c r="J398" s="812"/>
    </row>
    <row r="399" spans="1:10" ht="24" customHeight="1" thickBot="1">
      <c r="A399" s="55"/>
      <c r="B399" s="55"/>
      <c r="C399" s="58"/>
      <c r="D399" s="4"/>
      <c r="E399" s="61"/>
      <c r="F399" s="754"/>
      <c r="G399" s="754"/>
      <c r="H399" s="66" t="s">
        <v>186</v>
      </c>
      <c r="I399" s="81"/>
      <c r="J399" s="813"/>
    </row>
    <row r="400" spans="1:10" ht="21" customHeight="1" thickTop="1">
      <c r="A400" s="55"/>
      <c r="B400" s="55"/>
      <c r="C400" s="58"/>
      <c r="D400" s="4"/>
      <c r="E400" s="58" t="s">
        <v>491</v>
      </c>
      <c r="F400" s="742" t="s">
        <v>191</v>
      </c>
      <c r="G400" s="742" t="s">
        <v>191</v>
      </c>
      <c r="H400" s="79" t="s">
        <v>644</v>
      </c>
      <c r="I400" s="23"/>
      <c r="J400" s="811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2"/>
      <c r="G401" s="742"/>
      <c r="H401" s="78" t="s">
        <v>645</v>
      </c>
      <c r="I401" s="24"/>
      <c r="J401" s="812"/>
    </row>
    <row r="402" spans="1:10" ht="21" customHeight="1">
      <c r="A402" s="55"/>
      <c r="B402" s="55"/>
      <c r="C402" s="58"/>
      <c r="D402" s="4"/>
      <c r="E402" s="58"/>
      <c r="F402" s="742"/>
      <c r="G402" s="742"/>
      <c r="H402" s="78" t="s">
        <v>650</v>
      </c>
      <c r="I402" s="24"/>
      <c r="J402" s="812"/>
    </row>
    <row r="403" spans="1:10" ht="21" customHeight="1">
      <c r="A403" s="55"/>
      <c r="B403" s="55"/>
      <c r="C403" s="58"/>
      <c r="D403" s="4"/>
      <c r="E403" s="58"/>
      <c r="F403" s="742"/>
      <c r="G403" s="742"/>
      <c r="H403" s="78" t="s">
        <v>646</v>
      </c>
      <c r="I403" s="24"/>
      <c r="J403" s="812"/>
    </row>
    <row r="404" spans="1:10" ht="21" customHeight="1">
      <c r="A404" s="55"/>
      <c r="B404" s="55"/>
      <c r="C404" s="58"/>
      <c r="D404" s="4"/>
      <c r="E404" s="58"/>
      <c r="F404" s="742"/>
      <c r="G404" s="742"/>
      <c r="H404" s="78" t="s">
        <v>647</v>
      </c>
      <c r="I404" s="24"/>
      <c r="J404" s="812"/>
    </row>
    <row r="405" spans="1:10" ht="21" customHeight="1">
      <c r="A405" s="55"/>
      <c r="B405" s="55"/>
      <c r="C405" s="58"/>
      <c r="D405" s="4"/>
      <c r="E405" s="58"/>
      <c r="F405" s="742"/>
      <c r="G405" s="742"/>
      <c r="H405" s="78" t="s">
        <v>648</v>
      </c>
      <c r="I405" s="24"/>
      <c r="J405" s="812"/>
    </row>
    <row r="406" spans="1:10" ht="21" customHeight="1">
      <c r="A406" s="55"/>
      <c r="B406" s="55"/>
      <c r="C406" s="58"/>
      <c r="D406" s="4"/>
      <c r="E406" s="58"/>
      <c r="F406" s="742"/>
      <c r="G406" s="742"/>
      <c r="H406" s="78" t="s">
        <v>649</v>
      </c>
      <c r="I406" s="24"/>
      <c r="J406" s="812"/>
    </row>
    <row r="407" spans="1:10" ht="21" customHeight="1">
      <c r="A407" s="55"/>
      <c r="B407" s="55"/>
      <c r="C407" s="58"/>
      <c r="D407" s="4"/>
      <c r="E407" s="58"/>
      <c r="F407" s="742"/>
      <c r="G407" s="742"/>
      <c r="H407" s="84"/>
      <c r="I407" s="96"/>
      <c r="J407" s="812"/>
    </row>
    <row r="408" spans="1:10" ht="21" customHeight="1" thickBot="1">
      <c r="A408" s="55"/>
      <c r="B408" s="55"/>
      <c r="C408" s="58"/>
      <c r="D408" s="4"/>
      <c r="E408" s="58"/>
      <c r="F408" s="756"/>
      <c r="G408" s="756"/>
      <c r="H408" s="66" t="s">
        <v>186</v>
      </c>
      <c r="I408" s="81"/>
      <c r="J408" s="812"/>
    </row>
    <row r="409" spans="1:10" ht="21.75" customHeight="1" thickTop="1">
      <c r="A409" s="746" t="s">
        <v>161</v>
      </c>
      <c r="B409" s="746" t="s">
        <v>559</v>
      </c>
      <c r="C409" s="57" t="s">
        <v>73</v>
      </c>
      <c r="D409" s="56" t="s">
        <v>38</v>
      </c>
      <c r="E409" s="746"/>
      <c r="F409" s="753" t="s">
        <v>191</v>
      </c>
      <c r="G409" s="753" t="s">
        <v>191</v>
      </c>
      <c r="H409" s="79" t="s">
        <v>644</v>
      </c>
      <c r="I409" s="23"/>
      <c r="J409" s="749" t="s">
        <v>437</v>
      </c>
    </row>
    <row r="410" spans="1:10" ht="21.75" customHeight="1">
      <c r="A410" s="735"/>
      <c r="B410" s="735"/>
      <c r="C410" s="55"/>
      <c r="D410" s="55" t="s">
        <v>39</v>
      </c>
      <c r="E410" s="735"/>
      <c r="F410" s="742"/>
      <c r="G410" s="742"/>
      <c r="H410" s="78" t="s">
        <v>645</v>
      </c>
      <c r="I410" s="24"/>
      <c r="J410" s="750"/>
    </row>
    <row r="411" spans="1:10" ht="21.75" customHeight="1">
      <c r="A411" s="55"/>
      <c r="B411" s="735"/>
      <c r="C411" s="55"/>
      <c r="D411" s="55" t="s">
        <v>74</v>
      </c>
      <c r="E411" s="735"/>
      <c r="F411" s="742"/>
      <c r="G411" s="742"/>
      <c r="H411" s="78" t="s">
        <v>650</v>
      </c>
      <c r="I411" s="24"/>
      <c r="J411" s="750"/>
    </row>
    <row r="412" spans="1:10" ht="22.5" customHeight="1">
      <c r="A412" s="55"/>
      <c r="B412" s="735"/>
      <c r="C412" s="55"/>
      <c r="D412" s="55" t="s">
        <v>31</v>
      </c>
      <c r="E412" s="55"/>
      <c r="F412" s="742"/>
      <c r="G412" s="742"/>
      <c r="H412" s="78" t="s">
        <v>646</v>
      </c>
      <c r="I412" s="24"/>
      <c r="J412" s="750"/>
    </row>
    <row r="413" spans="1:10" ht="21.75" customHeight="1">
      <c r="A413" s="55"/>
      <c r="B413" s="735"/>
      <c r="C413" s="55"/>
      <c r="D413" s="55" t="s">
        <v>41</v>
      </c>
      <c r="E413" s="55"/>
      <c r="F413" s="742"/>
      <c r="G413" s="742"/>
      <c r="H413" s="78" t="s">
        <v>647</v>
      </c>
      <c r="I413" s="24"/>
      <c r="J413" s="750"/>
    </row>
    <row r="414" spans="1:10" ht="21.75" customHeight="1">
      <c r="A414" s="55"/>
      <c r="B414" s="55"/>
      <c r="C414" s="55"/>
      <c r="D414" s="735" t="s">
        <v>75</v>
      </c>
      <c r="E414" s="55"/>
      <c r="F414" s="742"/>
      <c r="G414" s="742"/>
      <c r="H414" s="78" t="s">
        <v>648</v>
      </c>
      <c r="I414" s="24"/>
      <c r="J414" s="750"/>
    </row>
    <row r="415" spans="1:10" ht="21.75" customHeight="1">
      <c r="A415" s="55"/>
      <c r="B415" s="55"/>
      <c r="C415" s="55"/>
      <c r="D415" s="735"/>
      <c r="E415" s="55"/>
      <c r="F415" s="742"/>
      <c r="G415" s="742"/>
      <c r="H415" s="78" t="s">
        <v>649</v>
      </c>
      <c r="I415" s="24"/>
      <c r="J415" s="750"/>
    </row>
    <row r="416" spans="1:10" ht="21.75" customHeight="1">
      <c r="A416" s="55"/>
      <c r="B416" s="55"/>
      <c r="C416" s="55"/>
      <c r="D416" s="735"/>
      <c r="E416" s="55"/>
      <c r="F416" s="742"/>
      <c r="G416" s="742"/>
      <c r="H416" s="84"/>
      <c r="I416" s="96"/>
      <c r="J416" s="750"/>
    </row>
    <row r="417" spans="1:10" ht="19.5" thickBot="1">
      <c r="A417" s="55"/>
      <c r="B417" s="55"/>
      <c r="C417" s="55"/>
      <c r="D417" s="735"/>
      <c r="E417" s="62"/>
      <c r="F417" s="742"/>
      <c r="G417" s="742"/>
      <c r="H417" s="66" t="s">
        <v>186</v>
      </c>
      <c r="I417" s="81"/>
      <c r="J417" s="751"/>
    </row>
    <row r="418" spans="1:10" ht="26.25" customHeight="1" thickTop="1">
      <c r="A418" s="55"/>
      <c r="B418" s="55"/>
      <c r="C418" s="55"/>
      <c r="D418" s="735"/>
      <c r="E418" s="55"/>
      <c r="F418" s="755" t="s">
        <v>191</v>
      </c>
      <c r="G418" s="755" t="s">
        <v>191</v>
      </c>
      <c r="H418" s="79" t="s">
        <v>644</v>
      </c>
      <c r="I418" s="62"/>
      <c r="J418" s="749" t="s">
        <v>438</v>
      </c>
    </row>
    <row r="419" spans="1:10" ht="24">
      <c r="A419" s="55"/>
      <c r="B419" s="55"/>
      <c r="C419" s="55"/>
      <c r="D419" s="735"/>
      <c r="E419" s="55"/>
      <c r="F419" s="742"/>
      <c r="G419" s="742"/>
      <c r="H419" s="78" t="s">
        <v>645</v>
      </c>
      <c r="I419" s="24"/>
      <c r="J419" s="750"/>
    </row>
    <row r="420" spans="1:10" ht="27" customHeight="1">
      <c r="A420" s="55"/>
      <c r="B420" s="55"/>
      <c r="C420" s="55"/>
      <c r="D420" s="735" t="s">
        <v>76</v>
      </c>
      <c r="E420" s="55"/>
      <c r="F420" s="742"/>
      <c r="G420" s="742"/>
      <c r="H420" s="78" t="s">
        <v>650</v>
      </c>
      <c r="I420" s="24"/>
      <c r="J420" s="750"/>
    </row>
    <row r="421" spans="1:10" ht="25.5" customHeight="1">
      <c r="A421" s="55"/>
      <c r="B421" s="55"/>
      <c r="C421" s="55"/>
      <c r="D421" s="735"/>
      <c r="E421" s="55"/>
      <c r="F421" s="742"/>
      <c r="G421" s="742"/>
      <c r="H421" s="78" t="s">
        <v>646</v>
      </c>
      <c r="I421" s="24"/>
      <c r="J421" s="750"/>
    </row>
    <row r="422" spans="1:10" ht="25.5" customHeight="1">
      <c r="A422" s="55"/>
      <c r="B422" s="55"/>
      <c r="C422" s="55"/>
      <c r="D422" s="735"/>
      <c r="E422" s="55"/>
      <c r="F422" s="742"/>
      <c r="G422" s="742"/>
      <c r="H422" s="78" t="s">
        <v>647</v>
      </c>
      <c r="I422" s="24"/>
      <c r="J422" s="750"/>
    </row>
    <row r="423" spans="1:10" ht="25.5" customHeight="1">
      <c r="A423" s="55"/>
      <c r="B423" s="55"/>
      <c r="C423" s="55"/>
      <c r="D423" s="735"/>
      <c r="E423" s="55"/>
      <c r="F423" s="742"/>
      <c r="G423" s="742"/>
      <c r="H423" s="78" t="s">
        <v>648</v>
      </c>
      <c r="I423" s="24"/>
      <c r="J423" s="750"/>
    </row>
    <row r="424" spans="1:10" ht="22.5" customHeight="1">
      <c r="A424" s="55"/>
      <c r="B424" s="55"/>
      <c r="C424" s="55"/>
      <c r="D424" s="735" t="s">
        <v>77</v>
      </c>
      <c r="E424" s="55"/>
      <c r="F424" s="742"/>
      <c r="G424" s="742"/>
      <c r="H424" s="78" t="s">
        <v>649</v>
      </c>
      <c r="I424" s="24"/>
      <c r="J424" s="750"/>
    </row>
    <row r="425" spans="1:10" ht="27" customHeight="1">
      <c r="A425" s="55"/>
      <c r="B425" s="55"/>
      <c r="C425" s="55"/>
      <c r="D425" s="735"/>
      <c r="E425" s="55"/>
      <c r="F425" s="742"/>
      <c r="G425" s="742"/>
      <c r="H425" s="84"/>
      <c r="I425" s="96"/>
      <c r="J425" s="750"/>
    </row>
    <row r="426" spans="1:10" ht="27" customHeight="1" thickBot="1">
      <c r="A426" s="55"/>
      <c r="B426" s="55"/>
      <c r="C426" s="55"/>
      <c r="D426" s="735"/>
      <c r="E426" s="62"/>
      <c r="F426" s="754"/>
      <c r="G426" s="754"/>
      <c r="H426" s="66" t="s">
        <v>186</v>
      </c>
      <c r="I426" s="81"/>
      <c r="J426" s="751"/>
    </row>
    <row r="427" spans="1:10" ht="27" customHeight="1" thickTop="1">
      <c r="A427" s="55"/>
      <c r="B427" s="55"/>
      <c r="C427" s="55"/>
      <c r="D427" s="735"/>
      <c r="E427" s="92" t="s">
        <v>493</v>
      </c>
      <c r="F427" s="755" t="s">
        <v>191</v>
      </c>
      <c r="G427" s="755" t="s">
        <v>191</v>
      </c>
      <c r="H427" s="79" t="s">
        <v>644</v>
      </c>
      <c r="I427" s="62"/>
      <c r="J427" s="749" t="s">
        <v>483</v>
      </c>
    </row>
    <row r="428" spans="1:10" ht="21" customHeight="1">
      <c r="A428" s="55"/>
      <c r="B428" s="55"/>
      <c r="C428" s="55"/>
      <c r="D428" s="735"/>
      <c r="E428" s="742" t="s">
        <v>494</v>
      </c>
      <c r="F428" s="742"/>
      <c r="G428" s="742"/>
      <c r="H428" s="78" t="s">
        <v>645</v>
      </c>
      <c r="I428" s="24"/>
      <c r="J428" s="750"/>
    </row>
    <row r="429" spans="1:10" ht="27" customHeight="1">
      <c r="A429" s="55"/>
      <c r="B429" s="55"/>
      <c r="C429" s="55"/>
      <c r="D429" s="735" t="s">
        <v>78</v>
      </c>
      <c r="E429" s="742"/>
      <c r="F429" s="742"/>
      <c r="G429" s="742"/>
      <c r="H429" s="78" t="s">
        <v>650</v>
      </c>
      <c r="I429" s="24"/>
      <c r="J429" s="750"/>
    </row>
    <row r="430" spans="1:10" ht="27" customHeight="1">
      <c r="A430" s="55"/>
      <c r="B430" s="55"/>
      <c r="C430" s="55"/>
      <c r="D430" s="735"/>
      <c r="E430" s="55"/>
      <c r="F430" s="742"/>
      <c r="G430" s="742"/>
      <c r="H430" s="78" t="s">
        <v>646</v>
      </c>
      <c r="I430" s="24"/>
      <c r="J430" s="750"/>
    </row>
    <row r="431" spans="1:10" ht="27" customHeight="1">
      <c r="A431" s="55"/>
      <c r="B431" s="55"/>
      <c r="C431" s="55"/>
      <c r="D431" s="735"/>
      <c r="E431" s="55"/>
      <c r="F431" s="742"/>
      <c r="G431" s="742"/>
      <c r="H431" s="78" t="s">
        <v>647</v>
      </c>
      <c r="I431" s="24"/>
      <c r="J431" s="750"/>
    </row>
    <row r="432" spans="1:10" ht="37.5" customHeight="1">
      <c r="A432" s="55"/>
      <c r="B432" s="55"/>
      <c r="C432" s="55"/>
      <c r="D432" s="735"/>
      <c r="E432" s="55"/>
      <c r="F432" s="742"/>
      <c r="G432" s="742"/>
      <c r="H432" s="78" t="s">
        <v>648</v>
      </c>
      <c r="I432" s="24"/>
      <c r="J432" s="750"/>
    </row>
    <row r="433" spans="1:10" ht="24.75" customHeight="1">
      <c r="A433" s="55"/>
      <c r="B433" s="55"/>
      <c r="C433" s="55"/>
      <c r="D433" s="735" t="s">
        <v>79</v>
      </c>
      <c r="E433" s="55"/>
      <c r="F433" s="742"/>
      <c r="G433" s="742"/>
      <c r="H433" s="78" t="s">
        <v>649</v>
      </c>
      <c r="I433" s="24"/>
      <c r="J433" s="750"/>
    </row>
    <row r="434" spans="1:10" ht="24.75" customHeight="1">
      <c r="A434" s="55"/>
      <c r="B434" s="55"/>
      <c r="C434" s="55"/>
      <c r="D434" s="735"/>
      <c r="E434" s="55"/>
      <c r="F434" s="742"/>
      <c r="G434" s="742"/>
      <c r="H434" s="84"/>
      <c r="I434" s="96"/>
      <c r="J434" s="750"/>
    </row>
    <row r="435" spans="1:10" ht="27" customHeight="1" thickBot="1">
      <c r="A435" s="55"/>
      <c r="B435" s="55"/>
      <c r="C435" s="55"/>
      <c r="D435" s="735"/>
      <c r="E435" s="55"/>
      <c r="F435" s="754"/>
      <c r="G435" s="754"/>
      <c r="H435" s="66" t="s">
        <v>186</v>
      </c>
      <c r="I435" s="81"/>
      <c r="J435" s="751"/>
    </row>
    <row r="436" spans="1:10" ht="21" customHeight="1" thickTop="1">
      <c r="A436" s="746" t="s">
        <v>7</v>
      </c>
      <c r="B436" s="746" t="s">
        <v>560</v>
      </c>
      <c r="C436" s="746" t="s">
        <v>81</v>
      </c>
      <c r="D436" s="746" t="s">
        <v>80</v>
      </c>
      <c r="E436" s="806" t="s">
        <v>388</v>
      </c>
      <c r="F436" s="746" t="s">
        <v>191</v>
      </c>
      <c r="G436" s="746" t="s">
        <v>191</v>
      </c>
      <c r="H436" s="79" t="s">
        <v>644</v>
      </c>
      <c r="I436" s="23"/>
      <c r="J436" s="749" t="s">
        <v>745</v>
      </c>
    </row>
    <row r="437" spans="1:10" ht="21" customHeight="1">
      <c r="A437" s="735"/>
      <c r="B437" s="735"/>
      <c r="C437" s="735"/>
      <c r="D437" s="735"/>
      <c r="E437" s="763"/>
      <c r="F437" s="735"/>
      <c r="G437" s="735"/>
      <c r="H437" s="78" t="s">
        <v>645</v>
      </c>
      <c r="I437" s="24"/>
      <c r="J437" s="750"/>
    </row>
    <row r="438" spans="1:10" ht="21" customHeight="1">
      <c r="A438" s="735"/>
      <c r="B438" s="735"/>
      <c r="C438" s="735"/>
      <c r="D438" s="735" t="s">
        <v>134</v>
      </c>
      <c r="E438" s="763" t="s">
        <v>82</v>
      </c>
      <c r="F438" s="735"/>
      <c r="G438" s="735"/>
      <c r="H438" s="78" t="s">
        <v>650</v>
      </c>
      <c r="I438" s="24"/>
      <c r="J438" s="750"/>
    </row>
    <row r="439" spans="1:10" ht="21" customHeight="1">
      <c r="A439" s="735"/>
      <c r="B439" s="735"/>
      <c r="C439" s="735"/>
      <c r="D439" s="735"/>
      <c r="E439" s="763"/>
      <c r="F439" s="735"/>
      <c r="G439" s="735"/>
      <c r="H439" s="78" t="s">
        <v>646</v>
      </c>
      <c r="I439" s="24"/>
      <c r="J439" s="750"/>
    </row>
    <row r="440" spans="1:10" ht="21" customHeight="1">
      <c r="A440" s="735"/>
      <c r="B440" s="735"/>
      <c r="C440" s="735"/>
      <c r="D440" s="735" t="s">
        <v>144</v>
      </c>
      <c r="E440" s="763"/>
      <c r="F440" s="735"/>
      <c r="G440" s="735"/>
      <c r="H440" s="78" t="s">
        <v>647</v>
      </c>
      <c r="I440" s="24"/>
      <c r="J440" s="750"/>
    </row>
    <row r="441" spans="1:10" ht="21" customHeight="1">
      <c r="A441" s="55"/>
      <c r="B441" s="735"/>
      <c r="C441" s="735"/>
      <c r="D441" s="764"/>
      <c r="E441" s="763" t="s">
        <v>83</v>
      </c>
      <c r="F441" s="735"/>
      <c r="G441" s="735"/>
      <c r="H441" s="78" t="s">
        <v>648</v>
      </c>
      <c r="I441" s="24"/>
      <c r="J441" s="750"/>
    </row>
    <row r="442" spans="1:10" ht="21" customHeight="1">
      <c r="A442" s="55"/>
      <c r="B442" s="735"/>
      <c r="C442" s="735"/>
      <c r="D442" s="764" t="s">
        <v>145</v>
      </c>
      <c r="E442" s="763"/>
      <c r="F442" s="735"/>
      <c r="G442" s="735"/>
      <c r="H442" s="78" t="s">
        <v>649</v>
      </c>
      <c r="I442" s="24"/>
      <c r="J442" s="750"/>
    </row>
    <row r="443" spans="1:10" ht="21" customHeight="1">
      <c r="A443" s="55"/>
      <c r="B443" s="735"/>
      <c r="C443" s="735"/>
      <c r="D443" s="764"/>
      <c r="E443" s="196"/>
      <c r="F443" s="735"/>
      <c r="G443" s="735"/>
      <c r="H443" s="84"/>
      <c r="I443" s="96"/>
      <c r="J443" s="750"/>
    </row>
    <row r="444" spans="1:10" ht="21" customHeight="1" thickBot="1">
      <c r="A444" s="55"/>
      <c r="B444" s="55"/>
      <c r="C444" s="55"/>
      <c r="D444" s="1"/>
      <c r="E444" s="138"/>
      <c r="F444" s="736"/>
      <c r="G444" s="736"/>
      <c r="H444" s="66" t="s">
        <v>186</v>
      </c>
      <c r="I444" s="81"/>
      <c r="J444" s="751"/>
    </row>
    <row r="445" spans="1:10" ht="21" customHeight="1" thickTop="1">
      <c r="A445" s="55"/>
      <c r="B445" s="55"/>
      <c r="C445" s="55"/>
      <c r="D445" s="1"/>
      <c r="E445" s="735" t="s">
        <v>175</v>
      </c>
      <c r="F445" s="735" t="s">
        <v>191</v>
      </c>
      <c r="G445" s="735" t="s">
        <v>191</v>
      </c>
      <c r="H445" s="79" t="s">
        <v>644</v>
      </c>
      <c r="I445" s="23"/>
      <c r="J445" s="749" t="s">
        <v>484</v>
      </c>
    </row>
    <row r="446" spans="1:10" ht="21" customHeight="1">
      <c r="A446" s="55"/>
      <c r="B446" s="55"/>
      <c r="C446" s="55"/>
      <c r="D446" s="1"/>
      <c r="E446" s="735"/>
      <c r="F446" s="735"/>
      <c r="G446" s="735"/>
      <c r="H446" s="78" t="s">
        <v>645</v>
      </c>
      <c r="I446" s="24"/>
      <c r="J446" s="750"/>
    </row>
    <row r="447" spans="1:10" ht="21" customHeight="1">
      <c r="A447" s="55"/>
      <c r="B447" s="55"/>
      <c r="C447" s="55"/>
      <c r="D447" s="1"/>
      <c r="E447" s="735"/>
      <c r="F447" s="735"/>
      <c r="G447" s="735"/>
      <c r="H447" s="78" t="s">
        <v>650</v>
      </c>
      <c r="I447" s="24"/>
      <c r="J447" s="750"/>
    </row>
    <row r="448" spans="1:10" ht="21" customHeight="1">
      <c r="A448" s="55"/>
      <c r="B448" s="55"/>
      <c r="C448" s="55"/>
      <c r="D448" s="1"/>
      <c r="E448" s="735"/>
      <c r="F448" s="735"/>
      <c r="G448" s="735"/>
      <c r="H448" s="78" t="s">
        <v>646</v>
      </c>
      <c r="I448" s="24"/>
      <c r="J448" s="750"/>
    </row>
    <row r="449" spans="1:10" ht="21" customHeight="1">
      <c r="A449" s="55"/>
      <c r="B449" s="55"/>
      <c r="C449" s="55"/>
      <c r="D449" s="1"/>
      <c r="E449" s="735"/>
      <c r="F449" s="735"/>
      <c r="G449" s="735"/>
      <c r="H449" s="78" t="s">
        <v>647</v>
      </c>
      <c r="I449" s="24"/>
      <c r="J449" s="750"/>
    </row>
    <row r="450" spans="1:10" ht="21" customHeight="1">
      <c r="A450" s="55"/>
      <c r="B450" s="55"/>
      <c r="C450" s="55"/>
      <c r="D450" s="1"/>
      <c r="E450" s="4"/>
      <c r="F450" s="735"/>
      <c r="G450" s="735"/>
      <c r="H450" s="78" t="s">
        <v>648</v>
      </c>
      <c r="I450" s="24"/>
      <c r="J450" s="750"/>
    </row>
    <row r="451" spans="1:10" ht="21" customHeight="1">
      <c r="A451" s="55"/>
      <c r="B451" s="55"/>
      <c r="C451" s="55"/>
      <c r="D451" s="1"/>
      <c r="E451" s="762" t="s">
        <v>389</v>
      </c>
      <c r="F451" s="735"/>
      <c r="G451" s="735"/>
      <c r="H451" s="78" t="s">
        <v>649</v>
      </c>
      <c r="I451" s="24"/>
      <c r="J451" s="750"/>
    </row>
    <row r="452" spans="1:10" ht="21" customHeight="1">
      <c r="A452" s="55"/>
      <c r="B452" s="55"/>
      <c r="C452" s="55"/>
      <c r="D452" s="1"/>
      <c r="E452" s="762"/>
      <c r="F452" s="735"/>
      <c r="G452" s="735"/>
      <c r="H452" s="84"/>
      <c r="I452" s="96"/>
      <c r="J452" s="750"/>
    </row>
    <row r="453" spans="1:10" ht="21" customHeight="1" thickBot="1">
      <c r="A453" s="55"/>
      <c r="B453" s="55"/>
      <c r="C453" s="55"/>
      <c r="D453" s="1"/>
      <c r="E453" s="762"/>
      <c r="F453" s="747"/>
      <c r="G453" s="747"/>
      <c r="H453" s="66" t="s">
        <v>186</v>
      </c>
      <c r="I453" s="81"/>
      <c r="J453" s="751"/>
    </row>
    <row r="454" spans="1:10" s="13" customFormat="1" ht="33" customHeight="1" thickTop="1">
      <c r="A454" s="746" t="s">
        <v>162</v>
      </c>
      <c r="B454" s="746" t="s">
        <v>352</v>
      </c>
      <c r="C454" s="753" t="s">
        <v>524</v>
      </c>
      <c r="D454" s="56"/>
      <c r="E454" s="57" t="s">
        <v>523</v>
      </c>
      <c r="F454" s="746" t="s">
        <v>191</v>
      </c>
      <c r="G454" s="746" t="s">
        <v>191</v>
      </c>
      <c r="H454" s="119" t="s">
        <v>664</v>
      </c>
      <c r="I454" s="669">
        <v>19.2</v>
      </c>
      <c r="J454" s="740" t="s">
        <v>440</v>
      </c>
    </row>
    <row r="455" spans="1:10" s="13" customFormat="1" ht="33" customHeight="1">
      <c r="A455" s="735"/>
      <c r="B455" s="735"/>
      <c r="C455" s="742"/>
      <c r="D455" s="55"/>
      <c r="E455" s="55"/>
      <c r="F455" s="735"/>
      <c r="G455" s="735"/>
      <c r="H455" s="120" t="s">
        <v>665</v>
      </c>
      <c r="I455" s="669">
        <v>27.14</v>
      </c>
      <c r="J455" s="741"/>
    </row>
    <row r="456" spans="1:10" s="13" customFormat="1" ht="33" customHeight="1">
      <c r="A456" s="735"/>
      <c r="B456" s="735"/>
      <c r="C456" s="742"/>
      <c r="D456" s="55"/>
      <c r="E456" s="55"/>
      <c r="F456" s="735"/>
      <c r="G456" s="735"/>
      <c r="H456" s="120" t="s">
        <v>666</v>
      </c>
      <c r="I456" s="669">
        <v>23.12</v>
      </c>
      <c r="J456" s="741"/>
    </row>
    <row r="457" spans="1:10" s="13" customFormat="1" ht="33" customHeight="1">
      <c r="A457" s="735"/>
      <c r="B457" s="735"/>
      <c r="C457" s="742"/>
      <c r="D457" s="55"/>
      <c r="E457" s="55"/>
      <c r="F457" s="735"/>
      <c r="G457" s="735"/>
      <c r="H457" s="120" t="s">
        <v>667</v>
      </c>
      <c r="I457" s="669">
        <v>27.67</v>
      </c>
      <c r="J457" s="741"/>
    </row>
    <row r="458" spans="1:10" s="13" customFormat="1" ht="33" customHeight="1">
      <c r="A458" s="735"/>
      <c r="B458" s="735"/>
      <c r="C458" s="742"/>
      <c r="D458" s="55"/>
      <c r="E458" s="55"/>
      <c r="F458" s="735"/>
      <c r="G458" s="735"/>
      <c r="H458" s="120" t="s">
        <v>668</v>
      </c>
      <c r="I458" s="669">
        <v>8.06</v>
      </c>
      <c r="J458" s="741"/>
    </row>
    <row r="459" spans="1:10" s="13" customFormat="1" ht="33" customHeight="1">
      <c r="A459" s="735"/>
      <c r="B459" s="735"/>
      <c r="C459" s="802" t="s">
        <v>516</v>
      </c>
      <c r="D459" s="55"/>
      <c r="E459" s="55"/>
      <c r="F459" s="735"/>
      <c r="G459" s="735"/>
      <c r="H459" s="120" t="s">
        <v>669</v>
      </c>
      <c r="I459" s="669">
        <v>18.7</v>
      </c>
      <c r="J459" s="741"/>
    </row>
    <row r="460" spans="1:10" s="13" customFormat="1" ht="33" customHeight="1">
      <c r="A460" s="735"/>
      <c r="B460" s="735"/>
      <c r="C460" s="802"/>
      <c r="D460" s="55"/>
      <c r="E460" s="55"/>
      <c r="F460" s="735"/>
      <c r="G460" s="735"/>
      <c r="H460" s="120" t="s">
        <v>670</v>
      </c>
      <c r="I460" s="669">
        <v>21.69</v>
      </c>
      <c r="J460" s="741"/>
    </row>
    <row r="461" spans="1:10" s="13" customFormat="1" ht="33" customHeight="1">
      <c r="A461" s="735"/>
      <c r="B461" s="735"/>
      <c r="C461" s="802"/>
      <c r="D461" s="55"/>
      <c r="E461" s="55"/>
      <c r="F461" s="735"/>
      <c r="G461" s="735"/>
      <c r="H461" s="121"/>
      <c r="I461" s="118"/>
      <c r="J461" s="741"/>
    </row>
    <row r="462" spans="1:10" s="13" customFormat="1" ht="33" customHeight="1" thickBot="1">
      <c r="A462" s="735"/>
      <c r="B462" s="735"/>
      <c r="C462" s="802"/>
      <c r="D462" s="55"/>
      <c r="E462" s="55"/>
      <c r="F462" s="735"/>
      <c r="G462" s="735"/>
      <c r="H462" s="66" t="s">
        <v>186</v>
      </c>
      <c r="I462" s="456">
        <f>SUM(I454:I461)/7</f>
        <v>20.797142857142859</v>
      </c>
      <c r="J462" s="748"/>
    </row>
    <row r="463" spans="1:10" s="13" customFormat="1" ht="28.5" customHeight="1" thickTop="1">
      <c r="A463" s="55"/>
      <c r="B463" s="55"/>
      <c r="C463" s="802"/>
      <c r="D463" s="55"/>
      <c r="E463" s="59"/>
      <c r="F463" s="55"/>
      <c r="G463" s="55"/>
      <c r="H463" s="119" t="s">
        <v>664</v>
      </c>
      <c r="I463" s="669">
        <v>7.68</v>
      </c>
      <c r="J463" s="743" t="s">
        <v>747</v>
      </c>
    </row>
    <row r="464" spans="1:10" s="13" customFormat="1" ht="28.5" customHeight="1">
      <c r="A464" s="55"/>
      <c r="B464" s="55"/>
      <c r="C464" s="802"/>
      <c r="D464" s="55"/>
      <c r="E464" s="59"/>
      <c r="F464" s="55"/>
      <c r="G464" s="55"/>
      <c r="H464" s="120" t="s">
        <v>665</v>
      </c>
      <c r="I464" s="669">
        <v>16.260000000000002</v>
      </c>
      <c r="J464" s="744"/>
    </row>
    <row r="465" spans="1:10" s="13" customFormat="1" ht="28.5" customHeight="1">
      <c r="A465" s="55"/>
      <c r="B465" s="55"/>
      <c r="C465" s="802"/>
      <c r="D465" s="55"/>
      <c r="E465" s="59"/>
      <c r="F465" s="55"/>
      <c r="G465" s="55"/>
      <c r="H465" s="120" t="s">
        <v>666</v>
      </c>
      <c r="I465" s="669">
        <v>10.61</v>
      </c>
      <c r="J465" s="744"/>
    </row>
    <row r="466" spans="1:10" s="13" customFormat="1" ht="28.5" customHeight="1">
      <c r="A466" s="55"/>
      <c r="B466" s="55"/>
      <c r="C466" s="802"/>
      <c r="D466" s="55"/>
      <c r="E466" s="59"/>
      <c r="F466" s="55"/>
      <c r="G466" s="55"/>
      <c r="H466" s="120" t="s">
        <v>667</v>
      </c>
      <c r="I466" s="669">
        <v>10.76</v>
      </c>
      <c r="J466" s="744"/>
    </row>
    <row r="467" spans="1:10" s="13" customFormat="1" ht="28.5" customHeight="1">
      <c r="A467" s="55"/>
      <c r="B467" s="55"/>
      <c r="C467" s="802"/>
      <c r="D467" s="55"/>
      <c r="E467" s="59"/>
      <c r="F467" s="55"/>
      <c r="G467" s="55"/>
      <c r="H467" s="120" t="s">
        <v>668</v>
      </c>
      <c r="I467" s="669">
        <v>13.35</v>
      </c>
      <c r="J467" s="744"/>
    </row>
    <row r="468" spans="1:10" s="13" customFormat="1" ht="28.5" customHeight="1">
      <c r="A468" s="55"/>
      <c r="B468" s="55"/>
      <c r="C468" s="802"/>
      <c r="D468" s="55"/>
      <c r="E468" s="59"/>
      <c r="F468" s="55"/>
      <c r="G468" s="55"/>
      <c r="H468" s="120" t="s">
        <v>669</v>
      </c>
      <c r="I468" s="669">
        <v>3.41</v>
      </c>
      <c r="J468" s="744"/>
    </row>
    <row r="469" spans="1:10" s="13" customFormat="1" ht="28.5" customHeight="1">
      <c r="A469" s="55"/>
      <c r="B469" s="55"/>
      <c r="C469" s="802"/>
      <c r="D469" s="55"/>
      <c r="E469" s="59"/>
      <c r="F469" s="55"/>
      <c r="G469" s="55"/>
      <c r="H469" s="120" t="s">
        <v>670</v>
      </c>
      <c r="I469" s="669">
        <v>9.18</v>
      </c>
      <c r="J469" s="744"/>
    </row>
    <row r="470" spans="1:10" s="13" customFormat="1" ht="28.5" customHeight="1">
      <c r="A470" s="55"/>
      <c r="B470" s="55"/>
      <c r="C470" s="802"/>
      <c r="D470" s="55"/>
      <c r="E470" s="59"/>
      <c r="F470" s="55"/>
      <c r="G470" s="55"/>
      <c r="H470" s="121"/>
      <c r="I470" s="118"/>
      <c r="J470" s="744"/>
    </row>
    <row r="471" spans="1:10" s="13" customFormat="1" ht="28.5" customHeight="1" thickBot="1">
      <c r="A471" s="55"/>
      <c r="B471" s="55"/>
      <c r="C471" s="802"/>
      <c r="D471" s="55"/>
      <c r="E471" s="59"/>
      <c r="F471" s="64"/>
      <c r="G471" s="64"/>
      <c r="H471" s="66" t="s">
        <v>186</v>
      </c>
      <c r="I471" s="456">
        <f>SUM(I463:I470)/7</f>
        <v>10.178571428571429</v>
      </c>
      <c r="J471" s="745"/>
    </row>
    <row r="472" spans="1:10" s="13" customFormat="1" ht="33" customHeight="1" thickTop="1">
      <c r="A472" s="55"/>
      <c r="B472" s="55"/>
      <c r="C472" s="802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46" t="s">
        <v>561</v>
      </c>
      <c r="C473" s="2" t="s">
        <v>511</v>
      </c>
      <c r="D473" s="2" t="s">
        <v>189</v>
      </c>
      <c r="E473" s="746" t="s">
        <v>372</v>
      </c>
      <c r="F473" s="735" t="s">
        <v>191</v>
      </c>
      <c r="G473" s="735" t="s">
        <v>191</v>
      </c>
      <c r="H473" s="79" t="s">
        <v>644</v>
      </c>
      <c r="I473" s="62"/>
      <c r="J473" s="750" t="s">
        <v>441</v>
      </c>
    </row>
    <row r="474" spans="1:10" ht="33.75" customHeight="1">
      <c r="A474" s="9"/>
      <c r="B474" s="735"/>
      <c r="C474" s="4"/>
      <c r="D474" s="735" t="s">
        <v>143</v>
      </c>
      <c r="E474" s="735"/>
      <c r="F474" s="735"/>
      <c r="G474" s="735"/>
      <c r="H474" s="78" t="s">
        <v>645</v>
      </c>
      <c r="I474" s="24"/>
      <c r="J474" s="750"/>
    </row>
    <row r="475" spans="1:10" ht="33.75" customHeight="1">
      <c r="A475" s="9"/>
      <c r="B475" s="735"/>
      <c r="C475" s="4"/>
      <c r="D475" s="735"/>
      <c r="E475" s="59"/>
      <c r="F475" s="735"/>
      <c r="G475" s="735"/>
      <c r="H475" s="78" t="s">
        <v>650</v>
      </c>
      <c r="I475" s="24"/>
      <c r="J475" s="750"/>
    </row>
    <row r="476" spans="1:10" ht="33.75" customHeight="1">
      <c r="A476" s="9"/>
      <c r="B476" s="735"/>
      <c r="C476" s="4"/>
      <c r="D476" s="735" t="s">
        <v>142</v>
      </c>
      <c r="E476" s="59"/>
      <c r="F476" s="735"/>
      <c r="G476" s="735"/>
      <c r="H476" s="78" t="s">
        <v>646</v>
      </c>
      <c r="I476" s="24"/>
      <c r="J476" s="750"/>
    </row>
    <row r="477" spans="1:10" ht="33.75" customHeight="1">
      <c r="A477" s="9"/>
      <c r="B477" s="735"/>
      <c r="C477" s="4"/>
      <c r="D477" s="735"/>
      <c r="E477" s="59"/>
      <c r="F477" s="735"/>
      <c r="G477" s="735"/>
      <c r="H477" s="78" t="s">
        <v>647</v>
      </c>
      <c r="I477" s="24"/>
      <c r="J477" s="750"/>
    </row>
    <row r="478" spans="1:10" ht="33.75" customHeight="1">
      <c r="A478" s="9"/>
      <c r="B478" s="735"/>
      <c r="C478" s="4"/>
      <c r="D478" s="735" t="s">
        <v>141</v>
      </c>
      <c r="E478" s="59"/>
      <c r="F478" s="735"/>
      <c r="G478" s="735"/>
      <c r="H478" s="78" t="s">
        <v>648</v>
      </c>
      <c r="I478" s="24"/>
      <c r="J478" s="750"/>
    </row>
    <row r="479" spans="1:10" ht="33.75" customHeight="1">
      <c r="A479" s="9"/>
      <c r="B479" s="735"/>
      <c r="C479" s="4"/>
      <c r="D479" s="735"/>
      <c r="E479" s="29"/>
      <c r="F479" s="735"/>
      <c r="G479" s="735"/>
      <c r="H479" s="78" t="s">
        <v>649</v>
      </c>
      <c r="I479" s="255"/>
      <c r="J479" s="750"/>
    </row>
    <row r="480" spans="1:10" ht="33.75" customHeight="1">
      <c r="A480" s="9"/>
      <c r="B480" s="735"/>
      <c r="C480" s="4"/>
      <c r="D480" s="735" t="s">
        <v>140</v>
      </c>
      <c r="E480" s="29"/>
      <c r="F480" s="735"/>
      <c r="G480" s="735"/>
      <c r="H480" s="84"/>
      <c r="I480" s="122"/>
      <c r="J480" s="750"/>
    </row>
    <row r="481" spans="1:10" ht="33.75" customHeight="1" thickBot="1">
      <c r="A481" s="9"/>
      <c r="B481" s="55"/>
      <c r="C481" s="58"/>
      <c r="D481" s="735"/>
      <c r="E481" s="29"/>
      <c r="F481" s="736"/>
      <c r="G481" s="736"/>
      <c r="H481" s="66" t="s">
        <v>186</v>
      </c>
      <c r="I481" s="81"/>
      <c r="J481" s="751"/>
    </row>
    <row r="482" spans="1:10" ht="21" customHeight="1" thickTop="1">
      <c r="A482" s="9"/>
      <c r="B482" s="55"/>
      <c r="C482" s="58"/>
      <c r="D482" s="803" t="s">
        <v>139</v>
      </c>
      <c r="E482" s="29"/>
      <c r="F482" s="734" t="s">
        <v>191</v>
      </c>
      <c r="G482" s="734" t="s">
        <v>191</v>
      </c>
      <c r="H482" s="79" t="s">
        <v>644</v>
      </c>
      <c r="I482" s="23"/>
      <c r="J482" s="749" t="s">
        <v>442</v>
      </c>
    </row>
    <row r="483" spans="1:10" ht="21" customHeight="1">
      <c r="A483" s="9"/>
      <c r="B483" s="55"/>
      <c r="C483" s="58"/>
      <c r="D483" s="803"/>
      <c r="E483" s="29"/>
      <c r="F483" s="735"/>
      <c r="G483" s="735"/>
      <c r="H483" s="78" t="s">
        <v>645</v>
      </c>
      <c r="I483" s="24"/>
      <c r="J483" s="750"/>
    </row>
    <row r="484" spans="1:10" ht="21" customHeight="1">
      <c r="A484" s="9"/>
      <c r="B484" s="55"/>
      <c r="C484" s="58"/>
      <c r="D484" s="803" t="s">
        <v>444</v>
      </c>
      <c r="E484" s="29"/>
      <c r="F484" s="735"/>
      <c r="G484" s="735"/>
      <c r="H484" s="78" t="s">
        <v>650</v>
      </c>
      <c r="I484" s="24"/>
      <c r="J484" s="750"/>
    </row>
    <row r="485" spans="1:10" ht="21" customHeight="1">
      <c r="A485" s="9"/>
      <c r="B485" s="55"/>
      <c r="C485" s="58"/>
      <c r="D485" s="803"/>
      <c r="E485" s="29"/>
      <c r="F485" s="735"/>
      <c r="G485" s="735"/>
      <c r="H485" s="78" t="s">
        <v>646</v>
      </c>
      <c r="I485" s="24"/>
      <c r="J485" s="750"/>
    </row>
    <row r="486" spans="1:10" ht="21" customHeight="1">
      <c r="A486" s="9"/>
      <c r="B486" s="55"/>
      <c r="C486" s="58"/>
      <c r="D486" s="803"/>
      <c r="E486" s="29"/>
      <c r="F486" s="735"/>
      <c r="G486" s="735"/>
      <c r="H486" s="78" t="s">
        <v>647</v>
      </c>
      <c r="I486" s="24"/>
      <c r="J486" s="750"/>
    </row>
    <row r="487" spans="1:10" ht="21" customHeight="1">
      <c r="A487" s="9"/>
      <c r="B487" s="55"/>
      <c r="C487" s="58"/>
      <c r="D487" s="803"/>
      <c r="E487" s="29"/>
      <c r="F487" s="735"/>
      <c r="G487" s="735"/>
      <c r="H487" s="78" t="s">
        <v>648</v>
      </c>
      <c r="I487" s="24"/>
      <c r="J487" s="750"/>
    </row>
    <row r="488" spans="1:10" ht="21" customHeight="1">
      <c r="A488" s="9"/>
      <c r="B488" s="55"/>
      <c r="C488" s="58"/>
      <c r="D488" s="803"/>
      <c r="E488" s="29"/>
      <c r="F488" s="735"/>
      <c r="G488" s="735"/>
      <c r="H488" s="78" t="s">
        <v>649</v>
      </c>
      <c r="I488" s="24"/>
      <c r="J488" s="750"/>
    </row>
    <row r="489" spans="1:10" ht="21" customHeight="1">
      <c r="A489" s="9"/>
      <c r="B489" s="55"/>
      <c r="C489" s="58"/>
      <c r="D489" s="803"/>
      <c r="E489" s="29"/>
      <c r="F489" s="735"/>
      <c r="G489" s="735"/>
      <c r="H489" s="84"/>
      <c r="I489" s="199"/>
      <c r="J489" s="750"/>
    </row>
    <row r="490" spans="1:10" ht="29.25" customHeight="1" thickBot="1">
      <c r="A490" s="9"/>
      <c r="B490" s="55"/>
      <c r="C490" s="58"/>
      <c r="D490" s="803"/>
      <c r="E490" s="29"/>
      <c r="F490" s="736"/>
      <c r="G490" s="736"/>
      <c r="H490" s="105" t="s">
        <v>186</v>
      </c>
      <c r="I490" s="105" t="s">
        <v>186</v>
      </c>
      <c r="J490" s="751"/>
    </row>
    <row r="491" spans="1:10" ht="21" customHeight="1" thickTop="1">
      <c r="A491" s="9"/>
      <c r="B491" s="55"/>
      <c r="C491" s="58"/>
      <c r="D491" s="735" t="s">
        <v>138</v>
      </c>
      <c r="E491" s="10"/>
      <c r="F491" s="734" t="s">
        <v>191</v>
      </c>
      <c r="G491" s="734" t="s">
        <v>191</v>
      </c>
      <c r="H491" s="79" t="s">
        <v>664</v>
      </c>
      <c r="I491" s="124">
        <v>50.55</v>
      </c>
      <c r="J491" s="749" t="s">
        <v>485</v>
      </c>
    </row>
    <row r="492" spans="1:10" ht="21" customHeight="1">
      <c r="A492" s="9"/>
      <c r="B492" s="55"/>
      <c r="C492" s="58"/>
      <c r="D492" s="735"/>
      <c r="E492" s="10"/>
      <c r="F492" s="735"/>
      <c r="G492" s="735"/>
      <c r="H492" s="78" t="s">
        <v>665</v>
      </c>
      <c r="I492" s="24">
        <v>37.42</v>
      </c>
      <c r="J492" s="750"/>
    </row>
    <row r="493" spans="1:10" ht="21" customHeight="1">
      <c r="A493" s="9"/>
      <c r="B493" s="55"/>
      <c r="C493" s="58"/>
      <c r="D493" s="735" t="s">
        <v>137</v>
      </c>
      <c r="E493" s="10"/>
      <c r="F493" s="735"/>
      <c r="G493" s="735"/>
      <c r="H493" s="78" t="s">
        <v>666</v>
      </c>
      <c r="I493" s="24">
        <v>42.18</v>
      </c>
      <c r="J493" s="750"/>
    </row>
    <row r="494" spans="1:10" ht="21" customHeight="1">
      <c r="A494" s="9"/>
      <c r="B494" s="55"/>
      <c r="C494" s="58"/>
      <c r="D494" s="735"/>
      <c r="E494" s="10"/>
      <c r="F494" s="735"/>
      <c r="G494" s="735"/>
      <c r="H494" s="78" t="s">
        <v>667</v>
      </c>
      <c r="I494" s="24">
        <v>54.33</v>
      </c>
      <c r="J494" s="750"/>
    </row>
    <row r="495" spans="1:10" ht="21" customHeight="1">
      <c r="A495" s="9"/>
      <c r="B495" s="55"/>
      <c r="C495" s="58"/>
      <c r="D495" s="735" t="s">
        <v>136</v>
      </c>
      <c r="E495" s="10"/>
      <c r="F495" s="735"/>
      <c r="G495" s="735"/>
      <c r="H495" s="78" t="s">
        <v>668</v>
      </c>
      <c r="I495" s="24">
        <v>28.57</v>
      </c>
      <c r="J495" s="750"/>
    </row>
    <row r="496" spans="1:10" ht="21" customHeight="1">
      <c r="A496" s="9"/>
      <c r="B496" s="55"/>
      <c r="C496" s="58"/>
      <c r="D496" s="735"/>
      <c r="E496" s="10"/>
      <c r="F496" s="735"/>
      <c r="G496" s="735"/>
      <c r="H496" s="78" t="s">
        <v>669</v>
      </c>
      <c r="I496" s="24">
        <v>23.83</v>
      </c>
      <c r="J496" s="750"/>
    </row>
    <row r="497" spans="1:10" ht="21" customHeight="1">
      <c r="A497" s="9"/>
      <c r="B497" s="55"/>
      <c r="C497" s="58"/>
      <c r="D497" s="735"/>
      <c r="E497" s="10"/>
      <c r="F497" s="735"/>
      <c r="G497" s="735"/>
      <c r="H497" s="78" t="s">
        <v>670</v>
      </c>
      <c r="I497" s="24">
        <v>70.37</v>
      </c>
      <c r="J497" s="750"/>
    </row>
    <row r="498" spans="1:10" ht="21" customHeight="1">
      <c r="A498" s="9"/>
      <c r="B498" s="55"/>
      <c r="C498" s="58"/>
      <c r="D498" s="735"/>
      <c r="E498" s="10"/>
      <c r="F498" s="735"/>
      <c r="G498" s="735"/>
      <c r="H498" s="84"/>
      <c r="I498" s="96"/>
      <c r="J498" s="750"/>
    </row>
    <row r="499" spans="1:10" ht="21" customHeight="1" thickBot="1">
      <c r="A499" s="9"/>
      <c r="B499" s="55"/>
      <c r="C499" s="58"/>
      <c r="D499" s="55"/>
      <c r="E499" s="10"/>
      <c r="F499" s="747"/>
      <c r="G499" s="747"/>
      <c r="H499" s="81" t="s">
        <v>186</v>
      </c>
      <c r="I499" s="673">
        <f>SUM(I491:I498)/7</f>
        <v>43.892857142857146</v>
      </c>
      <c r="J499" s="751"/>
    </row>
    <row r="500" spans="1:10" ht="22.5" customHeight="1" thickTop="1">
      <c r="A500" s="9"/>
      <c r="B500" s="746" t="s">
        <v>562</v>
      </c>
      <c r="C500" s="753" t="s">
        <v>8</v>
      </c>
      <c r="D500" s="746" t="s">
        <v>85</v>
      </c>
      <c r="E500" s="57" t="s">
        <v>84</v>
      </c>
      <c r="F500" s="735" t="s">
        <v>191</v>
      </c>
      <c r="G500" s="735" t="s">
        <v>191</v>
      </c>
      <c r="H500" s="79" t="s">
        <v>665</v>
      </c>
      <c r="I500" s="274">
        <v>3268</v>
      </c>
      <c r="J500" s="740" t="s">
        <v>197</v>
      </c>
    </row>
    <row r="501" spans="1:10" ht="22.5" customHeight="1">
      <c r="A501" s="9"/>
      <c r="B501" s="735"/>
      <c r="C501" s="742"/>
      <c r="D501" s="735"/>
      <c r="E501" s="58"/>
      <c r="F501" s="735"/>
      <c r="G501" s="735"/>
      <c r="H501" s="78" t="s">
        <v>667</v>
      </c>
      <c r="I501" s="273">
        <v>932</v>
      </c>
      <c r="J501" s="741"/>
    </row>
    <row r="502" spans="1:10" ht="22.5" customHeight="1">
      <c r="A502" s="9"/>
      <c r="B502" s="735"/>
      <c r="C502" s="742"/>
      <c r="D502" s="735"/>
      <c r="E502" s="58"/>
      <c r="F502" s="735"/>
      <c r="G502" s="735"/>
      <c r="H502" s="78" t="s">
        <v>668</v>
      </c>
      <c r="I502" s="273">
        <v>690</v>
      </c>
      <c r="J502" s="741"/>
    </row>
    <row r="503" spans="1:10" ht="28.5" customHeight="1">
      <c r="A503" s="9"/>
      <c r="B503" s="735"/>
      <c r="C503" s="742"/>
      <c r="D503" s="735"/>
      <c r="E503" s="58"/>
      <c r="F503" s="735"/>
      <c r="G503" s="735"/>
      <c r="H503" s="78" t="s">
        <v>669</v>
      </c>
      <c r="I503" s="274">
        <v>2793</v>
      </c>
      <c r="J503" s="741"/>
    </row>
    <row r="504" spans="1:10" ht="22.5" customHeight="1">
      <c r="A504" s="9"/>
      <c r="B504" s="735"/>
      <c r="C504" s="742"/>
      <c r="D504" s="735" t="s">
        <v>86</v>
      </c>
      <c r="E504" s="58"/>
      <c r="F504" s="735"/>
      <c r="G504" s="735"/>
      <c r="H504" s="78" t="s">
        <v>666</v>
      </c>
      <c r="I504" s="274">
        <v>2559</v>
      </c>
      <c r="J504" s="741"/>
    </row>
    <row r="505" spans="1:10" ht="22.5" customHeight="1">
      <c r="A505" s="9"/>
      <c r="B505" s="735"/>
      <c r="C505" s="742"/>
      <c r="D505" s="735"/>
      <c r="E505" s="58"/>
      <c r="F505" s="735"/>
      <c r="G505" s="735"/>
      <c r="H505" s="78" t="s">
        <v>670</v>
      </c>
      <c r="I505" s="273">
        <v>344</v>
      </c>
      <c r="J505" s="741"/>
    </row>
    <row r="506" spans="1:10" ht="30" customHeight="1">
      <c r="A506" s="9"/>
      <c r="B506" s="735"/>
      <c r="C506" s="742"/>
      <c r="D506" s="735"/>
      <c r="E506" s="58"/>
      <c r="F506" s="735"/>
      <c r="G506" s="735"/>
      <c r="H506" s="78" t="s">
        <v>664</v>
      </c>
      <c r="I506" s="273">
        <v>997</v>
      </c>
      <c r="J506" s="741"/>
    </row>
    <row r="507" spans="1:10" ht="22.5" customHeight="1">
      <c r="A507" s="9"/>
      <c r="B507" s="735"/>
      <c r="C507" s="742"/>
      <c r="D507" s="735" t="s">
        <v>87</v>
      </c>
      <c r="E507" s="58"/>
      <c r="F507" s="735"/>
      <c r="G507" s="735"/>
      <c r="H507" s="84"/>
      <c r="I507" s="118"/>
      <c r="J507" s="741"/>
    </row>
    <row r="508" spans="1:10" ht="42" customHeight="1" thickBot="1">
      <c r="A508" s="9"/>
      <c r="B508" s="735"/>
      <c r="C508" s="742"/>
      <c r="D508" s="735"/>
      <c r="E508" s="58"/>
      <c r="F508" s="735"/>
      <c r="G508" s="735"/>
      <c r="H508" s="66" t="s">
        <v>186</v>
      </c>
      <c r="I508" s="680">
        <f>SUM(I500:I507)</f>
        <v>11583</v>
      </c>
      <c r="J508" s="748"/>
    </row>
    <row r="509" spans="1:10" ht="42" customHeight="1" thickTop="1">
      <c r="A509" s="9"/>
      <c r="B509" s="735"/>
      <c r="C509" s="742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46" t="s">
        <v>563</v>
      </c>
      <c r="C510" s="746" t="s">
        <v>22</v>
      </c>
      <c r="D510" s="746" t="s">
        <v>96</v>
      </c>
      <c r="E510" s="56" t="s">
        <v>16</v>
      </c>
      <c r="F510" s="735" t="s">
        <v>191</v>
      </c>
      <c r="G510" s="735" t="s">
        <v>191</v>
      </c>
      <c r="H510" s="79" t="s">
        <v>644</v>
      </c>
      <c r="I510" s="23"/>
      <c r="J510" s="760" t="s">
        <v>445</v>
      </c>
    </row>
    <row r="511" spans="1:10" ht="21.75" customHeight="1">
      <c r="A511" s="9"/>
      <c r="B511" s="735"/>
      <c r="C511" s="735"/>
      <c r="D511" s="735"/>
      <c r="E511" s="55"/>
      <c r="F511" s="735"/>
      <c r="G511" s="735"/>
      <c r="H511" s="78" t="s">
        <v>645</v>
      </c>
      <c r="I511" s="24"/>
      <c r="J511" s="750"/>
    </row>
    <row r="512" spans="1:10" ht="21.75" customHeight="1">
      <c r="A512" s="9"/>
      <c r="B512" s="735"/>
      <c r="C512" s="735"/>
      <c r="D512" s="735"/>
      <c r="E512" s="55"/>
      <c r="F512" s="735"/>
      <c r="G512" s="735"/>
      <c r="H512" s="78" t="s">
        <v>650</v>
      </c>
      <c r="I512" s="24"/>
      <c r="J512" s="750"/>
    </row>
    <row r="513" spans="1:10" ht="21.75" customHeight="1">
      <c r="A513" s="9"/>
      <c r="B513" s="55"/>
      <c r="C513" s="735"/>
      <c r="D513" s="804" t="s">
        <v>97</v>
      </c>
      <c r="E513" s="55"/>
      <c r="F513" s="735"/>
      <c r="G513" s="735"/>
      <c r="H513" s="78" t="s">
        <v>646</v>
      </c>
      <c r="I513" s="24"/>
      <c r="J513" s="750"/>
    </row>
    <row r="514" spans="1:10" ht="21.75" customHeight="1">
      <c r="A514" s="9"/>
      <c r="B514" s="55"/>
      <c r="C514" s="735"/>
      <c r="D514" s="804"/>
      <c r="E514" s="55"/>
      <c r="F514" s="735"/>
      <c r="G514" s="735"/>
      <c r="H514" s="78" t="s">
        <v>647</v>
      </c>
      <c r="I514" s="24"/>
      <c r="J514" s="750"/>
    </row>
    <row r="515" spans="1:10" ht="21.75" customHeight="1">
      <c r="A515" s="9"/>
      <c r="B515" s="55"/>
      <c r="C515" s="735"/>
      <c r="D515" s="742" t="s">
        <v>98</v>
      </c>
      <c r="E515" s="55"/>
      <c r="F515" s="735"/>
      <c r="G515" s="735"/>
      <c r="H515" s="78" t="s">
        <v>648</v>
      </c>
      <c r="I515" s="24"/>
      <c r="J515" s="750"/>
    </row>
    <row r="516" spans="1:10" ht="21.75" customHeight="1">
      <c r="A516" s="9"/>
      <c r="B516" s="55"/>
      <c r="C516" s="55"/>
      <c r="D516" s="742"/>
      <c r="E516" s="55"/>
      <c r="F516" s="735"/>
      <c r="G516" s="735"/>
      <c r="H516" s="78" t="s">
        <v>649</v>
      </c>
      <c r="I516" s="24"/>
      <c r="J516" s="750"/>
    </row>
    <row r="517" spans="1:10" ht="21.75" customHeight="1">
      <c r="A517" s="9"/>
      <c r="B517" s="55"/>
      <c r="C517" s="55"/>
      <c r="D517" s="55"/>
      <c r="E517" s="55"/>
      <c r="F517" s="735"/>
      <c r="G517" s="735"/>
      <c r="H517" s="84"/>
      <c r="I517" s="96"/>
      <c r="J517" s="750"/>
    </row>
    <row r="518" spans="1:10" ht="21.75" customHeight="1" thickBot="1">
      <c r="A518" s="9"/>
      <c r="B518" s="55"/>
      <c r="C518" s="55"/>
      <c r="D518" s="55"/>
      <c r="E518" s="55"/>
      <c r="F518" s="736"/>
      <c r="G518" s="736"/>
      <c r="H518" s="66" t="s">
        <v>186</v>
      </c>
      <c r="I518" s="81"/>
      <c r="J518" s="751"/>
    </row>
    <row r="519" spans="1:10" ht="21" customHeight="1" thickTop="1">
      <c r="A519" s="9"/>
      <c r="B519" s="55"/>
      <c r="C519" s="55"/>
      <c r="D519" s="55"/>
      <c r="E519" s="55"/>
      <c r="F519" s="734" t="s">
        <v>191</v>
      </c>
      <c r="G519" s="734" t="s">
        <v>191</v>
      </c>
      <c r="H519" s="79" t="s">
        <v>644</v>
      </c>
      <c r="I519" s="23"/>
      <c r="J519" s="749" t="s">
        <v>446</v>
      </c>
    </row>
    <row r="520" spans="1:10" ht="21" customHeight="1">
      <c r="A520" s="9"/>
      <c r="B520" s="55"/>
      <c r="C520" s="55"/>
      <c r="D520" s="55"/>
      <c r="E520" s="55"/>
      <c r="F520" s="735"/>
      <c r="G520" s="735"/>
      <c r="H520" s="78" t="s">
        <v>645</v>
      </c>
      <c r="I520" s="24"/>
      <c r="J520" s="750"/>
    </row>
    <row r="521" spans="1:10" ht="21" customHeight="1">
      <c r="A521" s="9"/>
      <c r="B521" s="55"/>
      <c r="C521" s="55"/>
      <c r="D521" s="55"/>
      <c r="E521" s="55"/>
      <c r="F521" s="735"/>
      <c r="G521" s="735"/>
      <c r="H521" s="78" t="s">
        <v>650</v>
      </c>
      <c r="I521" s="24"/>
      <c r="J521" s="750"/>
    </row>
    <row r="522" spans="1:10" ht="21" customHeight="1">
      <c r="A522" s="9"/>
      <c r="B522" s="55"/>
      <c r="C522" s="55"/>
      <c r="D522" s="55"/>
      <c r="E522" s="55"/>
      <c r="F522" s="735"/>
      <c r="G522" s="735"/>
      <c r="H522" s="78" t="s">
        <v>646</v>
      </c>
      <c r="I522" s="24"/>
      <c r="J522" s="750"/>
    </row>
    <row r="523" spans="1:10" ht="21" customHeight="1">
      <c r="A523" s="9"/>
      <c r="B523" s="55"/>
      <c r="C523" s="55"/>
      <c r="D523" s="55"/>
      <c r="E523" s="55"/>
      <c r="F523" s="735"/>
      <c r="G523" s="735"/>
      <c r="H523" s="78" t="s">
        <v>647</v>
      </c>
      <c r="I523" s="24"/>
      <c r="J523" s="750"/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78" t="s">
        <v>648</v>
      </c>
      <c r="I524" s="24"/>
      <c r="J524" s="75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78" t="s">
        <v>649</v>
      </c>
      <c r="I525" s="24"/>
      <c r="J525" s="750"/>
    </row>
    <row r="526" spans="1:10" ht="21" customHeight="1">
      <c r="A526" s="9"/>
      <c r="B526" s="55"/>
      <c r="C526" s="55"/>
      <c r="D526" s="55"/>
      <c r="E526" s="55"/>
      <c r="F526" s="735"/>
      <c r="G526" s="735"/>
      <c r="H526" s="84"/>
      <c r="I526" s="96"/>
      <c r="J526" s="750"/>
    </row>
    <row r="527" spans="1:10" ht="21" customHeight="1" thickBot="1">
      <c r="A527" s="9"/>
      <c r="B527" s="55"/>
      <c r="C527" s="55"/>
      <c r="D527" s="55"/>
      <c r="E527" s="55"/>
      <c r="F527" s="747"/>
      <c r="G527" s="747"/>
      <c r="H527" s="66" t="s">
        <v>186</v>
      </c>
      <c r="I527" s="81"/>
      <c r="J527" s="751"/>
    </row>
    <row r="528" spans="1:10" ht="21.75" customHeight="1" thickTop="1">
      <c r="A528" s="9"/>
      <c r="B528" s="746" t="s">
        <v>564</v>
      </c>
      <c r="C528" s="753" t="s">
        <v>92</v>
      </c>
      <c r="D528" s="753" t="s">
        <v>105</v>
      </c>
      <c r="E528" s="746" t="s">
        <v>508</v>
      </c>
      <c r="F528" s="735" t="s">
        <v>191</v>
      </c>
      <c r="G528" s="735" t="s">
        <v>191</v>
      </c>
      <c r="H528" s="119" t="s">
        <v>667</v>
      </c>
      <c r="I528" s="283">
        <v>1.7368385630266148</v>
      </c>
      <c r="J528" s="740" t="s">
        <v>447</v>
      </c>
    </row>
    <row r="529" spans="1:10" ht="21.75" customHeight="1">
      <c r="A529" s="9"/>
      <c r="B529" s="735"/>
      <c r="C529" s="742"/>
      <c r="D529" s="742"/>
      <c r="E529" s="735"/>
      <c r="F529" s="735"/>
      <c r="G529" s="735"/>
      <c r="H529" s="120" t="s">
        <v>664</v>
      </c>
      <c r="I529" s="280">
        <v>0.59596413090550782</v>
      </c>
      <c r="J529" s="741"/>
    </row>
    <row r="530" spans="1:10" ht="21.75" customHeight="1">
      <c r="A530" s="9"/>
      <c r="B530" s="55"/>
      <c r="C530" s="742"/>
      <c r="D530" s="735" t="s">
        <v>93</v>
      </c>
      <c r="E530" s="55"/>
      <c r="F530" s="735"/>
      <c r="G530" s="735"/>
      <c r="H530" s="120" t="s">
        <v>665</v>
      </c>
      <c r="I530" s="280">
        <v>1.607332522380498</v>
      </c>
      <c r="J530" s="741"/>
    </row>
    <row r="531" spans="1:10" ht="21.75" customHeight="1">
      <c r="A531" s="9"/>
      <c r="B531" s="55"/>
      <c r="C531" s="742"/>
      <c r="D531" s="735"/>
      <c r="E531" s="55"/>
      <c r="F531" s="735"/>
      <c r="G531" s="735"/>
      <c r="H531" s="120" t="s">
        <v>668</v>
      </c>
      <c r="I531" s="280">
        <v>1.1436675129806262</v>
      </c>
      <c r="J531" s="741"/>
    </row>
    <row r="532" spans="1:10" ht="21.75" customHeight="1">
      <c r="A532" s="9"/>
      <c r="B532" s="55"/>
      <c r="C532" s="742"/>
      <c r="D532" s="735"/>
      <c r="E532" s="55"/>
      <c r="F532" s="735"/>
      <c r="G532" s="735"/>
      <c r="H532" s="120" t="s">
        <v>669</v>
      </c>
      <c r="I532" s="280">
        <v>1.3162432312191834</v>
      </c>
      <c r="J532" s="741"/>
    </row>
    <row r="533" spans="1:10" ht="31.5" customHeight="1">
      <c r="A533" s="9"/>
      <c r="B533" s="55"/>
      <c r="C533" s="55"/>
      <c r="D533" s="735"/>
      <c r="E533" s="55"/>
      <c r="F533" s="735"/>
      <c r="G533" s="735"/>
      <c r="H533" s="120" t="s">
        <v>670</v>
      </c>
      <c r="I533" s="280">
        <v>0</v>
      </c>
      <c r="J533" s="741"/>
    </row>
    <row r="534" spans="1:10" ht="21.75" customHeight="1">
      <c r="A534" s="9"/>
      <c r="B534" s="55"/>
      <c r="C534" s="55"/>
      <c r="D534" s="735" t="s">
        <v>546</v>
      </c>
      <c r="E534" s="55"/>
      <c r="F534" s="735"/>
      <c r="G534" s="735"/>
      <c r="H534" s="120" t="s">
        <v>666</v>
      </c>
      <c r="I534" s="280">
        <v>0.86078109189125085</v>
      </c>
      <c r="J534" s="741"/>
    </row>
    <row r="535" spans="1:10" ht="21.75" customHeight="1">
      <c r="A535" s="9"/>
      <c r="B535" s="55"/>
      <c r="C535" s="55"/>
      <c r="D535" s="735"/>
      <c r="E535" s="55"/>
      <c r="F535" s="735"/>
      <c r="G535" s="735"/>
      <c r="H535" s="121"/>
      <c r="I535" s="118"/>
      <c r="J535" s="741"/>
    </row>
    <row r="536" spans="1:10" ht="21.75" customHeight="1" thickBot="1">
      <c r="A536" s="9"/>
      <c r="B536" s="55"/>
      <c r="C536" s="55"/>
      <c r="D536" s="735"/>
      <c r="E536" s="55"/>
      <c r="F536" s="735"/>
      <c r="G536" s="735"/>
      <c r="H536" s="66" t="s">
        <v>186</v>
      </c>
      <c r="I536" s="458">
        <f>SUM(I528:I535)/7</f>
        <v>1.0372610074862401</v>
      </c>
      <c r="J536" s="748"/>
    </row>
    <row r="537" spans="1:10" ht="19.5" customHeight="1" thickTop="1">
      <c r="A537" s="9"/>
      <c r="B537" s="55"/>
      <c r="C537" s="55"/>
      <c r="D537" s="735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5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5"/>
      <c r="E539" s="55"/>
      <c r="F539" s="55"/>
      <c r="G539" s="55"/>
      <c r="H539" s="55"/>
      <c r="I539" s="55"/>
      <c r="J539" s="22"/>
    </row>
    <row r="540" spans="1:10" ht="93.7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46" t="s">
        <v>565</v>
      </c>
      <c r="C543" s="753" t="s">
        <v>355</v>
      </c>
      <c r="D543" s="746" t="s">
        <v>89</v>
      </c>
      <c r="E543" s="57" t="s">
        <v>509</v>
      </c>
      <c r="F543" s="746" t="s">
        <v>191</v>
      </c>
      <c r="G543" s="746" t="s">
        <v>191</v>
      </c>
      <c r="H543" s="279" t="s">
        <v>667</v>
      </c>
      <c r="I543" s="283">
        <v>8.6841928151330734</v>
      </c>
      <c r="J543" s="837" t="s">
        <v>198</v>
      </c>
    </row>
    <row r="544" spans="1:10" ht="20.25" customHeight="1">
      <c r="A544" s="11"/>
      <c r="B544" s="735"/>
      <c r="C544" s="742"/>
      <c r="D544" s="735"/>
      <c r="E544" s="58"/>
      <c r="F544" s="735"/>
      <c r="G544" s="735"/>
      <c r="H544" s="279" t="s">
        <v>664</v>
      </c>
      <c r="I544" s="280">
        <v>8.7408072532807832</v>
      </c>
      <c r="J544" s="741"/>
    </row>
    <row r="545" spans="1:10" ht="20.25" customHeight="1">
      <c r="A545" s="11"/>
      <c r="B545" s="735"/>
      <c r="C545" s="742"/>
      <c r="D545" s="735"/>
      <c r="E545" s="58"/>
      <c r="F545" s="735"/>
      <c r="G545" s="735"/>
      <c r="H545" s="279" t="s">
        <v>665</v>
      </c>
      <c r="I545" s="280">
        <v>9.9654616387590877</v>
      </c>
      <c r="J545" s="741"/>
    </row>
    <row r="546" spans="1:10" ht="20.25" customHeight="1">
      <c r="A546" s="11"/>
      <c r="B546" s="55"/>
      <c r="C546" s="742"/>
      <c r="D546" s="55"/>
      <c r="E546" s="58"/>
      <c r="F546" s="735"/>
      <c r="G546" s="735"/>
      <c r="H546" s="279" t="s">
        <v>668</v>
      </c>
      <c r="I546" s="280">
        <v>9.1493401038450095</v>
      </c>
      <c r="J546" s="741"/>
    </row>
    <row r="547" spans="1:10" ht="20.25" customHeight="1">
      <c r="A547" s="11"/>
      <c r="B547" s="55"/>
      <c r="C547" s="742"/>
      <c r="D547" s="55"/>
      <c r="E547" s="58"/>
      <c r="F547" s="735"/>
      <c r="G547" s="735"/>
      <c r="H547" s="279" t="s">
        <v>669</v>
      </c>
      <c r="I547" s="280">
        <v>7.6342107410712643</v>
      </c>
      <c r="J547" s="741"/>
    </row>
    <row r="548" spans="1:10" ht="20.25" customHeight="1">
      <c r="A548" s="11"/>
      <c r="B548" s="55"/>
      <c r="C548" s="742"/>
      <c r="D548" s="55"/>
      <c r="E548" s="58"/>
      <c r="F548" s="735"/>
      <c r="G548" s="735"/>
      <c r="H548" s="279" t="s">
        <v>670</v>
      </c>
      <c r="I548" s="280">
        <v>3.4009171139817371</v>
      </c>
      <c r="J548" s="741"/>
    </row>
    <row r="549" spans="1:10" ht="20.25" customHeight="1">
      <c r="A549" s="11"/>
      <c r="B549" s="55"/>
      <c r="C549" s="742"/>
      <c r="D549" s="55"/>
      <c r="E549" s="58"/>
      <c r="F549" s="735"/>
      <c r="G549" s="735"/>
      <c r="H549" s="279" t="s">
        <v>666</v>
      </c>
      <c r="I549" s="280">
        <v>8.3208838882820917</v>
      </c>
      <c r="J549" s="741"/>
    </row>
    <row r="550" spans="1:10" ht="20.25" customHeight="1">
      <c r="A550" s="11"/>
      <c r="B550" s="55"/>
      <c r="C550" s="742"/>
      <c r="D550" s="55"/>
      <c r="E550" s="58"/>
      <c r="F550" s="735"/>
      <c r="G550" s="735"/>
      <c r="H550" s="121"/>
      <c r="I550" s="118"/>
      <c r="J550" s="741"/>
    </row>
    <row r="551" spans="1:10" ht="20.25" customHeight="1" thickBot="1">
      <c r="A551" s="11"/>
      <c r="B551" s="64"/>
      <c r="C551" s="64"/>
      <c r="D551" s="64"/>
      <c r="E551" s="60"/>
      <c r="F551" s="747"/>
      <c r="G551" s="747"/>
      <c r="H551" s="66" t="s">
        <v>186</v>
      </c>
      <c r="I551" s="458">
        <f>SUM(I543:I550)/7</f>
        <v>7.9851162220504346</v>
      </c>
      <c r="J551" s="748"/>
    </row>
    <row r="552" spans="1:10" ht="19.5" customHeight="1" thickTop="1">
      <c r="A552" s="12"/>
      <c r="B552" s="746" t="s">
        <v>367</v>
      </c>
      <c r="C552" s="800" t="s">
        <v>364</v>
      </c>
      <c r="D552" s="746" t="s">
        <v>124</v>
      </c>
      <c r="E552" s="57" t="s">
        <v>527</v>
      </c>
      <c r="F552" s="735" t="s">
        <v>191</v>
      </c>
      <c r="G552" s="735" t="s">
        <v>191</v>
      </c>
      <c r="H552" s="279" t="s">
        <v>667</v>
      </c>
      <c r="I552" s="283">
        <v>1.519733742648288</v>
      </c>
      <c r="J552" s="740" t="s">
        <v>195</v>
      </c>
    </row>
    <row r="553" spans="1:10" ht="19.5" customHeight="1">
      <c r="A553" s="12"/>
      <c r="B553" s="735"/>
      <c r="C553" s="801"/>
      <c r="D553" s="735"/>
      <c r="E553" s="58"/>
      <c r="F553" s="735"/>
      <c r="G553" s="735"/>
      <c r="H553" s="279" t="s">
        <v>664</v>
      </c>
      <c r="I553" s="280">
        <v>3.5757847854330476</v>
      </c>
      <c r="J553" s="741"/>
    </row>
    <row r="554" spans="1:10" ht="19.5" customHeight="1">
      <c r="A554" s="12"/>
      <c r="B554" s="735"/>
      <c r="C554" s="801"/>
      <c r="D554" s="735" t="s">
        <v>90</v>
      </c>
      <c r="E554" s="58"/>
      <c r="F554" s="735"/>
      <c r="G554" s="735"/>
      <c r="H554" s="279" t="s">
        <v>665</v>
      </c>
      <c r="I554" s="280">
        <v>2.7003186375992367</v>
      </c>
      <c r="J554" s="741"/>
    </row>
    <row r="555" spans="1:10" ht="19.5" customHeight="1">
      <c r="A555" s="12"/>
      <c r="B555" s="735"/>
      <c r="C555" s="801"/>
      <c r="D555" s="735"/>
      <c r="E555" s="58"/>
      <c r="F555" s="735"/>
      <c r="G555" s="735"/>
      <c r="H555" s="279" t="s">
        <v>668</v>
      </c>
      <c r="I555" s="280">
        <v>2.6685575302881279</v>
      </c>
      <c r="J555" s="741"/>
    </row>
    <row r="556" spans="1:10" ht="19.5" customHeight="1">
      <c r="A556" s="12"/>
      <c r="B556" s="735"/>
      <c r="C556" s="801"/>
      <c r="D556" s="735" t="s">
        <v>91</v>
      </c>
      <c r="E556" s="58"/>
      <c r="F556" s="735"/>
      <c r="G556" s="735"/>
      <c r="H556" s="279" t="s">
        <v>669</v>
      </c>
      <c r="I556" s="280">
        <v>1.3162432312191834</v>
      </c>
      <c r="J556" s="741"/>
    </row>
    <row r="557" spans="1:10" ht="19.5" customHeight="1">
      <c r="A557" s="12"/>
      <c r="B557" s="735"/>
      <c r="C557" s="801"/>
      <c r="D557" s="735"/>
      <c r="E557" s="58"/>
      <c r="F557" s="735"/>
      <c r="G557" s="735"/>
      <c r="H557" s="279" t="s">
        <v>670</v>
      </c>
      <c r="I557" s="280">
        <v>0</v>
      </c>
      <c r="J557" s="741"/>
    </row>
    <row r="558" spans="1:10" ht="19.5" customHeight="1">
      <c r="A558" s="12"/>
      <c r="B558" s="735"/>
      <c r="C558" s="796" t="s">
        <v>526</v>
      </c>
      <c r="D558" s="735"/>
      <c r="E558" s="58"/>
      <c r="F558" s="735"/>
      <c r="G558" s="735"/>
      <c r="H558" s="279" t="s">
        <v>666</v>
      </c>
      <c r="I558" s="280">
        <v>3.5387667111084755</v>
      </c>
      <c r="J558" s="741"/>
    </row>
    <row r="559" spans="1:10" ht="19.5" customHeight="1">
      <c r="A559" s="12"/>
      <c r="B559" s="735"/>
      <c r="C559" s="796"/>
      <c r="D559" s="4"/>
      <c r="E559" s="58"/>
      <c r="F559" s="735"/>
      <c r="G559" s="735"/>
      <c r="H559" s="121"/>
      <c r="I559" s="118"/>
      <c r="J559" s="741"/>
    </row>
    <row r="560" spans="1:10" ht="27" customHeight="1" thickBot="1">
      <c r="A560" s="12"/>
      <c r="B560" s="747"/>
      <c r="C560" s="799"/>
      <c r="D560" s="5"/>
      <c r="E560" s="60"/>
      <c r="F560" s="747"/>
      <c r="G560" s="747"/>
      <c r="H560" s="66" t="s">
        <v>186</v>
      </c>
      <c r="I560" s="461">
        <f>SUM(I552:I559)/7</f>
        <v>2.1884863768994798</v>
      </c>
      <c r="J560" s="748"/>
    </row>
    <row r="561" spans="1:10" ht="22.5" customHeight="1" thickTop="1">
      <c r="A561" s="12"/>
      <c r="B561" s="746" t="s">
        <v>566</v>
      </c>
      <c r="C561" s="753" t="s">
        <v>365</v>
      </c>
      <c r="D561" s="746" t="s">
        <v>95</v>
      </c>
      <c r="E561" s="746" t="s">
        <v>373</v>
      </c>
      <c r="F561" s="735" t="s">
        <v>191</v>
      </c>
      <c r="G561" s="735" t="s">
        <v>191</v>
      </c>
      <c r="H561" s="297" t="s">
        <v>665</v>
      </c>
      <c r="I561" s="297">
        <v>66.83</v>
      </c>
      <c r="J561" s="833" t="s">
        <v>351</v>
      </c>
    </row>
    <row r="562" spans="1:10" ht="22.5" customHeight="1">
      <c r="A562" s="12"/>
      <c r="B562" s="735"/>
      <c r="C562" s="742"/>
      <c r="D562" s="735"/>
      <c r="E562" s="735"/>
      <c r="F562" s="735"/>
      <c r="G562" s="735"/>
      <c r="H562" s="297" t="s">
        <v>667</v>
      </c>
      <c r="I562" s="297">
        <v>64.650000000000006</v>
      </c>
      <c r="J562" s="834"/>
    </row>
    <row r="563" spans="1:10" ht="22.5" customHeight="1">
      <c r="A563" s="12"/>
      <c r="B563" s="735"/>
      <c r="C563" s="742"/>
      <c r="D563" s="735"/>
      <c r="E563" s="55"/>
      <c r="F563" s="735"/>
      <c r="G563" s="735"/>
      <c r="H563" s="297" t="s">
        <v>668</v>
      </c>
      <c r="I563" s="297">
        <v>59.09</v>
      </c>
      <c r="J563" s="834"/>
    </row>
    <row r="564" spans="1:10" ht="22.5" customHeight="1">
      <c r="A564" s="12"/>
      <c r="B564" s="735"/>
      <c r="C564" s="742"/>
      <c r="D564" s="735"/>
      <c r="E564" s="55"/>
      <c r="F564" s="735"/>
      <c r="G564" s="735"/>
      <c r="H564" s="297" t="s">
        <v>669</v>
      </c>
      <c r="I564" s="297">
        <v>56.31</v>
      </c>
      <c r="J564" s="834"/>
    </row>
    <row r="565" spans="1:10" ht="22.5" customHeight="1">
      <c r="A565" s="12"/>
      <c r="B565" s="55"/>
      <c r="C565" s="742"/>
      <c r="D565" s="735"/>
      <c r="E565" s="55"/>
      <c r="F565" s="735"/>
      <c r="G565" s="735"/>
      <c r="H565" s="297" t="s">
        <v>666</v>
      </c>
      <c r="I565" s="297">
        <v>76.27</v>
      </c>
      <c r="J565" s="834"/>
    </row>
    <row r="566" spans="1:10" ht="22.5" customHeight="1">
      <c r="A566" s="12"/>
      <c r="B566" s="55"/>
      <c r="C566" s="742"/>
      <c r="D566" s="55"/>
      <c r="E566" s="55"/>
      <c r="F566" s="735"/>
      <c r="G566" s="735"/>
      <c r="H566" s="297" t="s">
        <v>670</v>
      </c>
      <c r="I566" s="297">
        <v>75.53</v>
      </c>
      <c r="J566" s="834"/>
    </row>
    <row r="567" spans="1:10" ht="22.5" customHeight="1">
      <c r="A567" s="12"/>
      <c r="B567" s="55"/>
      <c r="C567" s="742"/>
      <c r="D567" s="55"/>
      <c r="E567" s="55"/>
      <c r="F567" s="735"/>
      <c r="G567" s="735"/>
      <c r="H567" s="297" t="s">
        <v>664</v>
      </c>
      <c r="I567" s="297">
        <v>66.16</v>
      </c>
      <c r="J567" s="834"/>
    </row>
    <row r="568" spans="1:10" ht="22.5" customHeight="1">
      <c r="A568" s="12"/>
      <c r="B568" s="55"/>
      <c r="C568" s="742"/>
      <c r="D568" s="55"/>
      <c r="E568" s="55"/>
      <c r="F568" s="735"/>
      <c r="G568" s="735"/>
      <c r="H568" s="121"/>
      <c r="I568" s="125"/>
      <c r="J568" s="834"/>
    </row>
    <row r="569" spans="1:10" ht="22.5" customHeight="1" thickBot="1">
      <c r="A569" s="12"/>
      <c r="B569" s="55"/>
      <c r="C569" s="742"/>
      <c r="D569" s="55"/>
      <c r="E569" s="62"/>
      <c r="F569" s="736"/>
      <c r="G569" s="736"/>
      <c r="H569" s="66" t="s">
        <v>186</v>
      </c>
      <c r="I569" s="461">
        <f>SUM(I561:I568)/7</f>
        <v>66.405714285714296</v>
      </c>
      <c r="J569" s="835"/>
    </row>
    <row r="570" spans="1:10" ht="22.5" customHeight="1" thickTop="1">
      <c r="A570" s="12"/>
      <c r="B570" s="55"/>
      <c r="C570" s="55"/>
      <c r="D570" s="55"/>
      <c r="E570" s="55"/>
      <c r="F570" s="734" t="s">
        <v>191</v>
      </c>
      <c r="G570" s="734" t="s">
        <v>191</v>
      </c>
      <c r="H570" s="79" t="s">
        <v>644</v>
      </c>
      <c r="I570" s="72"/>
      <c r="J570" s="737" t="s">
        <v>448</v>
      </c>
    </row>
    <row r="571" spans="1:10" ht="22.5" customHeight="1">
      <c r="A571" s="12"/>
      <c r="B571" s="55"/>
      <c r="C571" s="55"/>
      <c r="D571" s="55"/>
      <c r="E571" s="55"/>
      <c r="F571" s="735"/>
      <c r="G571" s="735"/>
      <c r="H571" s="78" t="s">
        <v>645</v>
      </c>
      <c r="I571" s="73"/>
      <c r="J571" s="732"/>
    </row>
    <row r="572" spans="1:10" ht="22.5" customHeight="1">
      <c r="A572" s="12"/>
      <c r="B572" s="55"/>
      <c r="C572" s="55"/>
      <c r="D572" s="55"/>
      <c r="E572" s="55"/>
      <c r="F572" s="735"/>
      <c r="G572" s="735"/>
      <c r="H572" s="78" t="s">
        <v>650</v>
      </c>
      <c r="I572" s="73"/>
      <c r="J572" s="732"/>
    </row>
    <row r="573" spans="1:10" ht="22.5" customHeight="1">
      <c r="A573" s="12"/>
      <c r="B573" s="55"/>
      <c r="C573" s="55"/>
      <c r="D573" s="55"/>
      <c r="E573" s="55"/>
      <c r="F573" s="735"/>
      <c r="G573" s="735"/>
      <c r="H573" s="78" t="s">
        <v>646</v>
      </c>
      <c r="I573" s="73"/>
      <c r="J573" s="732"/>
    </row>
    <row r="574" spans="1:10" ht="22.5" customHeight="1">
      <c r="A574" s="12"/>
      <c r="B574" s="55"/>
      <c r="C574" s="55"/>
      <c r="D574" s="55"/>
      <c r="E574" s="55"/>
      <c r="F574" s="735"/>
      <c r="G574" s="735"/>
      <c r="H574" s="78" t="s">
        <v>647</v>
      </c>
      <c r="I574" s="73"/>
      <c r="J574" s="732"/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78" t="s">
        <v>648</v>
      </c>
      <c r="I575" s="73"/>
      <c r="J575" s="732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78" t="s">
        <v>649</v>
      </c>
      <c r="I576" s="73"/>
      <c r="J576" s="732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84"/>
      <c r="I577" s="126"/>
      <c r="J577" s="732"/>
    </row>
    <row r="578" spans="1:10" ht="22.5" customHeight="1" thickBot="1">
      <c r="A578" s="12"/>
      <c r="B578" s="55"/>
      <c r="C578" s="55"/>
      <c r="D578" s="55"/>
      <c r="E578" s="62"/>
      <c r="F578" s="736"/>
      <c r="G578" s="736"/>
      <c r="H578" s="66" t="s">
        <v>186</v>
      </c>
      <c r="I578" s="81"/>
      <c r="J578" s="733"/>
    </row>
    <row r="579" spans="1:10" ht="22.5" customHeight="1" thickTop="1">
      <c r="A579" s="12"/>
      <c r="B579" s="55"/>
      <c r="C579" s="55"/>
      <c r="D579" s="55"/>
      <c r="E579" s="55"/>
      <c r="F579" s="734" t="s">
        <v>191</v>
      </c>
      <c r="G579" s="734" t="s">
        <v>191</v>
      </c>
      <c r="H579" s="79" t="s">
        <v>644</v>
      </c>
      <c r="I579" s="72"/>
      <c r="J579" s="737" t="s">
        <v>449</v>
      </c>
    </row>
    <row r="580" spans="1:10" ht="22.5" customHeight="1">
      <c r="A580" s="12"/>
      <c r="B580" s="55"/>
      <c r="C580" s="55"/>
      <c r="D580" s="55"/>
      <c r="E580" s="55"/>
      <c r="F580" s="735"/>
      <c r="G580" s="735"/>
      <c r="H580" s="78" t="s">
        <v>645</v>
      </c>
      <c r="I580" s="73"/>
      <c r="J580" s="732"/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78" t="s">
        <v>650</v>
      </c>
      <c r="I581" s="73"/>
      <c r="J581" s="732"/>
    </row>
    <row r="582" spans="1:10" ht="22.5" customHeight="1">
      <c r="A582" s="12"/>
      <c r="B582" s="55"/>
      <c r="C582" s="55"/>
      <c r="D582" s="55"/>
      <c r="E582" s="55"/>
      <c r="F582" s="735"/>
      <c r="G582" s="735"/>
      <c r="H582" s="78" t="s">
        <v>646</v>
      </c>
      <c r="I582" s="73"/>
      <c r="J582" s="732"/>
    </row>
    <row r="583" spans="1:10" ht="26.25" customHeight="1">
      <c r="A583" s="12"/>
      <c r="B583" s="55"/>
      <c r="C583" s="55"/>
      <c r="D583" s="55"/>
      <c r="E583" s="55"/>
      <c r="F583" s="735"/>
      <c r="G583" s="735"/>
      <c r="H583" s="78" t="s">
        <v>647</v>
      </c>
      <c r="I583" s="73"/>
      <c r="J583" s="732"/>
    </row>
    <row r="584" spans="1:10" ht="26.25" customHeight="1">
      <c r="A584" s="12"/>
      <c r="B584" s="55"/>
      <c r="C584" s="55"/>
      <c r="D584" s="55"/>
      <c r="E584" s="55"/>
      <c r="F584" s="735"/>
      <c r="G584" s="735"/>
      <c r="H584" s="78" t="s">
        <v>648</v>
      </c>
      <c r="I584" s="73"/>
      <c r="J584" s="732"/>
    </row>
    <row r="585" spans="1:10" ht="26.25" customHeight="1">
      <c r="A585" s="12"/>
      <c r="B585" s="55"/>
      <c r="C585" s="55"/>
      <c r="D585" s="55"/>
      <c r="E585" s="55"/>
      <c r="F585" s="735"/>
      <c r="G585" s="735"/>
      <c r="H585" s="78" t="s">
        <v>649</v>
      </c>
      <c r="I585" s="73"/>
      <c r="J585" s="732"/>
    </row>
    <row r="586" spans="1:10" ht="26.25" customHeight="1">
      <c r="A586" s="12"/>
      <c r="B586" s="55"/>
      <c r="C586" s="55"/>
      <c r="D586" s="55"/>
      <c r="E586" s="55"/>
      <c r="F586" s="735"/>
      <c r="G586" s="735"/>
      <c r="H586" s="84"/>
      <c r="I586" s="126"/>
      <c r="J586" s="732"/>
    </row>
    <row r="587" spans="1:10" ht="26.25" customHeight="1" thickBot="1">
      <c r="A587" s="12"/>
      <c r="B587" s="55"/>
      <c r="C587" s="55"/>
      <c r="D587" s="55"/>
      <c r="E587" s="62"/>
      <c r="F587" s="736"/>
      <c r="G587" s="736"/>
      <c r="H587" s="66" t="s">
        <v>186</v>
      </c>
      <c r="I587" s="81"/>
      <c r="J587" s="733"/>
    </row>
    <row r="588" spans="1:10" ht="21.75" customHeight="1" thickTop="1">
      <c r="A588" s="12"/>
      <c r="B588" s="55"/>
      <c r="C588" s="55"/>
      <c r="D588" s="55"/>
      <c r="E588" s="55"/>
      <c r="F588" s="734" t="s">
        <v>191</v>
      </c>
      <c r="G588" s="734" t="s">
        <v>191</v>
      </c>
      <c r="H588" s="79" t="s">
        <v>644</v>
      </c>
      <c r="I588" s="72"/>
      <c r="J588" s="737" t="s">
        <v>495</v>
      </c>
    </row>
    <row r="589" spans="1:10" ht="21.75" customHeight="1">
      <c r="A589" s="12"/>
      <c r="B589" s="55"/>
      <c r="C589" s="55"/>
      <c r="D589" s="55"/>
      <c r="E589" s="55"/>
      <c r="F589" s="735"/>
      <c r="G589" s="735"/>
      <c r="H589" s="78" t="s">
        <v>645</v>
      </c>
      <c r="I589" s="73"/>
      <c r="J589" s="732"/>
    </row>
    <row r="590" spans="1:10" ht="21.75" customHeight="1">
      <c r="A590" s="12"/>
      <c r="B590" s="55"/>
      <c r="C590" s="55"/>
      <c r="D590" s="55"/>
      <c r="E590" s="55"/>
      <c r="F590" s="735"/>
      <c r="G590" s="735"/>
      <c r="H590" s="78" t="s">
        <v>650</v>
      </c>
      <c r="I590" s="73"/>
      <c r="J590" s="732"/>
    </row>
    <row r="591" spans="1:10" ht="21.75" customHeight="1">
      <c r="A591" s="12"/>
      <c r="B591" s="55"/>
      <c r="C591" s="55"/>
      <c r="D591" s="55"/>
      <c r="E591" s="55"/>
      <c r="F591" s="735"/>
      <c r="G591" s="735"/>
      <c r="H591" s="78" t="s">
        <v>646</v>
      </c>
      <c r="I591" s="73"/>
      <c r="J591" s="732"/>
    </row>
    <row r="592" spans="1:10" ht="21.75" customHeight="1">
      <c r="A592" s="12"/>
      <c r="B592" s="55"/>
      <c r="C592" s="55"/>
      <c r="D592" s="55"/>
      <c r="E592" s="55"/>
      <c r="F592" s="735"/>
      <c r="G592" s="735"/>
      <c r="H592" s="78" t="s">
        <v>647</v>
      </c>
      <c r="I592" s="73"/>
      <c r="J592" s="732"/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78" t="s">
        <v>648</v>
      </c>
      <c r="I593" s="73"/>
      <c r="J593" s="732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78" t="s">
        <v>649</v>
      </c>
      <c r="I594" s="73"/>
      <c r="J594" s="732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84"/>
      <c r="I595" s="126"/>
      <c r="J595" s="732"/>
    </row>
    <row r="596" spans="1:10" ht="21.75" customHeight="1" thickBot="1">
      <c r="A596" s="12"/>
      <c r="B596" s="55"/>
      <c r="C596" s="55"/>
      <c r="D596" s="55"/>
      <c r="E596" s="55"/>
      <c r="F596" s="747"/>
      <c r="G596" s="747"/>
      <c r="H596" s="66" t="s">
        <v>186</v>
      </c>
      <c r="I596" s="81"/>
      <c r="J596" s="733"/>
    </row>
    <row r="597" spans="1:10" ht="21" customHeight="1" thickTop="1">
      <c r="A597" s="746" t="s">
        <v>18</v>
      </c>
      <c r="B597" s="746" t="s">
        <v>567</v>
      </c>
      <c r="C597" s="753" t="s">
        <v>368</v>
      </c>
      <c r="D597" s="746" t="s">
        <v>488</v>
      </c>
      <c r="E597" s="746" t="s">
        <v>13</v>
      </c>
      <c r="F597" s="735" t="s">
        <v>191</v>
      </c>
      <c r="G597" s="735" t="s">
        <v>191</v>
      </c>
      <c r="H597" s="79" t="s">
        <v>644</v>
      </c>
      <c r="I597" s="23"/>
      <c r="J597" s="749" t="s">
        <v>450</v>
      </c>
    </row>
    <row r="598" spans="1:10" ht="22.5" customHeight="1">
      <c r="A598" s="735"/>
      <c r="B598" s="735"/>
      <c r="C598" s="742"/>
      <c r="D598" s="735"/>
      <c r="E598" s="735"/>
      <c r="F598" s="735"/>
      <c r="G598" s="735"/>
      <c r="H598" s="78" t="s">
        <v>645</v>
      </c>
      <c r="I598" s="24"/>
      <c r="J598" s="750"/>
    </row>
    <row r="599" spans="1:10" ht="24">
      <c r="A599" s="735"/>
      <c r="B599" s="735"/>
      <c r="C599" s="742"/>
      <c r="D599" s="735"/>
      <c r="E599" s="735"/>
      <c r="F599" s="735"/>
      <c r="G599" s="735"/>
      <c r="H599" s="78" t="s">
        <v>650</v>
      </c>
      <c r="I599" s="24"/>
      <c r="J599" s="750"/>
    </row>
    <row r="600" spans="1:10" ht="21.75" customHeight="1">
      <c r="A600" s="735"/>
      <c r="B600" s="735"/>
      <c r="C600" s="742"/>
      <c r="D600" s="804" t="s">
        <v>125</v>
      </c>
      <c r="F600" s="735"/>
      <c r="G600" s="735"/>
      <c r="H600" s="78" t="s">
        <v>646</v>
      </c>
      <c r="I600" s="24"/>
      <c r="J600" s="750"/>
    </row>
    <row r="601" spans="1:10" ht="22.5" customHeight="1">
      <c r="A601" s="735"/>
      <c r="B601" s="735"/>
      <c r="C601" s="742"/>
      <c r="D601" s="804"/>
      <c r="F601" s="735"/>
      <c r="G601" s="735"/>
      <c r="H601" s="78" t="s">
        <v>647</v>
      </c>
      <c r="I601" s="24"/>
      <c r="J601" s="750"/>
    </row>
    <row r="602" spans="1:10" ht="22.5" customHeight="1">
      <c r="A602" s="735"/>
      <c r="B602" s="735"/>
      <c r="C602" s="742"/>
      <c r="D602" s="804"/>
      <c r="F602" s="735"/>
      <c r="G602" s="735"/>
      <c r="H602" s="78" t="s">
        <v>648</v>
      </c>
      <c r="I602" s="24"/>
      <c r="J602" s="750"/>
    </row>
    <row r="603" spans="1:10" ht="22.5" customHeight="1">
      <c r="A603" s="735"/>
      <c r="B603" s="735"/>
      <c r="C603" s="742"/>
      <c r="D603" s="804"/>
      <c r="E603" s="55"/>
      <c r="F603" s="735"/>
      <c r="G603" s="735"/>
      <c r="H603" s="78" t="s">
        <v>649</v>
      </c>
      <c r="I603" s="24"/>
      <c r="J603" s="750"/>
    </row>
    <row r="604" spans="1:10" ht="22.5" customHeight="1">
      <c r="A604" s="735"/>
      <c r="B604" s="735"/>
      <c r="C604" s="742"/>
      <c r="D604" s="804"/>
      <c r="E604" s="55"/>
      <c r="F604" s="735"/>
      <c r="G604" s="735"/>
      <c r="H604" s="84"/>
      <c r="I604" s="96"/>
      <c r="J604" s="750"/>
    </row>
    <row r="605" spans="1:10" ht="22.5" customHeight="1" thickBot="1">
      <c r="A605" s="735"/>
      <c r="B605" s="735"/>
      <c r="C605" s="742"/>
      <c r="D605" s="735" t="s">
        <v>135</v>
      </c>
      <c r="E605" s="55"/>
      <c r="F605" s="736"/>
      <c r="G605" s="736"/>
      <c r="H605" s="66" t="s">
        <v>186</v>
      </c>
      <c r="I605" s="81"/>
      <c r="J605" s="751"/>
    </row>
    <row r="606" spans="1:10" ht="25.5" customHeight="1" thickTop="1">
      <c r="A606" s="735"/>
      <c r="B606" s="735"/>
      <c r="C606" s="742"/>
      <c r="D606" s="735"/>
      <c r="E606" s="55"/>
      <c r="F606" s="734" t="s">
        <v>191</v>
      </c>
      <c r="G606" s="734" t="s">
        <v>191</v>
      </c>
      <c r="H606" s="79" t="s">
        <v>644</v>
      </c>
      <c r="I606" s="23"/>
      <c r="J606" s="749" t="s">
        <v>451</v>
      </c>
    </row>
    <row r="607" spans="1:10" ht="25.5" customHeight="1">
      <c r="A607" s="735"/>
      <c r="B607" s="735"/>
      <c r="C607" s="742"/>
      <c r="D607" s="735"/>
      <c r="E607" s="55"/>
      <c r="F607" s="735"/>
      <c r="G607" s="735"/>
      <c r="H607" s="78" t="s">
        <v>645</v>
      </c>
      <c r="I607" s="24"/>
      <c r="J607" s="750"/>
    </row>
    <row r="608" spans="1:10" ht="25.5" customHeight="1">
      <c r="A608" s="735"/>
      <c r="B608" s="735"/>
      <c r="C608" s="742"/>
      <c r="D608" s="735"/>
      <c r="E608" s="55"/>
      <c r="F608" s="735"/>
      <c r="G608" s="735"/>
      <c r="H608" s="78" t="s">
        <v>650</v>
      </c>
      <c r="I608" s="24"/>
      <c r="J608" s="750"/>
    </row>
    <row r="609" spans="1:10" ht="25.5" customHeight="1">
      <c r="A609" s="735"/>
      <c r="B609" s="735"/>
      <c r="C609" s="742"/>
      <c r="D609" s="735" t="s">
        <v>100</v>
      </c>
      <c r="E609" s="55"/>
      <c r="F609" s="735"/>
      <c r="G609" s="735"/>
      <c r="H609" s="78" t="s">
        <v>646</v>
      </c>
      <c r="I609" s="24"/>
      <c r="J609" s="750"/>
    </row>
    <row r="610" spans="1:10" ht="25.5" customHeight="1">
      <c r="A610" s="735"/>
      <c r="B610" s="735"/>
      <c r="C610" s="742"/>
      <c r="D610" s="735"/>
      <c r="E610" s="55"/>
      <c r="F610" s="735"/>
      <c r="G610" s="735"/>
      <c r="H610" s="78" t="s">
        <v>647</v>
      </c>
      <c r="I610" s="24"/>
      <c r="J610" s="750"/>
    </row>
    <row r="611" spans="1:10" ht="25.5" customHeight="1">
      <c r="A611" s="735"/>
      <c r="B611" s="735"/>
      <c r="C611" s="742"/>
      <c r="D611" s="735"/>
      <c r="E611" s="55"/>
      <c r="F611" s="735"/>
      <c r="G611" s="735"/>
      <c r="H611" s="78" t="s">
        <v>648</v>
      </c>
      <c r="I611" s="24"/>
      <c r="J611" s="750"/>
    </row>
    <row r="612" spans="1:10" ht="25.5" customHeight="1">
      <c r="A612" s="735"/>
      <c r="B612" s="735"/>
      <c r="C612" s="742"/>
      <c r="D612" s="735"/>
      <c r="E612" s="55"/>
      <c r="F612" s="735"/>
      <c r="G612" s="735"/>
      <c r="H612" s="78" t="s">
        <v>649</v>
      </c>
      <c r="I612" s="24"/>
      <c r="J612" s="750"/>
    </row>
    <row r="613" spans="1:10" ht="25.5" customHeight="1">
      <c r="A613" s="735"/>
      <c r="B613" s="735"/>
      <c r="C613" s="742"/>
      <c r="D613" s="735"/>
      <c r="E613" s="55"/>
      <c r="F613" s="735"/>
      <c r="G613" s="735"/>
      <c r="H613" s="84"/>
      <c r="I613" s="96"/>
      <c r="J613" s="750"/>
    </row>
    <row r="614" spans="1:10" ht="25.5" customHeight="1" thickBot="1">
      <c r="A614" s="735"/>
      <c r="B614" s="735"/>
      <c r="C614" s="742"/>
      <c r="D614" s="735"/>
      <c r="E614" s="62"/>
      <c r="F614" s="736"/>
      <c r="G614" s="736"/>
      <c r="H614" s="66" t="s">
        <v>186</v>
      </c>
      <c r="I614" s="81"/>
      <c r="J614" s="751"/>
    </row>
    <row r="615" spans="1:10" ht="21.75" customHeight="1" thickTop="1">
      <c r="A615" s="735"/>
      <c r="B615" s="735"/>
      <c r="C615" s="742"/>
      <c r="D615" s="735"/>
      <c r="E615" s="735" t="s">
        <v>528</v>
      </c>
      <c r="F615" s="735" t="s">
        <v>191</v>
      </c>
      <c r="G615" s="735" t="s">
        <v>191</v>
      </c>
      <c r="H615" s="79" t="s">
        <v>644</v>
      </c>
      <c r="I615" s="23"/>
      <c r="J615" s="749" t="s">
        <v>486</v>
      </c>
    </row>
    <row r="616" spans="1:10" ht="21.75" customHeight="1">
      <c r="A616" s="735"/>
      <c r="B616" s="735"/>
      <c r="C616" s="742"/>
      <c r="D616" s="735"/>
      <c r="E616" s="735"/>
      <c r="F616" s="735"/>
      <c r="G616" s="735"/>
      <c r="H616" s="78" t="s">
        <v>645</v>
      </c>
      <c r="I616" s="24"/>
      <c r="J616" s="750"/>
    </row>
    <row r="617" spans="1:10" ht="21.75" customHeight="1">
      <c r="A617" s="735"/>
      <c r="B617" s="735"/>
      <c r="C617" s="742"/>
      <c r="D617" s="735"/>
      <c r="E617" s="735"/>
      <c r="F617" s="735"/>
      <c r="G617" s="735"/>
      <c r="H617" s="78" t="s">
        <v>650</v>
      </c>
      <c r="I617" s="24"/>
      <c r="J617" s="750"/>
    </row>
    <row r="618" spans="1:10" ht="21.75" customHeight="1">
      <c r="A618" s="735"/>
      <c r="B618" s="735"/>
      <c r="C618" s="742"/>
      <c r="D618" s="735"/>
      <c r="E618" s="735"/>
      <c r="F618" s="735"/>
      <c r="G618" s="735"/>
      <c r="H618" s="78" t="s">
        <v>646</v>
      </c>
      <c r="I618" s="24"/>
      <c r="J618" s="750"/>
    </row>
    <row r="619" spans="1:10" ht="21.75" customHeight="1">
      <c r="A619" s="735"/>
      <c r="B619" s="735"/>
      <c r="C619" s="742"/>
      <c r="D619" s="735"/>
      <c r="E619" s="55"/>
      <c r="F619" s="735"/>
      <c r="G619" s="735"/>
      <c r="H619" s="78" t="s">
        <v>647</v>
      </c>
      <c r="I619" s="24"/>
      <c r="J619" s="750"/>
    </row>
    <row r="620" spans="1:10" ht="21.75" customHeight="1">
      <c r="A620" s="735"/>
      <c r="B620" s="735"/>
      <c r="C620" s="742"/>
      <c r="D620" s="735" t="s">
        <v>132</v>
      </c>
      <c r="E620" s="55"/>
      <c r="F620" s="735"/>
      <c r="G620" s="735"/>
      <c r="H620" s="78" t="s">
        <v>648</v>
      </c>
      <c r="I620" s="24"/>
      <c r="J620" s="750"/>
    </row>
    <row r="621" spans="1:10" ht="21.75" customHeight="1">
      <c r="A621" s="735"/>
      <c r="B621" s="735"/>
      <c r="C621" s="742"/>
      <c r="D621" s="735"/>
      <c r="E621" s="55"/>
      <c r="F621" s="735"/>
      <c r="G621" s="735"/>
      <c r="H621" s="78" t="s">
        <v>649</v>
      </c>
      <c r="I621" s="24"/>
      <c r="J621" s="750"/>
    </row>
    <row r="622" spans="1:10" ht="21.75" customHeight="1">
      <c r="A622" s="735"/>
      <c r="B622" s="735"/>
      <c r="C622" s="742"/>
      <c r="D622" s="735"/>
      <c r="E622" s="55"/>
      <c r="F622" s="735"/>
      <c r="G622" s="735"/>
      <c r="H622" s="84"/>
      <c r="I622" s="96"/>
      <c r="J622" s="750"/>
    </row>
    <row r="623" spans="1:10" ht="21.75" customHeight="1" thickBot="1">
      <c r="A623" s="735"/>
      <c r="B623" s="735"/>
      <c r="C623" s="742"/>
      <c r="D623" s="735"/>
      <c r="E623" s="62"/>
      <c r="F623" s="736"/>
      <c r="G623" s="736"/>
      <c r="H623" s="66" t="s">
        <v>186</v>
      </c>
      <c r="I623" s="81"/>
      <c r="J623" s="751"/>
    </row>
    <row r="624" spans="1:10" ht="22.5" customHeight="1" thickTop="1">
      <c r="A624" s="735"/>
      <c r="B624" s="735"/>
      <c r="C624" s="742"/>
      <c r="D624" s="735"/>
      <c r="E624" s="735" t="s">
        <v>374</v>
      </c>
      <c r="F624" s="734" t="s">
        <v>191</v>
      </c>
      <c r="G624" s="734" t="s">
        <v>191</v>
      </c>
      <c r="H624" s="79" t="s">
        <v>644</v>
      </c>
      <c r="I624" s="23"/>
      <c r="J624" s="749" t="s">
        <v>487</v>
      </c>
    </row>
    <row r="625" spans="1:10" ht="22.5" customHeight="1">
      <c r="A625" s="735"/>
      <c r="B625" s="735"/>
      <c r="C625" s="742"/>
      <c r="D625" s="735"/>
      <c r="E625" s="735"/>
      <c r="F625" s="735"/>
      <c r="G625" s="735"/>
      <c r="H625" s="78" t="s">
        <v>645</v>
      </c>
      <c r="I625" s="24"/>
      <c r="J625" s="750"/>
    </row>
    <row r="626" spans="1:10" ht="22.5" customHeight="1">
      <c r="A626" s="735"/>
      <c r="B626" s="735"/>
      <c r="C626" s="742"/>
      <c r="D626" s="735"/>
      <c r="E626" s="735"/>
      <c r="F626" s="735"/>
      <c r="G626" s="735"/>
      <c r="H626" s="78" t="s">
        <v>650</v>
      </c>
      <c r="I626" s="24"/>
      <c r="J626" s="750"/>
    </row>
    <row r="627" spans="1:10" ht="22.5" customHeight="1">
      <c r="A627" s="735"/>
      <c r="B627" s="735"/>
      <c r="C627" s="742"/>
      <c r="D627" s="735"/>
      <c r="E627" s="55"/>
      <c r="F627" s="735"/>
      <c r="G627" s="735"/>
      <c r="H627" s="78" t="s">
        <v>646</v>
      </c>
      <c r="I627" s="24"/>
      <c r="J627" s="750"/>
    </row>
    <row r="628" spans="1:10" ht="22.5" customHeight="1">
      <c r="A628" s="735"/>
      <c r="B628" s="735"/>
      <c r="C628" s="742"/>
      <c r="D628" s="735"/>
      <c r="E628" s="55"/>
      <c r="F628" s="735"/>
      <c r="G628" s="735"/>
      <c r="H628" s="78" t="s">
        <v>647</v>
      </c>
      <c r="I628" s="24"/>
      <c r="J628" s="750"/>
    </row>
    <row r="629" spans="1:10" ht="22.5" customHeight="1">
      <c r="A629" s="735"/>
      <c r="B629" s="735"/>
      <c r="C629" s="742"/>
      <c r="D629" s="735"/>
      <c r="E629" s="55"/>
      <c r="F629" s="735"/>
      <c r="G629" s="735"/>
      <c r="H629" s="78" t="s">
        <v>648</v>
      </c>
      <c r="I629" s="24"/>
      <c r="J629" s="750"/>
    </row>
    <row r="630" spans="1:10" ht="22.5" customHeight="1">
      <c r="A630" s="735"/>
      <c r="B630" s="735"/>
      <c r="C630" s="742"/>
      <c r="D630" s="735"/>
      <c r="E630" s="55"/>
      <c r="F630" s="735"/>
      <c r="G630" s="735"/>
      <c r="H630" s="78" t="s">
        <v>649</v>
      </c>
      <c r="I630" s="24"/>
      <c r="J630" s="750"/>
    </row>
    <row r="631" spans="1:10" ht="22.5" customHeight="1">
      <c r="A631" s="735"/>
      <c r="B631" s="735"/>
      <c r="C631" s="742"/>
      <c r="D631" s="4"/>
      <c r="E631" s="55"/>
      <c r="F631" s="735"/>
      <c r="G631" s="735"/>
      <c r="H631" s="84"/>
      <c r="I631" s="96"/>
      <c r="J631" s="750"/>
    </row>
    <row r="632" spans="1:10" ht="22.5" customHeight="1" thickBot="1">
      <c r="A632" s="735"/>
      <c r="B632" s="747"/>
      <c r="C632" s="742"/>
      <c r="D632" s="4"/>
      <c r="E632" s="64"/>
      <c r="F632" s="747"/>
      <c r="G632" s="747"/>
      <c r="H632" s="66" t="s">
        <v>186</v>
      </c>
      <c r="I632" s="81"/>
      <c r="J632" s="751"/>
    </row>
    <row r="633" spans="1:10" ht="21.75" customHeight="1" thickTop="1">
      <c r="A633" s="735" t="s">
        <v>9</v>
      </c>
      <c r="B633" s="735" t="s">
        <v>568</v>
      </c>
      <c r="C633" s="746" t="s">
        <v>359</v>
      </c>
      <c r="D633" s="798" t="s">
        <v>354</v>
      </c>
      <c r="F633" s="735" t="s">
        <v>191</v>
      </c>
      <c r="G633" s="735" t="s">
        <v>191</v>
      </c>
      <c r="H633" s="450" t="s">
        <v>667</v>
      </c>
      <c r="I633" s="283">
        <v>66.666666666666657</v>
      </c>
      <c r="J633" s="838" t="s">
        <v>199</v>
      </c>
    </row>
    <row r="634" spans="1:10" ht="21.75" customHeight="1">
      <c r="A634" s="735"/>
      <c r="B634" s="735"/>
      <c r="C634" s="735"/>
      <c r="D634" s="796"/>
      <c r="F634" s="735"/>
      <c r="G634" s="735"/>
      <c r="H634" s="448" t="s">
        <v>664</v>
      </c>
      <c r="I634" s="280">
        <v>72.727272727272734</v>
      </c>
      <c r="J634" s="839"/>
    </row>
    <row r="635" spans="1:10" ht="21.75" customHeight="1">
      <c r="A635" s="735"/>
      <c r="B635" s="735"/>
      <c r="C635" s="735"/>
      <c r="D635" s="796"/>
      <c r="F635" s="735"/>
      <c r="G635" s="735"/>
      <c r="H635" s="448" t="s">
        <v>665</v>
      </c>
      <c r="I635" s="280">
        <v>78.260869565217391</v>
      </c>
      <c r="J635" s="839"/>
    </row>
    <row r="636" spans="1:10" ht="21.75" customHeight="1">
      <c r="A636" s="735"/>
      <c r="B636" s="735"/>
      <c r="C636" s="735"/>
      <c r="D636" s="796" t="s">
        <v>353</v>
      </c>
      <c r="F636" s="735"/>
      <c r="G636" s="735"/>
      <c r="H636" s="448" t="s">
        <v>668</v>
      </c>
      <c r="I636" s="280">
        <v>100</v>
      </c>
      <c r="J636" s="839"/>
    </row>
    <row r="637" spans="1:10" ht="21.75" customHeight="1">
      <c r="A637" s="735"/>
      <c r="B637" s="735"/>
      <c r="C637" s="735"/>
      <c r="D637" s="796"/>
      <c r="F637" s="735"/>
      <c r="G637" s="735"/>
      <c r="H637" s="448" t="s">
        <v>669</v>
      </c>
      <c r="I637" s="280">
        <v>100</v>
      </c>
      <c r="J637" s="839"/>
    </row>
    <row r="638" spans="1:10" ht="25.5" customHeight="1">
      <c r="A638" s="735"/>
      <c r="B638" s="735"/>
      <c r="C638" s="735" t="s">
        <v>375</v>
      </c>
      <c r="D638" s="796"/>
      <c r="F638" s="735"/>
      <c r="G638" s="735"/>
      <c r="H638" s="448" t="s">
        <v>670</v>
      </c>
      <c r="I638" s="280">
        <v>100</v>
      </c>
      <c r="J638" s="839"/>
    </row>
    <row r="639" spans="1:10" ht="21.75" customHeight="1" thickBot="1">
      <c r="A639" s="735"/>
      <c r="B639" s="735"/>
      <c r="C639" s="735"/>
      <c r="D639" s="796" t="s">
        <v>358</v>
      </c>
      <c r="E639" s="22"/>
      <c r="F639" s="735"/>
      <c r="G639" s="735"/>
      <c r="H639" s="451" t="s">
        <v>666</v>
      </c>
      <c r="I639" s="280">
        <v>72.727272727272734</v>
      </c>
      <c r="J639" s="839"/>
    </row>
    <row r="640" spans="1:10" ht="21.75" customHeight="1" thickTop="1">
      <c r="A640" s="735"/>
      <c r="B640" s="735"/>
      <c r="C640" s="735"/>
      <c r="D640" s="796"/>
      <c r="E640" s="22"/>
      <c r="F640" s="735"/>
      <c r="G640" s="735"/>
      <c r="H640" s="121"/>
      <c r="I640" s="118"/>
      <c r="J640" s="839"/>
    </row>
    <row r="641" spans="1:10" ht="34.5" customHeight="1" thickBot="1">
      <c r="A641" s="735"/>
      <c r="B641" s="4"/>
      <c r="C641" s="735"/>
      <c r="D641" s="796"/>
      <c r="E641" s="4"/>
      <c r="F641" s="736"/>
      <c r="G641" s="736"/>
      <c r="H641" s="66" t="s">
        <v>186</v>
      </c>
      <c r="I641" s="461">
        <f>SUM(I633:I640)/7</f>
        <v>84.340297383775649</v>
      </c>
      <c r="J641" s="840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 thickTop="1">
      <c r="A643" s="55"/>
      <c r="B643" s="4"/>
      <c r="C643" s="58"/>
      <c r="D643" s="55"/>
      <c r="E643" s="752" t="s">
        <v>369</v>
      </c>
      <c r="F643" s="4" t="s">
        <v>191</v>
      </c>
      <c r="G643" s="4" t="s">
        <v>191</v>
      </c>
      <c r="H643" s="450" t="s">
        <v>667</v>
      </c>
      <c r="I643" s="453">
        <v>100</v>
      </c>
      <c r="J643" s="750" t="s">
        <v>496</v>
      </c>
    </row>
    <row r="644" spans="1:10" ht="21.75" customHeight="1">
      <c r="A644" s="55"/>
      <c r="B644" s="4"/>
      <c r="C644" s="58"/>
      <c r="D644" s="55"/>
      <c r="E644" s="752"/>
      <c r="F644" s="4"/>
      <c r="G644" s="4"/>
      <c r="H644" s="448" t="s">
        <v>664</v>
      </c>
      <c r="I644" s="446" t="s">
        <v>20</v>
      </c>
      <c r="J644" s="750"/>
    </row>
    <row r="645" spans="1:10" ht="21.75" customHeight="1">
      <c r="A645" s="55"/>
      <c r="B645" s="4"/>
      <c r="C645" s="58"/>
      <c r="D645" s="55"/>
      <c r="E645" s="752"/>
      <c r="F645" s="4"/>
      <c r="G645" s="4"/>
      <c r="H645" s="448" t="s">
        <v>665</v>
      </c>
      <c r="I645" s="446">
        <v>100</v>
      </c>
      <c r="J645" s="750"/>
    </row>
    <row r="646" spans="1:10" ht="21.75" customHeight="1">
      <c r="A646" s="55"/>
      <c r="B646" s="4"/>
      <c r="C646" s="58"/>
      <c r="D646" s="55"/>
      <c r="E646" s="752"/>
      <c r="F646" s="4"/>
      <c r="G646" s="4"/>
      <c r="H646" s="448" t="s">
        <v>668</v>
      </c>
      <c r="I646" s="446">
        <v>100</v>
      </c>
      <c r="J646" s="750"/>
    </row>
    <row r="647" spans="1:10" ht="21.75" customHeight="1">
      <c r="A647" s="55"/>
      <c r="B647" s="4"/>
      <c r="C647" s="58"/>
      <c r="D647" s="55"/>
      <c r="E647" s="752"/>
      <c r="F647" s="4"/>
      <c r="G647" s="4"/>
      <c r="H647" s="448" t="s">
        <v>669</v>
      </c>
      <c r="I647" s="446">
        <v>100</v>
      </c>
      <c r="J647" s="750"/>
    </row>
    <row r="648" spans="1:10" ht="21.75" customHeight="1">
      <c r="A648" s="55"/>
      <c r="B648" s="4"/>
      <c r="C648" s="58"/>
      <c r="D648" s="55"/>
      <c r="E648" s="752"/>
      <c r="F648" s="4"/>
      <c r="G648" s="4"/>
      <c r="H648" s="448" t="s">
        <v>670</v>
      </c>
      <c r="I648" s="446">
        <v>100</v>
      </c>
      <c r="J648" s="750"/>
    </row>
    <row r="649" spans="1:10" ht="21.75" customHeight="1" thickBot="1">
      <c r="A649" s="55"/>
      <c r="B649" s="4"/>
      <c r="C649" s="58"/>
      <c r="D649" s="55"/>
      <c r="E649" s="4"/>
      <c r="F649" s="4"/>
      <c r="G649" s="4"/>
      <c r="H649" s="451" t="s">
        <v>666</v>
      </c>
      <c r="I649" s="446">
        <v>100</v>
      </c>
      <c r="J649" s="750"/>
    </row>
    <row r="650" spans="1:10" ht="21.75" customHeight="1" thickTop="1">
      <c r="A650" s="55"/>
      <c r="B650" s="4"/>
      <c r="C650" s="58"/>
      <c r="D650" s="55"/>
      <c r="E650" s="4"/>
      <c r="F650" s="4"/>
      <c r="G650" s="4"/>
      <c r="H650" s="84"/>
      <c r="I650" s="96"/>
      <c r="J650" s="750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61">
        <f>SUM(I643:I650)/7</f>
        <v>85.714285714285708</v>
      </c>
      <c r="J651" s="751"/>
    </row>
    <row r="652" spans="1:10" ht="21.75" customHeight="1" thickTop="1">
      <c r="A652" s="55"/>
      <c r="B652" s="4"/>
      <c r="C652" s="58"/>
      <c r="D652" s="55"/>
      <c r="E652" s="777" t="s">
        <v>376</v>
      </c>
      <c r="F652" s="734" t="s">
        <v>191</v>
      </c>
      <c r="G652" s="734" t="s">
        <v>191</v>
      </c>
      <c r="H652" s="450" t="s">
        <v>667</v>
      </c>
      <c r="I652" s="445">
        <v>62.5</v>
      </c>
      <c r="J652" s="749" t="s">
        <v>497</v>
      </c>
    </row>
    <row r="653" spans="1:10" ht="21.75" customHeight="1">
      <c r="A653" s="55"/>
      <c r="B653" s="4"/>
      <c r="C653" s="58"/>
      <c r="D653" s="55"/>
      <c r="E653" s="752"/>
      <c r="F653" s="735"/>
      <c r="G653" s="735"/>
      <c r="H653" s="448" t="s">
        <v>664</v>
      </c>
      <c r="I653" s="446">
        <v>80</v>
      </c>
      <c r="J653" s="750"/>
    </row>
    <row r="654" spans="1:10" ht="21.75" customHeight="1">
      <c r="A654" s="55"/>
      <c r="B654" s="4"/>
      <c r="C654" s="58"/>
      <c r="D654" s="55"/>
      <c r="E654" s="752"/>
      <c r="F654" s="735"/>
      <c r="G654" s="735"/>
      <c r="H654" s="448" t="s">
        <v>665</v>
      </c>
      <c r="I654" s="446">
        <v>75</v>
      </c>
      <c r="J654" s="750"/>
    </row>
    <row r="655" spans="1:10" ht="21.75" customHeight="1">
      <c r="A655" s="55"/>
      <c r="B655" s="4"/>
      <c r="C655" s="58"/>
      <c r="D655" s="55"/>
      <c r="E655" s="752"/>
      <c r="F655" s="735"/>
      <c r="G655" s="735"/>
      <c r="H655" s="448" t="s">
        <v>668</v>
      </c>
      <c r="I655" s="446">
        <v>100</v>
      </c>
      <c r="J655" s="750"/>
    </row>
    <row r="656" spans="1:10" ht="21.75" customHeight="1">
      <c r="A656" s="55"/>
      <c r="B656" s="4"/>
      <c r="C656" s="58"/>
      <c r="D656" s="55"/>
      <c r="E656" s="752"/>
      <c r="F656" s="735"/>
      <c r="G656" s="735"/>
      <c r="H656" s="448" t="s">
        <v>669</v>
      </c>
      <c r="I656" s="446">
        <v>100</v>
      </c>
      <c r="J656" s="750"/>
    </row>
    <row r="657" spans="1:10" ht="21.75" customHeight="1">
      <c r="A657" s="55"/>
      <c r="B657" s="4"/>
      <c r="C657" s="58"/>
      <c r="D657" s="55"/>
      <c r="E657" s="4"/>
      <c r="F657" s="735"/>
      <c r="G657" s="735"/>
      <c r="H657" s="448" t="s">
        <v>670</v>
      </c>
      <c r="I657" s="446">
        <v>100</v>
      </c>
      <c r="J657" s="750"/>
    </row>
    <row r="658" spans="1:10" ht="21.75" customHeight="1">
      <c r="A658" s="55"/>
      <c r="B658" s="4"/>
      <c r="C658" s="58"/>
      <c r="D658" s="55"/>
      <c r="E658" s="4"/>
      <c r="F658" s="735"/>
      <c r="G658" s="735"/>
      <c r="H658" s="448" t="s">
        <v>666</v>
      </c>
      <c r="I658" s="446">
        <v>66.666666666666657</v>
      </c>
      <c r="J658" s="750"/>
    </row>
    <row r="659" spans="1:10" ht="21.75" customHeight="1">
      <c r="A659" s="55"/>
      <c r="B659" s="4"/>
      <c r="C659" s="58"/>
      <c r="D659" s="55"/>
      <c r="E659" s="4"/>
      <c r="F659" s="735"/>
      <c r="G659" s="735"/>
      <c r="H659" s="269"/>
      <c r="I659" s="96"/>
      <c r="J659" s="750"/>
    </row>
    <row r="660" spans="1:10" ht="21.75" customHeight="1" thickBot="1">
      <c r="A660" s="55"/>
      <c r="B660" s="4"/>
      <c r="C660" s="58"/>
      <c r="D660" s="55"/>
      <c r="E660" s="4"/>
      <c r="F660" s="747"/>
      <c r="G660" s="747"/>
      <c r="H660" s="66" t="s">
        <v>186</v>
      </c>
      <c r="I660" s="461">
        <f>SUM(I652:I659)/7</f>
        <v>83.452380952380949</v>
      </c>
      <c r="J660" s="751"/>
    </row>
    <row r="661" spans="1:10" ht="21.75" customHeight="1" thickTop="1">
      <c r="A661" s="2"/>
      <c r="B661" s="753" t="s">
        <v>569</v>
      </c>
      <c r="C661" s="57" t="s">
        <v>23</v>
      </c>
      <c r="D661" s="746" t="s">
        <v>101</v>
      </c>
      <c r="E661" s="746"/>
      <c r="F661" s="746" t="s">
        <v>191</v>
      </c>
      <c r="G661" s="746" t="s">
        <v>191</v>
      </c>
      <c r="H661" s="119" t="s">
        <v>644</v>
      </c>
      <c r="I661" s="40"/>
      <c r="J661" s="837" t="s">
        <v>452</v>
      </c>
    </row>
    <row r="662" spans="1:10" ht="21.75" customHeight="1">
      <c r="A662" s="4"/>
      <c r="B662" s="742"/>
      <c r="C662" s="58"/>
      <c r="D662" s="735"/>
      <c r="E662" s="735"/>
      <c r="F662" s="735"/>
      <c r="G662" s="735"/>
      <c r="H662" s="120" t="s">
        <v>645</v>
      </c>
      <c r="I662" s="38"/>
      <c r="J662" s="741"/>
    </row>
    <row r="663" spans="1:10" ht="21.75" customHeight="1">
      <c r="A663" s="4"/>
      <c r="B663" s="742"/>
      <c r="C663" s="58"/>
      <c r="D663" s="735"/>
      <c r="E663" s="55"/>
      <c r="F663" s="735"/>
      <c r="G663" s="735"/>
      <c r="H663" s="120" t="s">
        <v>650</v>
      </c>
      <c r="I663" s="38"/>
      <c r="J663" s="741"/>
    </row>
    <row r="664" spans="1:10" ht="30" customHeight="1">
      <c r="A664" s="4"/>
      <c r="B664" s="742"/>
      <c r="C664" s="58"/>
      <c r="D664" s="735"/>
      <c r="E664" s="55"/>
      <c r="F664" s="735"/>
      <c r="G664" s="735"/>
      <c r="H664" s="120" t="s">
        <v>646</v>
      </c>
      <c r="I664" s="38"/>
      <c r="J664" s="741"/>
    </row>
    <row r="665" spans="1:10" ht="21.75" customHeight="1">
      <c r="A665" s="4"/>
      <c r="B665" s="742"/>
      <c r="C665" s="58"/>
      <c r="D665" s="735" t="s">
        <v>102</v>
      </c>
      <c r="E665" s="55"/>
      <c r="F665" s="735"/>
      <c r="G665" s="735"/>
      <c r="H665" s="120" t="s">
        <v>647</v>
      </c>
      <c r="I665" s="38"/>
      <c r="J665" s="741"/>
    </row>
    <row r="666" spans="1:10" ht="21.75" customHeight="1">
      <c r="A666" s="4"/>
      <c r="B666" s="55"/>
      <c r="C666" s="58"/>
      <c r="D666" s="735"/>
      <c r="E666" s="55"/>
      <c r="F666" s="735"/>
      <c r="G666" s="735"/>
      <c r="H666" s="120" t="s">
        <v>648</v>
      </c>
      <c r="I666" s="38"/>
      <c r="J666" s="741"/>
    </row>
    <row r="667" spans="1:10" ht="21.75" customHeight="1">
      <c r="A667" s="4"/>
      <c r="B667" s="55"/>
      <c r="C667" s="58"/>
      <c r="D667" s="735"/>
      <c r="E667" s="55"/>
      <c r="F667" s="735"/>
      <c r="G667" s="735"/>
      <c r="H667" s="120" t="s">
        <v>649</v>
      </c>
      <c r="I667" s="38"/>
      <c r="J667" s="741"/>
    </row>
    <row r="668" spans="1:10" ht="21.75" customHeight="1">
      <c r="A668" s="4"/>
      <c r="B668" s="55"/>
      <c r="C668" s="58"/>
      <c r="D668" s="735"/>
      <c r="E668" s="55"/>
      <c r="F668" s="735"/>
      <c r="G668" s="735"/>
      <c r="H668" s="121"/>
      <c r="I668" s="118"/>
      <c r="J668" s="741"/>
    </row>
    <row r="669" spans="1:10" ht="31.5" customHeight="1" thickBot="1">
      <c r="A669" s="4"/>
      <c r="B669" s="55"/>
      <c r="C669" s="58"/>
      <c r="D669" s="735"/>
      <c r="E669" s="62"/>
      <c r="F669" s="736"/>
      <c r="G669" s="736"/>
      <c r="H669" s="66" t="s">
        <v>186</v>
      </c>
      <c r="I669" s="102"/>
      <c r="J669" s="748"/>
    </row>
    <row r="670" spans="1:10" ht="22.5" customHeight="1" thickTop="1">
      <c r="A670" s="4"/>
      <c r="B670" s="55"/>
      <c r="C670" s="58"/>
      <c r="D670" s="735" t="s">
        <v>107</v>
      </c>
      <c r="E670" s="755" t="s">
        <v>15</v>
      </c>
      <c r="F670" s="734" t="s">
        <v>191</v>
      </c>
      <c r="G670" s="734" t="s">
        <v>191</v>
      </c>
      <c r="H670" s="79" t="s">
        <v>644</v>
      </c>
      <c r="I670" s="23"/>
      <c r="J670" s="749" t="s">
        <v>498</v>
      </c>
    </row>
    <row r="671" spans="1:10" ht="22.5" customHeight="1">
      <c r="A671" s="4"/>
      <c r="B671" s="55"/>
      <c r="C671" s="58"/>
      <c r="D671" s="735"/>
      <c r="E671" s="742"/>
      <c r="F671" s="735"/>
      <c r="G671" s="735"/>
      <c r="H671" s="78" t="s">
        <v>645</v>
      </c>
      <c r="I671" s="24"/>
      <c r="J671" s="750"/>
    </row>
    <row r="672" spans="1:10" ht="22.5" customHeight="1">
      <c r="A672" s="4"/>
      <c r="B672" s="55"/>
      <c r="C672" s="58"/>
      <c r="D672" s="735"/>
      <c r="E672" s="55"/>
      <c r="F672" s="735"/>
      <c r="G672" s="735"/>
      <c r="H672" s="78" t="s">
        <v>650</v>
      </c>
      <c r="I672" s="24"/>
      <c r="J672" s="750"/>
    </row>
    <row r="673" spans="1:10" ht="22.5" customHeight="1">
      <c r="A673" s="4"/>
      <c r="B673" s="55"/>
      <c r="C673" s="58"/>
      <c r="D673" s="735"/>
      <c r="E673" s="55"/>
      <c r="F673" s="735"/>
      <c r="G673" s="735"/>
      <c r="H673" s="78" t="s">
        <v>646</v>
      </c>
      <c r="I673" s="24"/>
      <c r="J673" s="750"/>
    </row>
    <row r="674" spans="1:10" ht="22.5" customHeight="1">
      <c r="A674" s="4"/>
      <c r="B674" s="55"/>
      <c r="C674" s="58"/>
      <c r="D674" s="735" t="s">
        <v>103</v>
      </c>
      <c r="E674" s="55"/>
      <c r="F674" s="735"/>
      <c r="G674" s="735"/>
      <c r="H674" s="78" t="s">
        <v>647</v>
      </c>
      <c r="I674" s="24"/>
      <c r="J674" s="750"/>
    </row>
    <row r="675" spans="1:10" ht="22.5" customHeight="1">
      <c r="A675" s="4"/>
      <c r="B675" s="55"/>
      <c r="C675" s="58"/>
      <c r="D675" s="735"/>
      <c r="E675" s="55"/>
      <c r="F675" s="735"/>
      <c r="G675" s="735"/>
      <c r="H675" s="78" t="s">
        <v>648</v>
      </c>
      <c r="I675" s="24"/>
      <c r="J675" s="75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78" t="s">
        <v>649</v>
      </c>
      <c r="I676" s="24"/>
      <c r="J676" s="750"/>
    </row>
    <row r="677" spans="1:10" ht="28.5" customHeight="1">
      <c r="A677" s="4"/>
      <c r="B677" s="55"/>
      <c r="C677" s="58"/>
      <c r="D677" s="735" t="s">
        <v>108</v>
      </c>
      <c r="E677" s="55"/>
      <c r="F677" s="735"/>
      <c r="G677" s="735"/>
      <c r="H677" s="84"/>
      <c r="I677" s="96"/>
      <c r="J677" s="750"/>
    </row>
    <row r="678" spans="1:10" ht="34.5" customHeight="1" thickBot="1">
      <c r="A678" s="4"/>
      <c r="B678" s="55"/>
      <c r="C678" s="58"/>
      <c r="D678" s="735"/>
      <c r="E678" s="55"/>
      <c r="F678" s="735"/>
      <c r="G678" s="735"/>
      <c r="H678" s="66" t="s">
        <v>186</v>
      </c>
      <c r="I678" s="81"/>
      <c r="J678" s="751"/>
    </row>
    <row r="679" spans="1:10" ht="78" customHeight="1" thickTop="1">
      <c r="A679" s="4"/>
      <c r="B679" s="55"/>
      <c r="C679" s="58"/>
      <c r="D679" s="735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53" t="s">
        <v>181</v>
      </c>
      <c r="B685" s="746" t="s">
        <v>377</v>
      </c>
      <c r="C685" s="746" t="s">
        <v>529</v>
      </c>
      <c r="D685" s="56"/>
      <c r="E685" s="746"/>
      <c r="F685" s="746" t="s">
        <v>191</v>
      </c>
      <c r="G685" s="746" t="s">
        <v>191</v>
      </c>
      <c r="H685" s="79" t="s">
        <v>644</v>
      </c>
      <c r="I685" s="23"/>
      <c r="J685" s="760" t="s">
        <v>453</v>
      </c>
    </row>
    <row r="686" spans="1:10" s="13" customFormat="1" ht="27" customHeight="1">
      <c r="A686" s="742"/>
      <c r="B686" s="735"/>
      <c r="C686" s="735"/>
      <c r="D686" s="55"/>
      <c r="E686" s="735"/>
      <c r="F686" s="735"/>
      <c r="G686" s="735"/>
      <c r="H686" s="78" t="s">
        <v>645</v>
      </c>
      <c r="I686" s="24"/>
      <c r="J686" s="750"/>
    </row>
    <row r="687" spans="1:10" s="13" customFormat="1" ht="27" customHeight="1">
      <c r="A687" s="742"/>
      <c r="B687" s="735"/>
      <c r="C687" s="735"/>
      <c r="D687" s="55"/>
      <c r="E687" s="55"/>
      <c r="F687" s="735"/>
      <c r="G687" s="735"/>
      <c r="H687" s="78" t="s">
        <v>650</v>
      </c>
      <c r="I687" s="24"/>
      <c r="J687" s="750"/>
    </row>
    <row r="688" spans="1:10" s="13" customFormat="1" ht="22.5" customHeight="1">
      <c r="A688" s="742"/>
      <c r="B688" s="735"/>
      <c r="C688" s="735"/>
      <c r="D688" s="55"/>
      <c r="E688" s="55"/>
      <c r="F688" s="735"/>
      <c r="G688" s="735"/>
      <c r="H688" s="78" t="s">
        <v>646</v>
      </c>
      <c r="I688" s="24"/>
      <c r="J688" s="750"/>
    </row>
    <row r="689" spans="1:10" s="13" customFormat="1" ht="22.5" customHeight="1">
      <c r="A689" s="742"/>
      <c r="B689" s="735"/>
      <c r="C689" s="735"/>
      <c r="D689" s="55"/>
      <c r="E689" s="55"/>
      <c r="F689" s="735"/>
      <c r="G689" s="735"/>
      <c r="H689" s="78" t="s">
        <v>647</v>
      </c>
      <c r="I689" s="24"/>
      <c r="J689" s="750"/>
    </row>
    <row r="690" spans="1:10" s="13" customFormat="1" ht="22.5" customHeight="1">
      <c r="A690" s="742"/>
      <c r="B690" s="55"/>
      <c r="C690" s="735"/>
      <c r="D690" s="55"/>
      <c r="E690" s="55"/>
      <c r="F690" s="735"/>
      <c r="G690" s="735"/>
      <c r="H690" s="78" t="s">
        <v>648</v>
      </c>
      <c r="I690" s="24"/>
      <c r="J690" s="750"/>
    </row>
    <row r="691" spans="1:10" s="13" customFormat="1" ht="22.5" customHeight="1">
      <c r="A691" s="742"/>
      <c r="B691" s="55" t="s">
        <v>13</v>
      </c>
      <c r="C691" s="735"/>
      <c r="D691" s="55"/>
      <c r="E691" s="55"/>
      <c r="F691" s="735"/>
      <c r="G691" s="735"/>
      <c r="H691" s="78" t="s">
        <v>649</v>
      </c>
      <c r="I691" s="24"/>
      <c r="J691" s="750"/>
    </row>
    <row r="692" spans="1:10" ht="22.5" customHeight="1">
      <c r="A692" s="742"/>
      <c r="B692" s="55"/>
      <c r="C692" s="735"/>
      <c r="D692" s="55"/>
      <c r="E692" s="55"/>
      <c r="F692" s="735"/>
      <c r="G692" s="735"/>
      <c r="H692" s="84"/>
      <c r="I692" s="96"/>
      <c r="J692" s="750"/>
    </row>
    <row r="693" spans="1:10" ht="22.5" customHeight="1" thickBot="1">
      <c r="A693" s="742"/>
      <c r="B693" s="55"/>
      <c r="C693" s="735"/>
      <c r="D693" s="55"/>
      <c r="E693" s="62"/>
      <c r="F693" s="736"/>
      <c r="G693" s="736"/>
      <c r="H693" s="66" t="s">
        <v>186</v>
      </c>
      <c r="I693" s="102"/>
      <c r="J693" s="751"/>
    </row>
    <row r="694" spans="1:10" ht="22.5" customHeight="1" thickTop="1">
      <c r="A694" s="742"/>
      <c r="B694" s="55"/>
      <c r="C694" s="735"/>
      <c r="D694" s="55"/>
      <c r="E694" s="55" t="s">
        <v>360</v>
      </c>
      <c r="F694" s="735" t="s">
        <v>191</v>
      </c>
      <c r="G694" s="735" t="s">
        <v>191</v>
      </c>
      <c r="H694" s="79" t="s">
        <v>644</v>
      </c>
      <c r="I694" s="23"/>
      <c r="J694" s="760" t="s">
        <v>499</v>
      </c>
    </row>
    <row r="695" spans="1:10" ht="22.5" customHeight="1">
      <c r="A695" s="742"/>
      <c r="B695" s="55"/>
      <c r="C695" s="735"/>
      <c r="D695" s="55"/>
      <c r="E695" s="55"/>
      <c r="F695" s="735"/>
      <c r="G695" s="735"/>
      <c r="H695" s="78" t="s">
        <v>645</v>
      </c>
      <c r="I695" s="24"/>
      <c r="J695" s="750"/>
    </row>
    <row r="696" spans="1:10" ht="22.5" customHeight="1">
      <c r="A696" s="742"/>
      <c r="B696" s="55"/>
      <c r="C696" s="735"/>
      <c r="D696" s="55"/>
      <c r="E696" s="55"/>
      <c r="F696" s="735"/>
      <c r="G696" s="735"/>
      <c r="H696" s="78" t="s">
        <v>650</v>
      </c>
      <c r="I696" s="24"/>
      <c r="J696" s="750"/>
    </row>
    <row r="697" spans="1:10" ht="22.5" customHeight="1">
      <c r="A697" s="55"/>
      <c r="B697" s="55"/>
      <c r="C697" s="55"/>
      <c r="D697" s="55"/>
      <c r="E697" s="55"/>
      <c r="F697" s="735"/>
      <c r="G697" s="735"/>
      <c r="H697" s="78" t="s">
        <v>646</v>
      </c>
      <c r="I697" s="24"/>
      <c r="J697" s="750"/>
    </row>
    <row r="698" spans="1:10" ht="22.5" customHeight="1">
      <c r="A698" s="55"/>
      <c r="B698" s="55"/>
      <c r="C698" s="55"/>
      <c r="D698" s="55"/>
      <c r="E698" s="55"/>
      <c r="F698" s="735"/>
      <c r="G698" s="735"/>
      <c r="H698" s="78" t="s">
        <v>647</v>
      </c>
      <c r="I698" s="24"/>
      <c r="J698" s="750"/>
    </row>
    <row r="699" spans="1:10" ht="22.5" customHeight="1">
      <c r="A699" s="55"/>
      <c r="B699" s="55"/>
      <c r="C699" s="55"/>
      <c r="D699" s="55"/>
      <c r="E699" s="55"/>
      <c r="F699" s="735"/>
      <c r="G699" s="735"/>
      <c r="H699" s="78" t="s">
        <v>648</v>
      </c>
      <c r="I699" s="24"/>
      <c r="J699" s="750"/>
    </row>
    <row r="700" spans="1:10" ht="22.5" customHeight="1">
      <c r="A700" s="55"/>
      <c r="B700" s="55"/>
      <c r="C700" s="55"/>
      <c r="D700" s="55"/>
      <c r="E700" s="55"/>
      <c r="F700" s="735"/>
      <c r="G700" s="735"/>
      <c r="H700" s="78" t="s">
        <v>649</v>
      </c>
      <c r="I700" s="24"/>
      <c r="J700" s="75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84"/>
      <c r="I701" s="96"/>
      <c r="J701" s="750"/>
    </row>
    <row r="702" spans="1:10" ht="22.5" customHeight="1" thickBot="1">
      <c r="A702" s="55"/>
      <c r="B702" s="55"/>
      <c r="C702" s="55"/>
      <c r="D702" s="55"/>
      <c r="E702" s="55"/>
      <c r="F702" s="747"/>
      <c r="G702" s="747"/>
      <c r="H702" s="66" t="s">
        <v>186</v>
      </c>
      <c r="I702" s="102"/>
      <c r="J702" s="751"/>
    </row>
    <row r="703" spans="1:10" ht="20.25" customHeight="1" thickTop="1">
      <c r="A703" s="746" t="s">
        <v>182</v>
      </c>
      <c r="B703" s="746" t="s">
        <v>570</v>
      </c>
      <c r="C703" s="57" t="s">
        <v>1</v>
      </c>
      <c r="D703" s="746" t="s">
        <v>109</v>
      </c>
      <c r="E703" s="746" t="s">
        <v>19</v>
      </c>
      <c r="F703" s="746" t="s">
        <v>191</v>
      </c>
      <c r="G703" s="746" t="s">
        <v>191</v>
      </c>
      <c r="H703" s="79" t="s">
        <v>644</v>
      </c>
      <c r="I703" s="23"/>
      <c r="J703" s="749" t="s">
        <v>530</v>
      </c>
    </row>
    <row r="704" spans="1:10" ht="22.5" customHeight="1">
      <c r="A704" s="735"/>
      <c r="B704" s="735"/>
      <c r="C704" s="58"/>
      <c r="D704" s="735"/>
      <c r="E704" s="735"/>
      <c r="F704" s="735"/>
      <c r="G704" s="735"/>
      <c r="H704" s="78" t="s">
        <v>645</v>
      </c>
      <c r="I704" s="24"/>
      <c r="J704" s="750"/>
    </row>
    <row r="705" spans="1:10" ht="24" customHeight="1">
      <c r="A705" s="735"/>
      <c r="B705" s="735"/>
      <c r="C705" s="58"/>
      <c r="D705" s="735" t="s">
        <v>118</v>
      </c>
      <c r="E705" s="735"/>
      <c r="F705" s="735"/>
      <c r="G705" s="735"/>
      <c r="H705" s="78" t="s">
        <v>650</v>
      </c>
      <c r="I705" s="24"/>
      <c r="J705" s="750"/>
    </row>
    <row r="706" spans="1:10" ht="24" customHeight="1">
      <c r="A706" s="735"/>
      <c r="B706" s="735"/>
      <c r="C706" s="58"/>
      <c r="D706" s="735"/>
      <c r="E706" s="55"/>
      <c r="F706" s="735"/>
      <c r="G706" s="735"/>
      <c r="H706" s="78" t="s">
        <v>646</v>
      </c>
      <c r="I706" s="24"/>
      <c r="J706" s="750"/>
    </row>
    <row r="707" spans="1:10" ht="28.5" customHeight="1">
      <c r="A707" s="735"/>
      <c r="B707" s="735"/>
      <c r="C707" s="58"/>
      <c r="D707" s="735"/>
      <c r="E707" s="55"/>
      <c r="F707" s="735"/>
      <c r="G707" s="735"/>
      <c r="H707" s="78" t="s">
        <v>647</v>
      </c>
      <c r="I707" s="24"/>
      <c r="J707" s="750"/>
    </row>
    <row r="708" spans="1:10" ht="22.5" customHeight="1">
      <c r="A708" s="735"/>
      <c r="B708" s="735"/>
      <c r="C708" s="58"/>
      <c r="D708" s="735" t="s">
        <v>110</v>
      </c>
      <c r="E708" s="55"/>
      <c r="F708" s="735"/>
      <c r="G708" s="735"/>
      <c r="H708" s="78" t="s">
        <v>648</v>
      </c>
      <c r="I708" s="24"/>
      <c r="J708" s="750"/>
    </row>
    <row r="709" spans="1:10" ht="22.5" customHeight="1">
      <c r="A709" s="735"/>
      <c r="B709" s="735"/>
      <c r="C709" s="58"/>
      <c r="D709" s="735"/>
      <c r="E709" s="55"/>
      <c r="F709" s="735"/>
      <c r="G709" s="735"/>
      <c r="H709" s="78" t="s">
        <v>649</v>
      </c>
      <c r="I709" s="24"/>
      <c r="J709" s="750"/>
    </row>
    <row r="710" spans="1:10" ht="22.5" customHeight="1">
      <c r="A710" s="735"/>
      <c r="B710" s="735"/>
      <c r="C710" s="58"/>
      <c r="D710" s="735"/>
      <c r="E710" s="55"/>
      <c r="F710" s="735"/>
      <c r="G710" s="735"/>
      <c r="H710" s="84"/>
      <c r="I710" s="96"/>
      <c r="J710" s="750"/>
    </row>
    <row r="711" spans="1:10" ht="29.25" customHeight="1" thickBot="1">
      <c r="A711" s="4"/>
      <c r="B711" s="4"/>
      <c r="C711" s="58"/>
      <c r="D711" s="735"/>
      <c r="E711" s="62"/>
      <c r="F711" s="736"/>
      <c r="G711" s="736"/>
      <c r="H711" s="66" t="s">
        <v>186</v>
      </c>
      <c r="I711" s="102"/>
      <c r="J711" s="751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46" t="s">
        <v>10</v>
      </c>
      <c r="B717" s="746" t="s">
        <v>378</v>
      </c>
      <c r="C717" s="57" t="s">
        <v>11</v>
      </c>
      <c r="D717" s="57"/>
      <c r="E717" s="4"/>
      <c r="F717" s="735" t="s">
        <v>191</v>
      </c>
      <c r="G717" s="735" t="s">
        <v>191</v>
      </c>
      <c r="H717" s="119" t="s">
        <v>644</v>
      </c>
      <c r="I717" s="190"/>
      <c r="J717" s="741" t="s">
        <v>200</v>
      </c>
    </row>
    <row r="718" spans="1:10" ht="30.75" customHeight="1">
      <c r="A718" s="735"/>
      <c r="B718" s="735"/>
      <c r="C718" s="58"/>
      <c r="D718" s="58"/>
      <c r="E718" s="4"/>
      <c r="F718" s="735"/>
      <c r="G718" s="735"/>
      <c r="H718" s="120" t="s">
        <v>645</v>
      </c>
      <c r="I718" s="38"/>
      <c r="J718" s="741"/>
    </row>
    <row r="719" spans="1:10" ht="30.75" customHeight="1">
      <c r="A719" s="735"/>
      <c r="B719" s="735"/>
      <c r="C719" s="58"/>
      <c r="D719" s="58"/>
      <c r="E719" s="4"/>
      <c r="F719" s="735"/>
      <c r="G719" s="735"/>
      <c r="H719" s="120" t="s">
        <v>650</v>
      </c>
      <c r="I719" s="38"/>
      <c r="J719" s="741"/>
    </row>
    <row r="720" spans="1:10" ht="30.75" customHeight="1">
      <c r="A720" s="735"/>
      <c r="B720" s="55"/>
      <c r="C720" s="58"/>
      <c r="D720" s="58"/>
      <c r="E720" s="55"/>
      <c r="F720" s="735"/>
      <c r="G720" s="735"/>
      <c r="H720" s="120" t="s">
        <v>646</v>
      </c>
      <c r="I720" s="38"/>
      <c r="J720" s="741"/>
    </row>
    <row r="721" spans="1:10" ht="30.75" customHeight="1">
      <c r="A721" s="735"/>
      <c r="B721" s="55"/>
      <c r="C721" s="58"/>
      <c r="D721" s="58"/>
      <c r="E721" s="55"/>
      <c r="F721" s="735"/>
      <c r="G721" s="735"/>
      <c r="H721" s="120" t="s">
        <v>647</v>
      </c>
      <c r="I721" s="38"/>
      <c r="J721" s="741"/>
    </row>
    <row r="722" spans="1:10" ht="30.75" customHeight="1">
      <c r="A722" s="55"/>
      <c r="B722" s="55"/>
      <c r="C722" s="58"/>
      <c r="D722" s="58"/>
      <c r="E722" s="55"/>
      <c r="F722" s="735"/>
      <c r="G722" s="735"/>
      <c r="H722" s="120" t="s">
        <v>648</v>
      </c>
      <c r="I722" s="38"/>
      <c r="J722" s="741"/>
    </row>
    <row r="723" spans="1:10" ht="30.75" customHeight="1">
      <c r="A723" s="55"/>
      <c r="B723" s="55"/>
      <c r="C723" s="58"/>
      <c r="D723" s="58"/>
      <c r="E723" s="55"/>
      <c r="F723" s="735"/>
      <c r="G723" s="735"/>
      <c r="H723" s="120" t="s">
        <v>649</v>
      </c>
      <c r="I723" s="38"/>
      <c r="J723" s="741"/>
    </row>
    <row r="724" spans="1:10" ht="27.75" customHeight="1">
      <c r="A724" s="55"/>
      <c r="B724" s="55"/>
      <c r="C724" s="58"/>
      <c r="D724" s="58"/>
      <c r="E724" s="55"/>
      <c r="F724" s="735"/>
      <c r="G724" s="735"/>
      <c r="H724" s="121"/>
      <c r="I724" s="118"/>
      <c r="J724" s="741"/>
    </row>
    <row r="725" spans="1:10" ht="27.75" customHeight="1" thickBot="1">
      <c r="A725" s="55"/>
      <c r="B725" s="55"/>
      <c r="C725" s="58"/>
      <c r="D725" s="58"/>
      <c r="E725" s="62"/>
      <c r="F725" s="736"/>
      <c r="G725" s="736"/>
      <c r="H725" s="66" t="s">
        <v>186</v>
      </c>
      <c r="I725" s="81"/>
      <c r="J725" s="748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4" t="s">
        <v>191</v>
      </c>
      <c r="G726" s="734" t="s">
        <v>191</v>
      </c>
      <c r="H726" s="79" t="s">
        <v>644</v>
      </c>
      <c r="I726" s="23"/>
      <c r="J726" s="749" t="s">
        <v>518</v>
      </c>
    </row>
    <row r="727" spans="1:10" ht="30.75" customHeight="1">
      <c r="A727" s="55"/>
      <c r="B727" s="55"/>
      <c r="C727" s="58"/>
      <c r="D727" s="58"/>
      <c r="E727" s="55"/>
      <c r="F727" s="735"/>
      <c r="G727" s="735"/>
      <c r="H727" s="78" t="s">
        <v>645</v>
      </c>
      <c r="I727" s="24"/>
      <c r="J727" s="750"/>
    </row>
    <row r="728" spans="1:10" ht="30.75" customHeight="1">
      <c r="A728" s="55"/>
      <c r="B728" s="55"/>
      <c r="C728" s="58"/>
      <c r="D728" s="58"/>
      <c r="E728" s="55"/>
      <c r="F728" s="735"/>
      <c r="G728" s="735"/>
      <c r="H728" s="78" t="s">
        <v>650</v>
      </c>
      <c r="I728" s="24"/>
      <c r="J728" s="750"/>
    </row>
    <row r="729" spans="1:10" ht="30.75" customHeight="1">
      <c r="A729" s="55"/>
      <c r="B729" s="55"/>
      <c r="C729" s="58"/>
      <c r="D729" s="58"/>
      <c r="E729" s="55"/>
      <c r="F729" s="735"/>
      <c r="G729" s="735"/>
      <c r="H729" s="78" t="s">
        <v>646</v>
      </c>
      <c r="I729" s="24"/>
      <c r="J729" s="750"/>
    </row>
    <row r="730" spans="1:10" ht="30.75" customHeight="1">
      <c r="A730" s="55"/>
      <c r="B730" s="55"/>
      <c r="C730" s="58"/>
      <c r="D730" s="58"/>
      <c r="E730" s="55"/>
      <c r="F730" s="735"/>
      <c r="G730" s="735"/>
      <c r="H730" s="78" t="s">
        <v>647</v>
      </c>
      <c r="I730" s="24"/>
      <c r="J730" s="750"/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78" t="s">
        <v>648</v>
      </c>
      <c r="I731" s="24"/>
      <c r="J731" s="75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78" t="s">
        <v>649</v>
      </c>
      <c r="I732" s="24"/>
      <c r="J732" s="75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84"/>
      <c r="I733" s="96"/>
      <c r="J733" s="750"/>
    </row>
    <row r="734" spans="1:10" ht="27.75" customHeight="1">
      <c r="A734" s="64"/>
      <c r="B734" s="64"/>
      <c r="C734" s="60"/>
      <c r="D734" s="60"/>
      <c r="E734" s="64"/>
      <c r="F734" s="747"/>
      <c r="G734" s="747"/>
      <c r="H734" s="174" t="s">
        <v>186</v>
      </c>
      <c r="I734" s="191"/>
      <c r="J734" s="761"/>
    </row>
    <row r="735" spans="1:10" ht="20.25" customHeight="1">
      <c r="A735" s="735" t="s">
        <v>163</v>
      </c>
      <c r="B735" s="735" t="s">
        <v>571</v>
      </c>
      <c r="C735" s="753" t="s">
        <v>363</v>
      </c>
      <c r="D735" s="796" t="s">
        <v>599</v>
      </c>
      <c r="E735" s="4"/>
      <c r="F735" s="735" t="s">
        <v>191</v>
      </c>
      <c r="G735" s="735" t="s">
        <v>191</v>
      </c>
      <c r="H735" s="119" t="s">
        <v>644</v>
      </c>
      <c r="I735" s="190"/>
      <c r="J735" s="839" t="s">
        <v>200</v>
      </c>
    </row>
    <row r="736" spans="1:10" ht="20.25" customHeight="1">
      <c r="A736" s="735"/>
      <c r="B736" s="735"/>
      <c r="C736" s="742"/>
      <c r="D736" s="796"/>
      <c r="E736" s="4"/>
      <c r="F736" s="735"/>
      <c r="G736" s="735"/>
      <c r="H736" s="120" t="s">
        <v>645</v>
      </c>
      <c r="I736" s="38"/>
      <c r="J736" s="839"/>
    </row>
    <row r="737" spans="1:10" ht="20.25" customHeight="1">
      <c r="A737" s="735"/>
      <c r="B737" s="735"/>
      <c r="C737" s="742"/>
      <c r="D737" s="796"/>
      <c r="E737" s="4"/>
      <c r="F737" s="735"/>
      <c r="G737" s="735"/>
      <c r="H737" s="120" t="s">
        <v>650</v>
      </c>
      <c r="I737" s="38"/>
      <c r="J737" s="839"/>
    </row>
    <row r="738" spans="1:10" ht="20.25" customHeight="1">
      <c r="A738" s="735"/>
      <c r="B738" s="735"/>
      <c r="C738" s="742"/>
      <c r="D738" s="796"/>
      <c r="F738" s="735"/>
      <c r="G738" s="735"/>
      <c r="H738" s="120" t="s">
        <v>646</v>
      </c>
      <c r="I738" s="38"/>
      <c r="J738" s="839"/>
    </row>
    <row r="739" spans="1:10" ht="20.25" customHeight="1">
      <c r="A739" s="735"/>
      <c r="B739" s="735"/>
      <c r="C739" s="742"/>
      <c r="D739" s="796"/>
      <c r="F739" s="735"/>
      <c r="G739" s="735"/>
      <c r="H739" s="120" t="s">
        <v>647</v>
      </c>
      <c r="I739" s="38"/>
      <c r="J739" s="839"/>
    </row>
    <row r="740" spans="1:10" ht="20.25" customHeight="1">
      <c r="A740" s="735"/>
      <c r="B740" s="735"/>
      <c r="C740" s="742"/>
      <c r="D740" s="796" t="s">
        <v>600</v>
      </c>
      <c r="F740" s="735"/>
      <c r="G740" s="735"/>
      <c r="H740" s="120" t="s">
        <v>648</v>
      </c>
      <c r="I740" s="38"/>
      <c r="J740" s="839"/>
    </row>
    <row r="741" spans="1:10" ht="20.25" customHeight="1">
      <c r="A741" s="735"/>
      <c r="B741" s="735"/>
      <c r="C741" s="742"/>
      <c r="D741" s="796"/>
      <c r="F741" s="735"/>
      <c r="G741" s="735"/>
      <c r="H741" s="120" t="s">
        <v>649</v>
      </c>
      <c r="I741" s="38"/>
      <c r="J741" s="839"/>
    </row>
    <row r="742" spans="1:10" ht="20.25" customHeight="1">
      <c r="A742" s="735"/>
      <c r="B742" s="735"/>
      <c r="C742" s="742" t="s">
        <v>361</v>
      </c>
      <c r="D742" s="796"/>
      <c r="F742" s="735"/>
      <c r="G742" s="735"/>
      <c r="H742" s="121"/>
      <c r="I742" s="118"/>
      <c r="J742" s="839"/>
    </row>
    <row r="743" spans="1:10" ht="20.25" customHeight="1" thickBot="1">
      <c r="A743" s="735"/>
      <c r="B743" s="735"/>
      <c r="C743" s="742"/>
      <c r="D743" s="796"/>
      <c r="E743" s="192"/>
      <c r="F743" s="736"/>
      <c r="G743" s="736"/>
      <c r="H743" s="66" t="s">
        <v>186</v>
      </c>
      <c r="I743" s="102"/>
      <c r="J743" s="840"/>
    </row>
    <row r="744" spans="1:10" ht="24.75" customHeight="1" thickTop="1">
      <c r="A744" s="735"/>
      <c r="B744" s="735"/>
      <c r="C744" s="742"/>
      <c r="D744" s="796"/>
      <c r="E744" s="755" t="s">
        <v>510</v>
      </c>
      <c r="F744" s="734" t="s">
        <v>191</v>
      </c>
      <c r="G744" s="734" t="s">
        <v>191</v>
      </c>
      <c r="H744" s="79" t="s">
        <v>644</v>
      </c>
      <c r="I744" s="23"/>
      <c r="J744" s="737" t="s">
        <v>531</v>
      </c>
    </row>
    <row r="745" spans="1:10" ht="24.75" customHeight="1">
      <c r="A745" s="55"/>
      <c r="B745" s="55"/>
      <c r="C745" s="742"/>
      <c r="D745" s="796" t="s">
        <v>115</v>
      </c>
      <c r="E745" s="742"/>
      <c r="F745" s="735"/>
      <c r="G745" s="735"/>
      <c r="H745" s="78" t="s">
        <v>645</v>
      </c>
      <c r="I745" s="50"/>
      <c r="J745" s="738"/>
    </row>
    <row r="746" spans="1:10" ht="25.5" customHeight="1">
      <c r="A746" s="55"/>
      <c r="B746" s="55"/>
      <c r="C746" s="742"/>
      <c r="D746" s="796"/>
      <c r="E746" s="742"/>
      <c r="F746" s="735"/>
      <c r="G746" s="735"/>
      <c r="H746" s="78" t="s">
        <v>650</v>
      </c>
      <c r="I746" s="50"/>
      <c r="J746" s="738"/>
    </row>
    <row r="747" spans="1:10" ht="24.75" customHeight="1">
      <c r="A747" s="55"/>
      <c r="B747" s="55"/>
      <c r="C747" s="742"/>
      <c r="D747" s="796" t="s">
        <v>117</v>
      </c>
      <c r="E747" s="4"/>
      <c r="F747" s="735"/>
      <c r="G747" s="735"/>
      <c r="H747" s="78" t="s">
        <v>646</v>
      </c>
      <c r="I747" s="50"/>
      <c r="J747" s="738"/>
    </row>
    <row r="748" spans="1:10" ht="24.75" customHeight="1">
      <c r="A748" s="55"/>
      <c r="B748" s="55"/>
      <c r="C748" s="742"/>
      <c r="D748" s="796"/>
      <c r="E748" s="4"/>
      <c r="F748" s="735"/>
      <c r="G748" s="735"/>
      <c r="H748" s="78" t="s">
        <v>647</v>
      </c>
      <c r="I748" s="50"/>
      <c r="J748" s="738"/>
    </row>
    <row r="749" spans="1:10" ht="24.75" customHeight="1">
      <c r="A749" s="55"/>
      <c r="B749" s="55"/>
      <c r="C749" s="742"/>
      <c r="D749" s="796" t="s">
        <v>116</v>
      </c>
      <c r="E749" s="4"/>
      <c r="F749" s="735"/>
      <c r="G749" s="735"/>
      <c r="H749" s="78" t="s">
        <v>648</v>
      </c>
      <c r="I749" s="50"/>
      <c r="J749" s="738"/>
    </row>
    <row r="750" spans="1:10" ht="24.75" customHeight="1">
      <c r="A750" s="55"/>
      <c r="B750" s="55"/>
      <c r="C750" s="742"/>
      <c r="D750" s="796"/>
      <c r="E750" s="4"/>
      <c r="F750" s="735"/>
      <c r="G750" s="735"/>
      <c r="H750" s="78" t="s">
        <v>649</v>
      </c>
      <c r="I750" s="50"/>
      <c r="J750" s="738"/>
    </row>
    <row r="751" spans="1:10" ht="24.75" customHeight="1">
      <c r="A751" s="55"/>
      <c r="B751" s="55"/>
      <c r="C751" s="742"/>
      <c r="D751" s="796"/>
      <c r="E751" s="4"/>
      <c r="F751" s="735"/>
      <c r="G751" s="735"/>
      <c r="H751" s="84"/>
      <c r="I751" s="127"/>
      <c r="J751" s="738"/>
    </row>
    <row r="752" spans="1:10" ht="24.75" customHeight="1" thickBot="1">
      <c r="A752" s="55"/>
      <c r="B752" s="55"/>
      <c r="C752" s="742"/>
      <c r="D752" s="735" t="s">
        <v>185</v>
      </c>
      <c r="E752" s="194"/>
      <c r="F752" s="736"/>
      <c r="G752" s="736"/>
      <c r="H752" s="66" t="s">
        <v>186</v>
      </c>
      <c r="I752" s="102"/>
      <c r="J752" s="739"/>
    </row>
    <row r="753" spans="1:10" ht="24.75" customHeight="1" thickTop="1">
      <c r="A753" s="55"/>
      <c r="B753" s="55"/>
      <c r="C753" s="742"/>
      <c r="D753" s="735"/>
      <c r="E753" s="63" t="s">
        <v>113</v>
      </c>
      <c r="F753" s="734" t="s">
        <v>191</v>
      </c>
      <c r="G753" s="734" t="s">
        <v>191</v>
      </c>
      <c r="H753" s="79" t="s">
        <v>644</v>
      </c>
      <c r="I753" s="23"/>
      <c r="J753" s="737" t="s">
        <v>489</v>
      </c>
    </row>
    <row r="754" spans="1:10" ht="24.75" customHeight="1">
      <c r="A754" s="55"/>
      <c r="B754" s="55"/>
      <c r="C754" s="742"/>
      <c r="D754" s="735"/>
      <c r="E754" s="59"/>
      <c r="F754" s="735"/>
      <c r="G754" s="735"/>
      <c r="H754" s="78" t="s">
        <v>645</v>
      </c>
      <c r="I754" s="50"/>
      <c r="J754" s="738"/>
    </row>
    <row r="755" spans="1:10" ht="24.75" customHeight="1">
      <c r="A755" s="55"/>
      <c r="B755" s="55"/>
      <c r="C755" s="55"/>
      <c r="D755" s="735"/>
      <c r="E755" s="59"/>
      <c r="F755" s="735"/>
      <c r="G755" s="735"/>
      <c r="H755" s="78" t="s">
        <v>650</v>
      </c>
      <c r="I755" s="50"/>
      <c r="J755" s="738"/>
    </row>
    <row r="756" spans="1:10" ht="24.75" customHeight="1">
      <c r="A756" s="55"/>
      <c r="B756" s="55"/>
      <c r="C756" s="55"/>
      <c r="D756" s="735"/>
      <c r="E756" s="59"/>
      <c r="F756" s="735"/>
      <c r="G756" s="735"/>
      <c r="H756" s="78" t="s">
        <v>646</v>
      </c>
      <c r="I756" s="50"/>
      <c r="J756" s="738"/>
    </row>
    <row r="757" spans="1:10" ht="24.75" customHeight="1">
      <c r="A757" s="55"/>
      <c r="B757" s="55"/>
      <c r="C757" s="55"/>
      <c r="D757" s="735"/>
      <c r="E757" s="195"/>
      <c r="F757" s="735"/>
      <c r="G757" s="735"/>
      <c r="H757" s="78" t="s">
        <v>647</v>
      </c>
      <c r="I757" s="50"/>
      <c r="J757" s="738"/>
    </row>
    <row r="758" spans="1:10" ht="24.75" customHeight="1">
      <c r="A758" s="55"/>
      <c r="B758" s="55"/>
      <c r="C758" s="55"/>
      <c r="D758" s="735"/>
      <c r="E758" s="195"/>
      <c r="F758" s="735"/>
      <c r="G758" s="735"/>
      <c r="H758" s="78" t="s">
        <v>648</v>
      </c>
      <c r="I758" s="50"/>
      <c r="J758" s="738"/>
    </row>
    <row r="759" spans="1:10" ht="24.75" customHeight="1">
      <c r="A759" s="55"/>
      <c r="B759" s="55"/>
      <c r="C759" s="55"/>
      <c r="D759" s="735" t="s">
        <v>532</v>
      </c>
      <c r="E759" s="195"/>
      <c r="F759" s="735"/>
      <c r="G759" s="735"/>
      <c r="H759" s="78" t="s">
        <v>649</v>
      </c>
      <c r="I759" s="50"/>
      <c r="J759" s="738"/>
    </row>
    <row r="760" spans="1:10" ht="24.75" customHeight="1">
      <c r="A760" s="55"/>
      <c r="B760" s="55"/>
      <c r="C760" s="55"/>
      <c r="D760" s="735"/>
      <c r="E760" s="195"/>
      <c r="F760" s="735"/>
      <c r="G760" s="735"/>
      <c r="H760" s="84"/>
      <c r="I760" s="127"/>
      <c r="J760" s="738"/>
    </row>
    <row r="761" spans="1:10" ht="27" customHeight="1" thickBot="1">
      <c r="A761" s="55"/>
      <c r="B761" s="55"/>
      <c r="C761" s="55"/>
      <c r="D761" s="735"/>
      <c r="E761" s="193"/>
      <c r="F761" s="736"/>
      <c r="G761" s="736"/>
      <c r="H761" s="66" t="s">
        <v>186</v>
      </c>
      <c r="I761" s="102"/>
      <c r="J761" s="739"/>
    </row>
    <row r="762" spans="1:10" ht="23.25" customHeight="1" thickTop="1">
      <c r="A762" s="55"/>
      <c r="B762" s="55"/>
      <c r="C762" s="55"/>
      <c r="D762" s="735"/>
      <c r="E762" s="735" t="s">
        <v>114</v>
      </c>
      <c r="F762" s="734" t="s">
        <v>191</v>
      </c>
      <c r="G762" s="734" t="s">
        <v>191</v>
      </c>
      <c r="H762" s="79" t="s">
        <v>644</v>
      </c>
      <c r="I762" s="23"/>
      <c r="J762" s="737" t="s">
        <v>500</v>
      </c>
    </row>
    <row r="763" spans="1:10" ht="23.25" customHeight="1">
      <c r="A763" s="55"/>
      <c r="B763" s="55"/>
      <c r="C763" s="55"/>
      <c r="E763" s="735"/>
      <c r="F763" s="735"/>
      <c r="G763" s="735"/>
      <c r="H763" s="78" t="s">
        <v>645</v>
      </c>
      <c r="I763" s="50"/>
      <c r="J763" s="738"/>
    </row>
    <row r="764" spans="1:10" ht="23.25" customHeight="1">
      <c r="A764" s="55"/>
      <c r="B764" s="55"/>
      <c r="C764" s="55"/>
      <c r="D764" s="796" t="s">
        <v>548</v>
      </c>
      <c r="E764" s="735"/>
      <c r="F764" s="735"/>
      <c r="G764" s="735"/>
      <c r="H764" s="78" t="s">
        <v>650</v>
      </c>
      <c r="I764" s="50"/>
      <c r="J764" s="738"/>
    </row>
    <row r="765" spans="1:10" ht="23.25" customHeight="1">
      <c r="A765" s="55"/>
      <c r="B765" s="55"/>
      <c r="C765" s="55"/>
      <c r="D765" s="796"/>
      <c r="E765" s="735"/>
      <c r="F765" s="735"/>
      <c r="G765" s="735"/>
      <c r="H765" s="78" t="s">
        <v>646</v>
      </c>
      <c r="I765" s="50"/>
      <c r="J765" s="738"/>
    </row>
    <row r="766" spans="1:10" ht="20.25" customHeight="1">
      <c r="A766" s="55"/>
      <c r="B766" s="55"/>
      <c r="C766" s="55"/>
      <c r="D766" s="796"/>
      <c r="E766" s="1"/>
      <c r="F766" s="735"/>
      <c r="G766" s="735"/>
      <c r="H766" s="78" t="s">
        <v>647</v>
      </c>
      <c r="I766" s="50"/>
      <c r="J766" s="738"/>
    </row>
    <row r="767" spans="1:10" ht="23.25" customHeight="1">
      <c r="A767" s="55"/>
      <c r="B767" s="55"/>
      <c r="C767" s="55"/>
      <c r="D767" s="796" t="s">
        <v>121</v>
      </c>
      <c r="E767" s="1"/>
      <c r="F767" s="735"/>
      <c r="G767" s="735"/>
      <c r="H767" s="78" t="s">
        <v>648</v>
      </c>
      <c r="I767" s="50"/>
      <c r="J767" s="738"/>
    </row>
    <row r="768" spans="1:10" ht="23.25" customHeight="1">
      <c r="A768" s="55"/>
      <c r="B768" s="55"/>
      <c r="C768" s="55"/>
      <c r="D768" s="796"/>
      <c r="E768" s="1"/>
      <c r="F768" s="735"/>
      <c r="G768" s="735"/>
      <c r="H768" s="78" t="s">
        <v>649</v>
      </c>
      <c r="I768" s="50"/>
      <c r="J768" s="738"/>
    </row>
    <row r="769" spans="1:10" ht="23.25" customHeight="1">
      <c r="A769" s="55"/>
      <c r="B769" s="55"/>
      <c r="C769" s="55"/>
      <c r="D769" s="796"/>
      <c r="E769" s="1"/>
      <c r="F769" s="735"/>
      <c r="G769" s="735"/>
      <c r="H769" s="84"/>
      <c r="I769" s="127"/>
      <c r="J769" s="738"/>
    </row>
    <row r="770" spans="1:10" ht="23.25" customHeight="1" thickBot="1">
      <c r="A770" s="55"/>
      <c r="B770" s="55"/>
      <c r="C770" s="55"/>
      <c r="D770" s="796"/>
      <c r="E770" s="193"/>
      <c r="F770" s="736"/>
      <c r="G770" s="736"/>
      <c r="H770" s="66" t="s">
        <v>186</v>
      </c>
      <c r="I770" s="102"/>
      <c r="J770" s="739"/>
    </row>
    <row r="771" spans="1:10" ht="23.25" customHeight="1" thickTop="1">
      <c r="A771" s="55"/>
      <c r="B771" s="55"/>
      <c r="C771" s="55"/>
      <c r="D771" s="796" t="s">
        <v>549</v>
      </c>
      <c r="E771" s="735"/>
      <c r="F771" s="734" t="s">
        <v>191</v>
      </c>
      <c r="G771" s="734" t="s">
        <v>191</v>
      </c>
      <c r="H771" s="79" t="s">
        <v>644</v>
      </c>
      <c r="I771" s="23"/>
      <c r="J771" s="737" t="s">
        <v>501</v>
      </c>
    </row>
    <row r="772" spans="1:10" ht="23.25" customHeight="1">
      <c r="A772" s="55"/>
      <c r="B772" s="55"/>
      <c r="C772" s="55"/>
      <c r="D772" s="796"/>
      <c r="E772" s="735"/>
      <c r="F772" s="735"/>
      <c r="G772" s="735"/>
      <c r="H772" s="78" t="s">
        <v>645</v>
      </c>
      <c r="I772" s="50"/>
      <c r="J772" s="738"/>
    </row>
    <row r="773" spans="1:10" ht="23.25" customHeight="1">
      <c r="A773" s="55"/>
      <c r="B773" s="55"/>
      <c r="C773" s="55"/>
      <c r="D773" s="796"/>
      <c r="E773" s="4"/>
      <c r="F773" s="735"/>
      <c r="G773" s="735"/>
      <c r="H773" s="78" t="s">
        <v>650</v>
      </c>
      <c r="I773" s="50"/>
      <c r="J773" s="738"/>
    </row>
    <row r="774" spans="1:10" ht="23.25" customHeight="1">
      <c r="A774" s="55"/>
      <c r="B774" s="55"/>
      <c r="C774" s="55"/>
      <c r="D774" s="796" t="s">
        <v>122</v>
      </c>
      <c r="E774" s="4"/>
      <c r="F774" s="735"/>
      <c r="G774" s="735"/>
      <c r="H774" s="78" t="s">
        <v>646</v>
      </c>
      <c r="I774" s="50"/>
      <c r="J774" s="738"/>
    </row>
    <row r="775" spans="1:10" ht="23.25" customHeight="1">
      <c r="A775" s="55"/>
      <c r="B775" s="55"/>
      <c r="C775" s="55"/>
      <c r="D775" s="796"/>
      <c r="E775" s="55"/>
      <c r="F775" s="735"/>
      <c r="G775" s="735"/>
      <c r="H775" s="78" t="s">
        <v>647</v>
      </c>
      <c r="I775" s="50"/>
      <c r="J775" s="738"/>
    </row>
    <row r="776" spans="1:10" ht="23.25" customHeight="1">
      <c r="A776" s="55"/>
      <c r="B776" s="55"/>
      <c r="C776" s="55"/>
      <c r="D776" s="1"/>
      <c r="E776" s="55"/>
      <c r="F776" s="735"/>
      <c r="G776" s="735"/>
      <c r="H776" s="78" t="s">
        <v>648</v>
      </c>
      <c r="I776" s="50"/>
      <c r="J776" s="738"/>
    </row>
    <row r="777" spans="1:10" ht="23.25" customHeight="1">
      <c r="A777" s="55"/>
      <c r="B777" s="55"/>
      <c r="C777" s="55"/>
      <c r="D777" s="1"/>
      <c r="E777" s="55"/>
      <c r="F777" s="735"/>
      <c r="G777" s="735"/>
      <c r="H777" s="78" t="s">
        <v>649</v>
      </c>
      <c r="I777" s="50"/>
      <c r="J777" s="738"/>
    </row>
    <row r="778" spans="1:10" ht="23.25" customHeight="1">
      <c r="A778" s="55"/>
      <c r="B778" s="55"/>
      <c r="C778" s="55"/>
      <c r="D778" s="1"/>
      <c r="E778" s="55"/>
      <c r="F778" s="735"/>
      <c r="G778" s="735"/>
      <c r="H778" s="84"/>
      <c r="I778" s="127"/>
      <c r="J778" s="738"/>
    </row>
    <row r="779" spans="1:10" ht="23.25" customHeight="1" thickBot="1">
      <c r="A779" s="55"/>
      <c r="B779" s="55"/>
      <c r="C779" s="55"/>
      <c r="D779" s="1"/>
      <c r="E779" s="55"/>
      <c r="F779" s="747"/>
      <c r="G779" s="747"/>
      <c r="H779" s="66" t="s">
        <v>186</v>
      </c>
      <c r="I779" s="102"/>
      <c r="J779" s="739"/>
    </row>
    <row r="780" spans="1:10" ht="23.25" customHeight="1" thickTop="1">
      <c r="A780" s="746" t="s">
        <v>164</v>
      </c>
      <c r="B780" s="746" t="s">
        <v>572</v>
      </c>
      <c r="C780" s="746" t="s">
        <v>356</v>
      </c>
      <c r="D780" s="746" t="s">
        <v>130</v>
      </c>
      <c r="E780" s="746" t="s">
        <v>126</v>
      </c>
      <c r="F780" s="735" t="s">
        <v>191</v>
      </c>
      <c r="G780" s="735" t="s">
        <v>191</v>
      </c>
      <c r="H780" s="119" t="s">
        <v>644</v>
      </c>
      <c r="I780" s="40"/>
      <c r="J780" s="740" t="s">
        <v>201</v>
      </c>
    </row>
    <row r="781" spans="1:10" ht="23.25" customHeight="1">
      <c r="A781" s="735"/>
      <c r="B781" s="735"/>
      <c r="C781" s="735"/>
      <c r="D781" s="735"/>
      <c r="E781" s="735"/>
      <c r="F781" s="735"/>
      <c r="G781" s="735"/>
      <c r="H781" s="120" t="s">
        <v>645</v>
      </c>
      <c r="I781" s="38"/>
      <c r="J781" s="741"/>
    </row>
    <row r="782" spans="1:10" ht="23.25" customHeight="1">
      <c r="A782" s="735"/>
      <c r="B782" s="735"/>
      <c r="C782" s="58"/>
      <c r="D782" s="752" t="s">
        <v>133</v>
      </c>
      <c r="E782" s="55"/>
      <c r="F782" s="735"/>
      <c r="G782" s="735"/>
      <c r="H782" s="120" t="s">
        <v>650</v>
      </c>
      <c r="I782" s="38"/>
      <c r="J782" s="741"/>
    </row>
    <row r="783" spans="1:10" ht="23.25" customHeight="1">
      <c r="A783" s="735"/>
      <c r="B783" s="735"/>
      <c r="C783" s="58"/>
      <c r="D783" s="752"/>
      <c r="E783" s="55"/>
      <c r="F783" s="735"/>
      <c r="G783" s="735"/>
      <c r="H783" s="120" t="s">
        <v>646</v>
      </c>
      <c r="I783" s="38"/>
      <c r="J783" s="741"/>
    </row>
    <row r="784" spans="1:10" ht="23.25" customHeight="1">
      <c r="A784" s="735"/>
      <c r="B784" s="735"/>
      <c r="C784" s="58"/>
      <c r="D784" s="752"/>
      <c r="E784" s="55"/>
      <c r="F784" s="735"/>
      <c r="G784" s="735"/>
      <c r="H784" s="120" t="s">
        <v>647</v>
      </c>
      <c r="I784" s="38"/>
      <c r="J784" s="741"/>
    </row>
    <row r="785" spans="1:10" ht="23.25" customHeight="1">
      <c r="A785" s="735"/>
      <c r="B785" s="735"/>
      <c r="C785" s="58"/>
      <c r="D785" s="797" t="s">
        <v>129</v>
      </c>
      <c r="E785" s="55"/>
      <c r="F785" s="735"/>
      <c r="G785" s="735"/>
      <c r="H785" s="120" t="s">
        <v>648</v>
      </c>
      <c r="I785" s="38"/>
      <c r="J785" s="741"/>
    </row>
    <row r="786" spans="1:10" ht="23.25" customHeight="1">
      <c r="A786" s="735"/>
      <c r="B786" s="735"/>
      <c r="C786" s="58"/>
      <c r="D786" s="797"/>
      <c r="E786" s="55"/>
      <c r="F786" s="735"/>
      <c r="G786" s="735"/>
      <c r="H786" s="120" t="s">
        <v>649</v>
      </c>
      <c r="I786" s="38"/>
      <c r="J786" s="741"/>
    </row>
    <row r="787" spans="1:10" ht="23.25" customHeight="1">
      <c r="A787" s="735"/>
      <c r="B787" s="735"/>
      <c r="C787" s="58"/>
      <c r="D787" s="797"/>
      <c r="E787" s="55"/>
      <c r="F787" s="735"/>
      <c r="G787" s="735"/>
      <c r="H787" s="121"/>
      <c r="I787" s="118"/>
      <c r="J787" s="741"/>
    </row>
    <row r="788" spans="1:10" ht="23.25" customHeight="1" thickBot="1">
      <c r="A788" s="55"/>
      <c r="B788" s="735"/>
      <c r="C788" s="58"/>
      <c r="D788" s="1"/>
      <c r="E788" s="55"/>
      <c r="F788" s="736"/>
      <c r="G788" s="736"/>
      <c r="H788" s="66" t="s">
        <v>186</v>
      </c>
      <c r="I788" s="102"/>
      <c r="J788" s="748"/>
    </row>
    <row r="789" spans="1:10" ht="21" customHeight="1" thickTop="1">
      <c r="A789" s="55"/>
      <c r="B789" s="735"/>
      <c r="C789" s="58"/>
      <c r="D789" s="752" t="s">
        <v>128</v>
      </c>
      <c r="E789" s="735" t="s">
        <v>126</v>
      </c>
      <c r="F789" s="734" t="s">
        <v>191</v>
      </c>
      <c r="G789" s="734" t="s">
        <v>191</v>
      </c>
      <c r="H789" s="79" t="s">
        <v>644</v>
      </c>
      <c r="I789" s="23"/>
      <c r="J789" s="737" t="s">
        <v>502</v>
      </c>
    </row>
    <row r="790" spans="1:10" ht="21" customHeight="1">
      <c r="A790" s="55"/>
      <c r="B790" s="55"/>
      <c r="C790" s="58"/>
      <c r="D790" s="752"/>
      <c r="E790" s="735"/>
      <c r="F790" s="735"/>
      <c r="G790" s="735"/>
      <c r="H790" s="78" t="s">
        <v>645</v>
      </c>
      <c r="I790" s="50"/>
      <c r="J790" s="738"/>
    </row>
    <row r="791" spans="1:10" ht="21" customHeight="1">
      <c r="A791" s="55"/>
      <c r="B791" s="55"/>
      <c r="C791" s="58"/>
      <c r="D791" s="752"/>
      <c r="E791" s="55"/>
      <c r="F791" s="735"/>
      <c r="G791" s="735"/>
      <c r="H791" s="78" t="s">
        <v>650</v>
      </c>
      <c r="I791" s="50"/>
      <c r="J791" s="738"/>
    </row>
    <row r="792" spans="1:10" ht="21" customHeight="1">
      <c r="A792" s="55"/>
      <c r="B792" s="55"/>
      <c r="C792" s="58"/>
      <c r="D792" s="752" t="s">
        <v>127</v>
      </c>
      <c r="E792" s="55"/>
      <c r="F792" s="735"/>
      <c r="G792" s="735"/>
      <c r="H792" s="78" t="s">
        <v>646</v>
      </c>
      <c r="I792" s="50"/>
      <c r="J792" s="738"/>
    </row>
    <row r="793" spans="1:10" ht="21" customHeight="1">
      <c r="A793" s="55"/>
      <c r="B793" s="55"/>
      <c r="C793" s="58"/>
      <c r="D793" s="752"/>
      <c r="E793" s="55"/>
      <c r="F793" s="735"/>
      <c r="G793" s="735"/>
      <c r="H793" s="78" t="s">
        <v>647</v>
      </c>
      <c r="I793" s="50"/>
      <c r="J793" s="738"/>
    </row>
    <row r="794" spans="1:10" ht="21" customHeight="1">
      <c r="A794" s="55"/>
      <c r="B794" s="55"/>
      <c r="C794" s="58"/>
      <c r="D794" s="752"/>
      <c r="E794" s="55"/>
      <c r="F794" s="735"/>
      <c r="G794" s="735"/>
      <c r="H794" s="78" t="s">
        <v>648</v>
      </c>
      <c r="I794" s="50"/>
      <c r="J794" s="738"/>
    </row>
    <row r="795" spans="1:10" ht="21" customHeight="1">
      <c r="A795" s="55"/>
      <c r="B795" s="55"/>
      <c r="C795" s="58"/>
      <c r="D795" s="752"/>
      <c r="E795" s="55"/>
      <c r="F795" s="735"/>
      <c r="G795" s="735"/>
      <c r="H795" s="78" t="s">
        <v>649</v>
      </c>
      <c r="I795" s="50"/>
      <c r="J795" s="738"/>
    </row>
    <row r="796" spans="1:10" ht="21" customHeight="1">
      <c r="A796" s="55"/>
      <c r="B796" s="55"/>
      <c r="C796" s="58"/>
      <c r="D796" s="203"/>
      <c r="E796" s="55"/>
      <c r="F796" s="735"/>
      <c r="G796" s="735"/>
      <c r="H796" s="84"/>
      <c r="I796" s="127"/>
      <c r="J796" s="738"/>
    </row>
    <row r="797" spans="1:10" ht="21" customHeight="1" thickBot="1">
      <c r="A797" s="64"/>
      <c r="B797" s="64"/>
      <c r="C797" s="60"/>
      <c r="D797" s="14"/>
      <c r="E797" s="64"/>
      <c r="F797" s="747"/>
      <c r="G797" s="747"/>
      <c r="H797" s="66" t="s">
        <v>186</v>
      </c>
      <c r="I797" s="102"/>
      <c r="J797" s="739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9" t="s">
        <v>204</v>
      </c>
      <c r="B800" s="789" t="s">
        <v>190</v>
      </c>
      <c r="C800" s="43" t="s">
        <v>202</v>
      </c>
      <c r="D800" s="791" t="s">
        <v>547</v>
      </c>
      <c r="E800" s="791" t="s">
        <v>203</v>
      </c>
      <c r="F800" s="734" t="s">
        <v>191</v>
      </c>
      <c r="G800" s="734" t="s">
        <v>191</v>
      </c>
      <c r="H800" s="79" t="s">
        <v>644</v>
      </c>
      <c r="I800" s="23"/>
      <c r="J800" s="731" t="s">
        <v>503</v>
      </c>
    </row>
    <row r="801" spans="1:10" ht="24">
      <c r="A801" s="790"/>
      <c r="B801" s="790"/>
      <c r="C801" s="45"/>
      <c r="D801" s="792"/>
      <c r="E801" s="792"/>
      <c r="F801" s="735"/>
      <c r="G801" s="735"/>
      <c r="H801" s="78" t="s">
        <v>645</v>
      </c>
      <c r="I801" s="50"/>
      <c r="J801" s="732"/>
    </row>
    <row r="802" spans="1:10" ht="24">
      <c r="A802" s="790"/>
      <c r="B802" s="790"/>
      <c r="C802" s="45"/>
      <c r="D802" s="792"/>
      <c r="E802" s="792"/>
      <c r="F802" s="735"/>
      <c r="G802" s="735"/>
      <c r="H802" s="78" t="s">
        <v>650</v>
      </c>
      <c r="I802" s="50"/>
      <c r="J802" s="732"/>
    </row>
    <row r="803" spans="1:10" ht="24">
      <c r="A803" s="45"/>
      <c r="B803" s="790"/>
      <c r="C803" s="45"/>
      <c r="D803" s="792"/>
      <c r="E803" s="792"/>
      <c r="F803" s="735"/>
      <c r="G803" s="735"/>
      <c r="H803" s="78" t="s">
        <v>646</v>
      </c>
      <c r="I803" s="50"/>
      <c r="J803" s="732"/>
    </row>
    <row r="804" spans="1:10" ht="22.5" customHeight="1">
      <c r="A804" s="45"/>
      <c r="B804" s="45"/>
      <c r="C804" s="45"/>
      <c r="D804" s="792"/>
      <c r="E804" s="792"/>
      <c r="F804" s="735"/>
      <c r="G804" s="735"/>
      <c r="H804" s="78" t="s">
        <v>647</v>
      </c>
      <c r="I804" s="50"/>
      <c r="J804" s="732"/>
    </row>
    <row r="805" spans="1:10" ht="22.5" customHeight="1">
      <c r="A805" s="45"/>
      <c r="B805" s="45"/>
      <c r="C805" s="45"/>
      <c r="D805" s="792"/>
      <c r="E805" s="792"/>
      <c r="F805" s="735"/>
      <c r="G805" s="735"/>
      <c r="H805" s="78" t="s">
        <v>648</v>
      </c>
      <c r="I805" s="50"/>
      <c r="J805" s="732"/>
    </row>
    <row r="806" spans="1:10" ht="22.5" customHeight="1">
      <c r="A806" s="45"/>
      <c r="B806" s="45"/>
      <c r="C806" s="45"/>
      <c r="D806" s="792"/>
      <c r="E806" s="792"/>
      <c r="F806" s="735"/>
      <c r="G806" s="735"/>
      <c r="H806" s="78" t="s">
        <v>649</v>
      </c>
      <c r="I806" s="50"/>
      <c r="J806" s="732"/>
    </row>
    <row r="807" spans="1:10" ht="22.5" customHeight="1">
      <c r="A807" s="45"/>
      <c r="B807" s="45"/>
      <c r="C807" s="45"/>
      <c r="D807" s="792"/>
      <c r="E807" s="792"/>
      <c r="F807" s="735"/>
      <c r="G807" s="735"/>
      <c r="H807" s="84"/>
      <c r="I807" s="127"/>
      <c r="J807" s="732"/>
    </row>
    <row r="808" spans="1:10" ht="22.5" customHeight="1" thickBot="1">
      <c r="A808" s="45"/>
      <c r="B808" s="45"/>
      <c r="C808" s="45"/>
      <c r="D808" s="792"/>
      <c r="E808" s="792"/>
      <c r="F808" s="736"/>
      <c r="G808" s="736"/>
      <c r="H808" s="66" t="s">
        <v>186</v>
      </c>
      <c r="I808" s="102"/>
      <c r="J808" s="733"/>
    </row>
    <row r="809" spans="1:10" ht="22.5" customHeight="1" thickTop="1">
      <c r="A809" s="45"/>
      <c r="B809" s="45"/>
      <c r="C809" s="45"/>
      <c r="D809" s="792"/>
      <c r="E809" s="792"/>
      <c r="F809" s="734" t="s">
        <v>191</v>
      </c>
      <c r="G809" s="734" t="s">
        <v>191</v>
      </c>
      <c r="H809" s="79" t="s">
        <v>644</v>
      </c>
      <c r="I809" s="23"/>
      <c r="J809" s="795" t="s">
        <v>504</v>
      </c>
    </row>
    <row r="810" spans="1:10" ht="22.5" customHeight="1">
      <c r="A810" s="45"/>
      <c r="B810" s="45"/>
      <c r="C810" s="45"/>
      <c r="D810" s="792"/>
      <c r="E810" s="792"/>
      <c r="F810" s="735"/>
      <c r="G810" s="735"/>
      <c r="H810" s="78" t="s">
        <v>645</v>
      </c>
      <c r="I810" s="50"/>
      <c r="J810" s="738"/>
    </row>
    <row r="811" spans="1:10" ht="22.5" customHeight="1">
      <c r="A811" s="45"/>
      <c r="B811" s="45"/>
      <c r="C811" s="45"/>
      <c r="D811" s="792"/>
      <c r="E811" s="792"/>
      <c r="F811" s="735"/>
      <c r="G811" s="735"/>
      <c r="H811" s="78" t="s">
        <v>650</v>
      </c>
      <c r="I811" s="50"/>
      <c r="J811" s="738"/>
    </row>
    <row r="812" spans="1:10" ht="22.5" customHeight="1">
      <c r="A812" s="45"/>
      <c r="B812" s="45"/>
      <c r="C812" s="45"/>
      <c r="D812" s="792"/>
      <c r="E812" s="792"/>
      <c r="F812" s="735"/>
      <c r="G812" s="735"/>
      <c r="H812" s="78" t="s">
        <v>646</v>
      </c>
      <c r="I812" s="50"/>
      <c r="J812" s="738"/>
    </row>
    <row r="813" spans="1:10" ht="22.5" customHeight="1">
      <c r="A813" s="45"/>
      <c r="B813" s="45"/>
      <c r="C813" s="45"/>
      <c r="D813" s="792"/>
      <c r="E813" s="792"/>
      <c r="F813" s="735"/>
      <c r="G813" s="735"/>
      <c r="H813" s="78" t="s">
        <v>647</v>
      </c>
      <c r="I813" s="50"/>
      <c r="J813" s="738"/>
    </row>
    <row r="814" spans="1:10" ht="22.5" customHeight="1">
      <c r="A814" s="45"/>
      <c r="B814" s="45"/>
      <c r="C814" s="45"/>
      <c r="D814" s="792"/>
      <c r="E814" s="792"/>
      <c r="F814" s="735"/>
      <c r="G814" s="735"/>
      <c r="H814" s="78" t="s">
        <v>648</v>
      </c>
      <c r="I814" s="50"/>
      <c r="J814" s="738"/>
    </row>
    <row r="815" spans="1:10" ht="22.5" customHeight="1">
      <c r="A815" s="45"/>
      <c r="B815" s="45"/>
      <c r="C815" s="45"/>
      <c r="D815" s="792"/>
      <c r="E815" s="792"/>
      <c r="F815" s="735"/>
      <c r="G815" s="735"/>
      <c r="H815" s="78" t="s">
        <v>649</v>
      </c>
      <c r="I815" s="50"/>
      <c r="J815" s="738"/>
    </row>
    <row r="816" spans="1:10" ht="22.5" customHeight="1">
      <c r="A816" s="45"/>
      <c r="B816" s="45"/>
      <c r="C816" s="45"/>
      <c r="D816" s="792"/>
      <c r="E816" s="792"/>
      <c r="F816" s="735"/>
      <c r="G816" s="735"/>
      <c r="H816" s="84"/>
      <c r="I816" s="127"/>
      <c r="J816" s="738"/>
    </row>
    <row r="817" spans="1:10" ht="22.5" customHeight="1" thickBot="1">
      <c r="A817" s="45"/>
      <c r="B817" s="45"/>
      <c r="C817" s="45"/>
      <c r="D817" s="217"/>
      <c r="E817" s="45"/>
      <c r="F817" s="736"/>
      <c r="G817" s="736"/>
      <c r="H817" s="66" t="s">
        <v>186</v>
      </c>
      <c r="I817" s="102"/>
      <c r="J817" s="739"/>
    </row>
    <row r="818" spans="1:10" ht="24.75" customHeight="1" thickTop="1">
      <c r="A818" s="45"/>
      <c r="B818" s="45"/>
      <c r="C818" s="45"/>
      <c r="D818" s="217"/>
      <c r="E818" s="45"/>
      <c r="F818" s="734" t="s">
        <v>191</v>
      </c>
      <c r="G818" s="734" t="s">
        <v>191</v>
      </c>
      <c r="H818" s="79" t="s">
        <v>644</v>
      </c>
      <c r="I818" s="23"/>
      <c r="J818" s="795" t="s">
        <v>506</v>
      </c>
    </row>
    <row r="819" spans="1:10" ht="24">
      <c r="A819" s="45"/>
      <c r="B819" s="45"/>
      <c r="C819" s="45"/>
      <c r="D819" s="217"/>
      <c r="E819" s="45"/>
      <c r="F819" s="735"/>
      <c r="G819" s="735"/>
      <c r="H819" s="78" t="s">
        <v>645</v>
      </c>
      <c r="I819" s="50"/>
      <c r="J819" s="738"/>
    </row>
    <row r="820" spans="1:10" ht="24">
      <c r="A820" s="45"/>
      <c r="B820" s="45"/>
      <c r="C820" s="45"/>
      <c r="D820" s="217"/>
      <c r="E820" s="45"/>
      <c r="F820" s="735"/>
      <c r="G820" s="735"/>
      <c r="H820" s="78" t="s">
        <v>650</v>
      </c>
      <c r="I820" s="50"/>
      <c r="J820" s="738"/>
    </row>
    <row r="821" spans="1:10" ht="24">
      <c r="A821" s="45"/>
      <c r="B821" s="45"/>
      <c r="C821" s="45"/>
      <c r="D821" s="217"/>
      <c r="E821" s="45"/>
      <c r="F821" s="735"/>
      <c r="G821" s="735"/>
      <c r="H821" s="78" t="s">
        <v>646</v>
      </c>
      <c r="I821" s="50"/>
      <c r="J821" s="738"/>
    </row>
    <row r="822" spans="1:10" ht="24">
      <c r="A822" s="45"/>
      <c r="B822" s="45"/>
      <c r="C822" s="45"/>
      <c r="D822" s="217"/>
      <c r="E822" s="45"/>
      <c r="F822" s="735"/>
      <c r="G822" s="735"/>
      <c r="H822" s="78" t="s">
        <v>647</v>
      </c>
      <c r="I822" s="50"/>
      <c r="J822" s="738"/>
    </row>
    <row r="823" spans="1:10" ht="24">
      <c r="A823" s="45"/>
      <c r="B823" s="45"/>
      <c r="C823" s="45"/>
      <c r="D823" s="217"/>
      <c r="E823" s="45"/>
      <c r="F823" s="735"/>
      <c r="G823" s="735"/>
      <c r="H823" s="78" t="s">
        <v>648</v>
      </c>
      <c r="I823" s="50"/>
      <c r="J823" s="738"/>
    </row>
    <row r="824" spans="1:10" ht="24">
      <c r="A824" s="45"/>
      <c r="B824" s="45"/>
      <c r="C824" s="45"/>
      <c r="D824" s="217"/>
      <c r="E824" s="45"/>
      <c r="F824" s="735"/>
      <c r="G824" s="735"/>
      <c r="H824" s="78" t="s">
        <v>649</v>
      </c>
      <c r="I824" s="50"/>
      <c r="J824" s="738"/>
    </row>
    <row r="825" spans="1:10" ht="24">
      <c r="A825" s="45"/>
      <c r="B825" s="45"/>
      <c r="C825" s="45"/>
      <c r="D825" s="217"/>
      <c r="E825" s="45"/>
      <c r="F825" s="735"/>
      <c r="G825" s="735"/>
      <c r="H825" s="84"/>
      <c r="I825" s="127"/>
      <c r="J825" s="738"/>
    </row>
    <row r="826" spans="1:10" ht="21.75" thickBot="1">
      <c r="A826" s="45"/>
      <c r="B826" s="45"/>
      <c r="C826" s="45"/>
      <c r="D826" s="217"/>
      <c r="E826" s="45"/>
      <c r="F826" s="736"/>
      <c r="G826" s="736"/>
      <c r="H826" s="66" t="s">
        <v>186</v>
      </c>
      <c r="I826" s="102"/>
      <c r="J826" s="739"/>
    </row>
    <row r="827" spans="1:10" ht="24.75" customHeight="1" thickTop="1">
      <c r="A827" s="45"/>
      <c r="B827" s="45"/>
      <c r="C827" s="45"/>
      <c r="D827" s="93"/>
      <c r="E827" s="45"/>
      <c r="F827" s="734" t="s">
        <v>191</v>
      </c>
      <c r="G827" s="734" t="s">
        <v>191</v>
      </c>
      <c r="H827" s="79" t="s">
        <v>644</v>
      </c>
      <c r="I827" s="23"/>
      <c r="J827" s="795" t="s">
        <v>505</v>
      </c>
    </row>
    <row r="828" spans="1:10" ht="24">
      <c r="A828" s="45"/>
      <c r="B828" s="45"/>
      <c r="C828" s="45"/>
      <c r="D828" s="93"/>
      <c r="E828" s="45"/>
      <c r="F828" s="735"/>
      <c r="G828" s="735"/>
      <c r="H828" s="78" t="s">
        <v>645</v>
      </c>
      <c r="I828" s="50"/>
      <c r="J828" s="738"/>
    </row>
    <row r="829" spans="1:10" ht="24">
      <c r="A829" s="45"/>
      <c r="B829" s="45"/>
      <c r="C829" s="45"/>
      <c r="D829" s="93"/>
      <c r="E829" s="45"/>
      <c r="F829" s="735"/>
      <c r="G829" s="735"/>
      <c r="H829" s="78" t="s">
        <v>650</v>
      </c>
      <c r="I829" s="50"/>
      <c r="J829" s="738"/>
    </row>
    <row r="830" spans="1:10" ht="24">
      <c r="A830" s="45"/>
      <c r="B830" s="45"/>
      <c r="C830" s="45"/>
      <c r="D830" s="93"/>
      <c r="E830" s="45"/>
      <c r="F830" s="735"/>
      <c r="G830" s="735"/>
      <c r="H830" s="78" t="s">
        <v>646</v>
      </c>
      <c r="I830" s="50"/>
      <c r="J830" s="738"/>
    </row>
    <row r="831" spans="1:10" ht="24">
      <c r="A831" s="45"/>
      <c r="B831" s="45"/>
      <c r="C831" s="45"/>
      <c r="D831" s="93"/>
      <c r="E831" s="45"/>
      <c r="F831" s="735"/>
      <c r="G831" s="735"/>
      <c r="H831" s="78" t="s">
        <v>647</v>
      </c>
      <c r="I831" s="50"/>
      <c r="J831" s="738"/>
    </row>
    <row r="832" spans="1:10" ht="24">
      <c r="A832" s="45"/>
      <c r="B832" s="45"/>
      <c r="C832" s="45"/>
      <c r="D832" s="93"/>
      <c r="E832" s="45"/>
      <c r="F832" s="735"/>
      <c r="G832" s="735"/>
      <c r="H832" s="78" t="s">
        <v>648</v>
      </c>
      <c r="I832" s="50"/>
      <c r="J832" s="738"/>
    </row>
    <row r="833" spans="1:10" ht="24">
      <c r="A833" s="45"/>
      <c r="B833" s="45"/>
      <c r="C833" s="45"/>
      <c r="D833" s="93"/>
      <c r="E833" s="45"/>
      <c r="F833" s="735"/>
      <c r="G833" s="735"/>
      <c r="H833" s="78" t="s">
        <v>649</v>
      </c>
      <c r="I833" s="50"/>
      <c r="J833" s="738"/>
    </row>
    <row r="834" spans="1:10" ht="24">
      <c r="A834" s="45"/>
      <c r="B834" s="45"/>
      <c r="C834" s="45"/>
      <c r="D834" s="93"/>
      <c r="E834" s="45"/>
      <c r="F834" s="735"/>
      <c r="G834" s="735"/>
      <c r="H834" s="84"/>
      <c r="I834" s="50"/>
      <c r="J834" s="738"/>
    </row>
    <row r="835" spans="1:10" ht="21.75" thickBot="1">
      <c r="A835" s="45"/>
      <c r="B835" s="45"/>
      <c r="C835" s="45"/>
      <c r="D835" s="93"/>
      <c r="E835" s="45"/>
      <c r="F835" s="747"/>
      <c r="G835" s="747"/>
      <c r="H835" s="66" t="s">
        <v>186</v>
      </c>
      <c r="I835" s="26"/>
      <c r="J835" s="739"/>
    </row>
    <row r="836" spans="1:10" ht="22.5" customHeight="1" thickTop="1">
      <c r="A836" s="784" t="s">
        <v>205</v>
      </c>
      <c r="B836" s="784" t="s">
        <v>206</v>
      </c>
      <c r="C836" s="43" t="s">
        <v>0</v>
      </c>
      <c r="D836" s="791" t="s">
        <v>207</v>
      </c>
      <c r="E836" s="793" t="s">
        <v>533</v>
      </c>
      <c r="F836" s="735" t="s">
        <v>191</v>
      </c>
      <c r="G836" s="735" t="s">
        <v>191</v>
      </c>
      <c r="H836" s="79" t="s">
        <v>644</v>
      </c>
      <c r="I836" s="23"/>
      <c r="J836" s="146"/>
    </row>
    <row r="837" spans="1:10" ht="22.5" customHeight="1">
      <c r="A837" s="785"/>
      <c r="B837" s="785"/>
      <c r="C837" s="45"/>
      <c r="D837" s="792"/>
      <c r="E837" s="794"/>
      <c r="F837" s="735"/>
      <c r="G837" s="735"/>
      <c r="H837" s="78" t="s">
        <v>645</v>
      </c>
      <c r="I837" s="50"/>
      <c r="J837" s="144"/>
    </row>
    <row r="838" spans="1:10" ht="22.5" customHeight="1">
      <c r="A838" s="785"/>
      <c r="B838" s="785"/>
      <c r="C838" s="45"/>
      <c r="D838" s="792"/>
      <c r="E838" s="794"/>
      <c r="F838" s="735"/>
      <c r="G838" s="735"/>
      <c r="H838" s="78" t="s">
        <v>650</v>
      </c>
      <c r="I838" s="50"/>
      <c r="J838" s="158" t="s">
        <v>521</v>
      </c>
    </row>
    <row r="839" spans="1:10" ht="22.5" customHeight="1">
      <c r="A839" s="785"/>
      <c r="B839" s="785"/>
      <c r="C839" s="45"/>
      <c r="D839" s="792"/>
      <c r="E839" s="794"/>
      <c r="F839" s="735"/>
      <c r="G839" s="735"/>
      <c r="H839" s="78" t="s">
        <v>646</v>
      </c>
      <c r="I839" s="50"/>
      <c r="J839" s="45" t="s">
        <v>215</v>
      </c>
    </row>
    <row r="840" spans="1:10" ht="22.5" customHeight="1">
      <c r="A840" s="785"/>
      <c r="B840" s="785"/>
      <c r="C840" s="45"/>
      <c r="D840" s="792"/>
      <c r="E840" s="794"/>
      <c r="F840" s="735"/>
      <c r="G840" s="735"/>
      <c r="H840" s="78" t="s">
        <v>647</v>
      </c>
      <c r="I840" s="50"/>
      <c r="J840" s="45" t="s">
        <v>208</v>
      </c>
    </row>
    <row r="841" spans="1:10" ht="22.5" customHeight="1">
      <c r="A841" s="45"/>
      <c r="B841" s="45"/>
      <c r="C841" s="45"/>
      <c r="D841" s="792"/>
      <c r="E841" s="794"/>
      <c r="F841" s="735"/>
      <c r="G841" s="735"/>
      <c r="H841" s="78" t="s">
        <v>648</v>
      </c>
      <c r="I841" s="50"/>
      <c r="J841" s="144"/>
    </row>
    <row r="842" spans="1:10" ht="22.5" customHeight="1">
      <c r="A842" s="45"/>
      <c r="B842" s="45"/>
      <c r="C842" s="45"/>
      <c r="D842" s="792"/>
      <c r="E842" s="794"/>
      <c r="F842" s="735"/>
      <c r="G842" s="735"/>
      <c r="H842" s="78" t="s">
        <v>649</v>
      </c>
      <c r="I842" s="50"/>
      <c r="J842" s="144"/>
    </row>
    <row r="843" spans="1:10" ht="22.5" customHeight="1">
      <c r="A843" s="45"/>
      <c r="B843" s="45"/>
      <c r="C843" s="45"/>
      <c r="D843" s="792"/>
      <c r="E843" s="794"/>
      <c r="F843" s="735"/>
      <c r="G843" s="735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794"/>
      <c r="F844" s="736"/>
      <c r="G844" s="736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94" t="s">
        <v>534</v>
      </c>
      <c r="F845" s="45"/>
      <c r="G845" s="45"/>
      <c r="H845" s="79" t="s">
        <v>644</v>
      </c>
      <c r="I845" s="212"/>
      <c r="J845" s="204"/>
    </row>
    <row r="846" spans="1:10" ht="18.75" customHeight="1">
      <c r="A846" s="45"/>
      <c r="B846" s="45"/>
      <c r="C846" s="45"/>
      <c r="D846" s="45"/>
      <c r="E846" s="794"/>
      <c r="F846" s="45"/>
      <c r="G846" s="45"/>
      <c r="H846" s="78" t="s">
        <v>645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94"/>
      <c r="F847" s="45"/>
      <c r="G847" s="45"/>
      <c r="H847" s="78" t="s">
        <v>650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85" t="s">
        <v>535</v>
      </c>
      <c r="F848" s="45"/>
      <c r="G848" s="45"/>
      <c r="H848" s="78" t="s">
        <v>646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785"/>
      <c r="F849" s="45"/>
      <c r="G849" s="45"/>
      <c r="H849" s="78" t="s">
        <v>647</v>
      </c>
      <c r="I849" s="50"/>
      <c r="J849" s="45" t="s">
        <v>210</v>
      </c>
    </row>
    <row r="850" spans="1:10" ht="24">
      <c r="A850" s="45"/>
      <c r="B850" s="45"/>
      <c r="C850" s="45"/>
      <c r="D850" s="45"/>
      <c r="E850" s="785"/>
      <c r="F850" s="45"/>
      <c r="G850" s="45"/>
      <c r="H850" s="78" t="s">
        <v>648</v>
      </c>
      <c r="I850" s="50"/>
      <c r="J850" s="45" t="s">
        <v>211</v>
      </c>
    </row>
    <row r="851" spans="1:10" ht="24">
      <c r="A851" s="45"/>
      <c r="B851" s="45"/>
      <c r="C851" s="45"/>
      <c r="D851" s="45"/>
      <c r="E851" s="785"/>
      <c r="F851" s="45"/>
      <c r="G851" s="45"/>
      <c r="H851" s="78" t="s">
        <v>649</v>
      </c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85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85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4" t="s">
        <v>20</v>
      </c>
      <c r="G855" s="734" t="s">
        <v>191</v>
      </c>
      <c r="H855" s="79" t="s">
        <v>644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5"/>
      <c r="G856" s="735"/>
      <c r="H856" s="78" t="s">
        <v>645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5"/>
      <c r="G857" s="735"/>
      <c r="H857" s="78" t="s">
        <v>650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5"/>
      <c r="G858" s="735"/>
      <c r="H858" s="78" t="s">
        <v>646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5"/>
      <c r="G859" s="735"/>
      <c r="H859" s="78" t="s">
        <v>647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5"/>
      <c r="G860" s="735"/>
      <c r="H860" s="78" t="s">
        <v>648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5"/>
      <c r="G861" s="735"/>
      <c r="H861" s="78" t="s">
        <v>649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5"/>
      <c r="G862" s="735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6"/>
      <c r="G863" s="736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84" t="s">
        <v>240</v>
      </c>
      <c r="B865" s="784" t="s">
        <v>241</v>
      </c>
      <c r="C865" s="43" t="s">
        <v>2</v>
      </c>
      <c r="D865" s="784" t="s">
        <v>243</v>
      </c>
      <c r="E865" s="784" t="s">
        <v>242</v>
      </c>
      <c r="F865" s="735" t="s">
        <v>191</v>
      </c>
      <c r="G865" s="735" t="s">
        <v>191</v>
      </c>
      <c r="H865" s="79" t="s">
        <v>644</v>
      </c>
      <c r="I865" s="23"/>
      <c r="J865" s="786"/>
    </row>
    <row r="866" spans="1:10" ht="24" customHeight="1">
      <c r="A866" s="785"/>
      <c r="B866" s="785"/>
      <c r="C866" s="49"/>
      <c r="D866" s="785"/>
      <c r="E866" s="785"/>
      <c r="F866" s="735"/>
      <c r="G866" s="735"/>
      <c r="H866" s="78" t="s">
        <v>645</v>
      </c>
      <c r="I866" s="50"/>
      <c r="J866" s="787"/>
    </row>
    <row r="867" spans="1:10" ht="24" customHeight="1">
      <c r="A867" s="785"/>
      <c r="B867" s="785"/>
      <c r="C867" s="49"/>
      <c r="D867" s="785"/>
      <c r="E867" s="785"/>
      <c r="F867" s="735"/>
      <c r="G867" s="735"/>
      <c r="H867" s="78" t="s">
        <v>650</v>
      </c>
      <c r="I867" s="50"/>
      <c r="J867" s="787"/>
    </row>
    <row r="868" spans="1:10" ht="24" customHeight="1">
      <c r="A868" s="785"/>
      <c r="B868" s="785"/>
      <c r="C868" s="49"/>
      <c r="D868" s="785"/>
      <c r="E868" s="785"/>
      <c r="F868" s="735"/>
      <c r="G868" s="735"/>
      <c r="H868" s="78" t="s">
        <v>646</v>
      </c>
      <c r="I868" s="50"/>
      <c r="J868" s="787"/>
    </row>
    <row r="869" spans="1:10" ht="24" customHeight="1">
      <c r="A869" s="785"/>
      <c r="B869" s="785"/>
      <c r="C869" s="49"/>
      <c r="D869" s="785"/>
      <c r="E869" s="785"/>
      <c r="F869" s="735"/>
      <c r="G869" s="735"/>
      <c r="H869" s="78" t="s">
        <v>647</v>
      </c>
      <c r="I869" s="50"/>
      <c r="J869" s="787"/>
    </row>
    <row r="870" spans="1:10" ht="24" customHeight="1">
      <c r="A870" s="785"/>
      <c r="B870" s="785"/>
      <c r="C870" s="49"/>
      <c r="D870" s="785"/>
      <c r="E870" s="47"/>
      <c r="F870" s="735"/>
      <c r="G870" s="735"/>
      <c r="H870" s="78" t="s">
        <v>648</v>
      </c>
      <c r="I870" s="50"/>
      <c r="J870" s="787"/>
    </row>
    <row r="871" spans="1:10" ht="24" customHeight="1">
      <c r="A871" s="785"/>
      <c r="B871" s="785"/>
      <c r="C871" s="49"/>
      <c r="D871" s="785"/>
      <c r="E871" s="47"/>
      <c r="F871" s="735"/>
      <c r="G871" s="735"/>
      <c r="H871" s="78" t="s">
        <v>649</v>
      </c>
      <c r="I871" s="50"/>
      <c r="J871" s="787"/>
    </row>
    <row r="872" spans="1:10" ht="24" customHeight="1">
      <c r="A872" s="785"/>
      <c r="B872" s="47"/>
      <c r="C872" s="49"/>
      <c r="D872" s="47"/>
      <c r="E872" s="47"/>
      <c r="F872" s="735"/>
      <c r="G872" s="735"/>
      <c r="H872" s="84"/>
      <c r="I872" s="50"/>
      <c r="J872" s="788"/>
    </row>
    <row r="873" spans="1:10" ht="24" customHeight="1" thickBot="1">
      <c r="A873" s="47"/>
      <c r="B873" s="47"/>
      <c r="C873" s="49"/>
      <c r="D873" s="47"/>
      <c r="E873" s="47"/>
      <c r="F873" s="736"/>
      <c r="G873" s="736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4" t="s">
        <v>191</v>
      </c>
      <c r="G874" s="734" t="s">
        <v>191</v>
      </c>
      <c r="H874" s="79" t="s">
        <v>644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5"/>
      <c r="G875" s="735"/>
      <c r="H875" s="78" t="s">
        <v>645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5"/>
      <c r="G876" s="735"/>
      <c r="H876" s="78" t="s">
        <v>650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5"/>
      <c r="G877" s="735"/>
      <c r="H877" s="78" t="s">
        <v>646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5"/>
      <c r="G878" s="735"/>
      <c r="H878" s="78" t="s">
        <v>647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5"/>
      <c r="G879" s="735"/>
      <c r="H879" s="78" t="s">
        <v>648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5"/>
      <c r="G880" s="735"/>
      <c r="H880" s="78" t="s">
        <v>649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5"/>
      <c r="G881" s="735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6"/>
      <c r="G882" s="736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644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645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650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646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647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648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649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644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645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650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646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647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648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649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5" t="s">
        <v>191</v>
      </c>
      <c r="G901" s="735" t="s">
        <v>191</v>
      </c>
      <c r="H901" s="79" t="s">
        <v>644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5"/>
      <c r="G902" s="735"/>
      <c r="H902" s="78" t="s">
        <v>645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5"/>
      <c r="G903" s="735"/>
      <c r="H903" s="78" t="s">
        <v>650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5"/>
      <c r="G904" s="735"/>
      <c r="H904" s="78" t="s">
        <v>646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5"/>
      <c r="G905" s="735"/>
      <c r="H905" s="78" t="s">
        <v>647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5"/>
      <c r="G906" s="735"/>
      <c r="H906" s="78" t="s">
        <v>648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5"/>
      <c r="G907" s="735"/>
      <c r="H907" s="78" t="s">
        <v>649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5"/>
      <c r="G908" s="735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6"/>
      <c r="G909" s="736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644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645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650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646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647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648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649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.75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1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1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1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1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1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1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1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1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1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4" t="s">
        <v>191</v>
      </c>
      <c r="G930" s="855" t="s">
        <v>20</v>
      </c>
      <c r="H930" s="79" t="s">
        <v>644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5"/>
      <c r="G931" s="764"/>
      <c r="H931" s="78" t="s">
        <v>645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5"/>
      <c r="G932" s="764"/>
      <c r="H932" s="78" t="s">
        <v>650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5"/>
      <c r="G933" s="764"/>
      <c r="H933" s="78" t="s">
        <v>646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35"/>
      <c r="G934" s="764"/>
      <c r="H934" s="78" t="s">
        <v>647</v>
      </c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35"/>
      <c r="G935" s="764"/>
      <c r="H935" s="78" t="s">
        <v>648</v>
      </c>
      <c r="I935" s="83"/>
      <c r="J935" s="45" t="s">
        <v>320</v>
      </c>
    </row>
    <row r="936" spans="1:10" ht="24">
      <c r="A936" s="45"/>
      <c r="B936" s="45" t="s">
        <v>300</v>
      </c>
      <c r="C936" s="45"/>
      <c r="D936" s="45" t="s">
        <v>310</v>
      </c>
      <c r="E936" s="45"/>
      <c r="F936" s="735"/>
      <c r="G936" s="764"/>
      <c r="H936" s="78" t="s">
        <v>649</v>
      </c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35"/>
      <c r="G937" s="764"/>
      <c r="H937" s="84"/>
      <c r="I937" s="252"/>
      <c r="J937" s="145"/>
    </row>
    <row r="938" spans="1:10" ht="21.75" thickBot="1">
      <c r="A938" s="45"/>
      <c r="B938" s="45" t="s">
        <v>302</v>
      </c>
      <c r="C938" s="45"/>
      <c r="D938" s="45" t="s">
        <v>312</v>
      </c>
      <c r="E938" s="45"/>
      <c r="F938" s="736"/>
      <c r="G938" s="736"/>
      <c r="H938" s="81" t="s">
        <v>186</v>
      </c>
      <c r="I938" s="160"/>
      <c r="J938" s="145"/>
    </row>
    <row r="939" spans="1:10" ht="21.75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1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1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1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1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B661:B665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D771:D773"/>
    <mergeCell ref="E771:E772"/>
    <mergeCell ref="F771:F779"/>
    <mergeCell ref="G771:G779"/>
    <mergeCell ref="J771:J779"/>
    <mergeCell ref="D774:D775"/>
    <mergeCell ref="D752:D758"/>
    <mergeCell ref="F753:F761"/>
    <mergeCell ref="G753:G761"/>
    <mergeCell ref="J753:J761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hyperlinks>
    <hyperlink ref="H315" r:id="rId1" display="http://203.157.10.11/report/std18report/rep_G01_amphur.php?provincecode=93" xr:uid="{00000000-0004-0000-0200-000000000000}"/>
    <hyperlink ref="H312" r:id="rId2" display="http://203.157.10.11/report/std18report/rep_G01_amphur.php?provincecode=71" xr:uid="{00000000-0004-0000-0200-000001000000}"/>
    <hyperlink ref="H314" r:id="rId3" display="http://203.157.10.11/report/std18report/rep_G01_amphur.php?provincecode=60" xr:uid="{00000000-0004-0000-0200-000002000000}"/>
    <hyperlink ref="H313" r:id="rId4" display="http://203.157.10.11/report/std18report/rep_G01_amphur.php?provincecode=57" xr:uid="{00000000-0004-0000-0200-000003000000}"/>
    <hyperlink ref="H316" r:id="rId5" display="http://203.157.10.11/report/std18report/rep_G01_amphur.php?provincecode=44" xr:uid="{00000000-0004-0000-0200-000004000000}"/>
    <hyperlink ref="H318" r:id="rId6" display="http://203.157.10.11/report/std18report/rep_G01_amphur.php?provincecode=32" xr:uid="{00000000-0004-0000-0200-000005000000}"/>
    <hyperlink ref="H317" r:id="rId7" display="http://203.157.10.11/report/std18report/rep_G01_amphur.php?provincecode=21" xr:uid="{00000000-0004-0000-0200-000006000000}"/>
    <hyperlink ref="H546" r:id="rId8" display="http://203.157.10.11/report/std18report/rep_G01_amphur.php?provincecode=93" xr:uid="{00000000-0004-0000-0200-000007000000}"/>
    <hyperlink ref="H543" r:id="rId9" display="http://203.157.10.11/report/std18report/rep_G01_amphur.php?provincecode=71" xr:uid="{00000000-0004-0000-0200-000008000000}"/>
    <hyperlink ref="H545" r:id="rId10" display="http://203.157.10.11/report/std18report/rep_G01_amphur.php?provincecode=60" xr:uid="{00000000-0004-0000-0200-000009000000}"/>
    <hyperlink ref="H544" r:id="rId11" display="http://203.157.10.11/report/std18report/rep_G01_amphur.php?provincecode=57" xr:uid="{00000000-0004-0000-0200-00000A000000}"/>
    <hyperlink ref="H547" r:id="rId12" display="http://203.157.10.11/report/std18report/rep_G01_amphur.php?provincecode=44" xr:uid="{00000000-0004-0000-0200-00000B000000}"/>
    <hyperlink ref="H549" r:id="rId13" display="http://203.157.10.11/report/std18report/rep_G01_amphur.php?provincecode=32" xr:uid="{00000000-0004-0000-0200-00000C000000}"/>
    <hyperlink ref="H548" r:id="rId14" display="http://203.157.10.11/report/std18report/rep_G01_amphur.php?provincecode=21" xr:uid="{00000000-0004-0000-0200-00000D000000}"/>
    <hyperlink ref="H555" r:id="rId15" display="http://203.157.10.11/report/std18report/rep_G01_amphur.php?provincecode=93" xr:uid="{00000000-0004-0000-0200-00000E000000}"/>
    <hyperlink ref="H552" r:id="rId16" display="http://203.157.10.11/report/std18report/rep_G01_amphur.php?provincecode=71" xr:uid="{00000000-0004-0000-0200-00000F000000}"/>
    <hyperlink ref="H554" r:id="rId17" display="http://203.157.10.11/report/std18report/rep_G01_amphur.php?provincecode=60" xr:uid="{00000000-0004-0000-0200-000010000000}"/>
    <hyperlink ref="H553" r:id="rId18" display="http://203.157.10.11/report/std18report/rep_G01_amphur.php?provincecode=57" xr:uid="{00000000-0004-0000-0200-000011000000}"/>
    <hyperlink ref="H556" r:id="rId19" display="http://203.157.10.11/report/std18report/rep_G01_amphur.php?provincecode=44" xr:uid="{00000000-0004-0000-0200-000012000000}"/>
    <hyperlink ref="H558" r:id="rId20" display="http://203.157.10.11/report/std18report/rep_G01_amphur.php?provincecode=32" xr:uid="{00000000-0004-0000-0200-000013000000}"/>
    <hyperlink ref="H557" r:id="rId21" display="http://203.157.10.11/report/std18report/rep_G01_amphur.php?provincecode=21" xr:uid="{00000000-0004-0000-0200-000014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22"/>
  <drawing r:id="rId2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J946"/>
  <sheetViews>
    <sheetView zoomScale="70" zoomScaleNormal="7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1.42578125" style="1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821" t="s">
        <v>651</v>
      </c>
      <c r="B1" s="821"/>
      <c r="C1" s="821"/>
      <c r="D1" s="821"/>
      <c r="E1" s="821"/>
      <c r="F1" s="821"/>
      <c r="G1" s="821"/>
      <c r="H1" s="821"/>
      <c r="I1" s="821"/>
      <c r="J1" s="821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3" t="s">
        <v>379</v>
      </c>
      <c r="F3" s="30"/>
      <c r="G3" s="822" t="s">
        <v>380</v>
      </c>
      <c r="H3" s="259" t="s">
        <v>671</v>
      </c>
      <c r="I3" s="260">
        <v>93.02</v>
      </c>
      <c r="J3" s="750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3"/>
      <c r="F4" s="30"/>
      <c r="G4" s="822"/>
      <c r="H4" s="259" t="s">
        <v>672</v>
      </c>
      <c r="I4" s="260">
        <v>95.1</v>
      </c>
      <c r="J4" s="750"/>
    </row>
    <row r="5" spans="1:10" s="3" customFormat="1" ht="23.25" customHeight="1">
      <c r="A5" s="735"/>
      <c r="B5" s="735"/>
      <c r="C5" s="4"/>
      <c r="D5" s="4" t="s">
        <v>30</v>
      </c>
      <c r="E5" s="763"/>
      <c r="F5" s="30"/>
      <c r="G5" s="822"/>
      <c r="H5" s="259" t="s">
        <v>673</v>
      </c>
      <c r="I5" s="260">
        <v>93.16</v>
      </c>
      <c r="J5" s="750"/>
    </row>
    <row r="6" spans="1:10" s="3" customFormat="1" ht="23.25" customHeight="1">
      <c r="A6" s="735"/>
      <c r="B6" s="735"/>
      <c r="C6" s="4"/>
      <c r="D6" s="4" t="s">
        <v>31</v>
      </c>
      <c r="E6" s="763" t="s">
        <v>25</v>
      </c>
      <c r="F6" s="30"/>
      <c r="G6" s="822"/>
      <c r="H6" s="259" t="s">
        <v>674</v>
      </c>
      <c r="I6" s="260">
        <v>89.88</v>
      </c>
      <c r="J6" s="750"/>
    </row>
    <row r="7" spans="1:10" s="3" customFormat="1" ht="23.25" customHeight="1">
      <c r="A7" s="735"/>
      <c r="B7" s="147"/>
      <c r="C7" s="4"/>
      <c r="D7" s="4" t="s">
        <v>33</v>
      </c>
      <c r="E7" s="763"/>
      <c r="F7" s="30"/>
      <c r="G7" s="822"/>
      <c r="H7" s="259" t="s">
        <v>675</v>
      </c>
      <c r="I7" s="260">
        <v>90.62</v>
      </c>
      <c r="J7" s="750"/>
    </row>
    <row r="8" spans="1:10" s="3" customFormat="1" ht="23.25" customHeight="1">
      <c r="A8" s="55"/>
      <c r="B8" s="148"/>
      <c r="C8" s="4"/>
      <c r="D8" s="735" t="s">
        <v>467</v>
      </c>
      <c r="E8" s="763" t="s">
        <v>26</v>
      </c>
      <c r="F8" s="30"/>
      <c r="G8" s="822"/>
      <c r="H8" s="221"/>
      <c r="I8" s="80"/>
      <c r="J8" s="750"/>
    </row>
    <row r="9" spans="1:10" s="3" customFormat="1" ht="23.25" customHeight="1">
      <c r="A9" s="55"/>
      <c r="B9" s="4"/>
      <c r="C9" s="4"/>
      <c r="D9" s="735"/>
      <c r="E9" s="763"/>
      <c r="F9" s="30"/>
      <c r="G9" s="822"/>
      <c r="H9" s="221"/>
      <c r="I9" s="80"/>
      <c r="J9" s="750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822"/>
      <c r="H10" s="84"/>
      <c r="I10" s="104"/>
      <c r="J10" s="750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841"/>
      <c r="H11" s="251" t="s">
        <v>186</v>
      </c>
      <c r="I11" s="654">
        <f>SUM(I3:I10)/5</f>
        <v>92.355999999999995</v>
      </c>
      <c r="J11" s="751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827" t="s">
        <v>20</v>
      </c>
      <c r="G12" s="824" t="s">
        <v>20</v>
      </c>
      <c r="H12" s="79" t="s">
        <v>639</v>
      </c>
      <c r="I12" s="80"/>
      <c r="J12" s="749" t="s">
        <v>391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828"/>
      <c r="G13" s="824"/>
      <c r="H13" s="78" t="s">
        <v>640</v>
      </c>
      <c r="I13" s="80"/>
      <c r="J13" s="75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828"/>
      <c r="G14" s="824"/>
      <c r="H14" s="78" t="s">
        <v>641</v>
      </c>
      <c r="I14" s="80"/>
      <c r="J14" s="75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828"/>
      <c r="G15" s="824"/>
      <c r="H15" s="78" t="s">
        <v>642</v>
      </c>
      <c r="I15" s="80"/>
      <c r="J15" s="75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828"/>
      <c r="G16" s="824"/>
      <c r="H16" s="78" t="s">
        <v>643</v>
      </c>
      <c r="I16" s="80"/>
      <c r="J16" s="75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8"/>
      <c r="G17" s="824"/>
      <c r="H17" s="221"/>
      <c r="I17" s="80"/>
      <c r="J17" s="75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8"/>
      <c r="G18" s="824"/>
      <c r="H18" s="221"/>
      <c r="I18" s="80"/>
      <c r="J18" s="75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8"/>
      <c r="G19" s="824"/>
      <c r="H19" s="84"/>
      <c r="I19" s="104"/>
      <c r="J19" s="75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9"/>
      <c r="G20" s="825"/>
      <c r="H20" s="229" t="s">
        <v>186</v>
      </c>
      <c r="I20" s="106"/>
      <c r="J20" s="751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71" t="s">
        <v>192</v>
      </c>
      <c r="G21" s="771" t="s">
        <v>192</v>
      </c>
      <c r="H21" s="79" t="s">
        <v>639</v>
      </c>
      <c r="I21" s="173"/>
      <c r="J21" s="74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2"/>
      <c r="G22" s="772"/>
      <c r="H22" s="78" t="s">
        <v>640</v>
      </c>
      <c r="I22" s="80"/>
      <c r="J22" s="75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2"/>
      <c r="G23" s="772"/>
      <c r="H23" s="78" t="s">
        <v>641</v>
      </c>
      <c r="I23" s="80"/>
      <c r="J23" s="75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772"/>
      <c r="G24" s="772"/>
      <c r="H24" s="78" t="s">
        <v>642</v>
      </c>
      <c r="I24" s="80"/>
      <c r="J24" s="75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772"/>
      <c r="G25" s="772"/>
      <c r="H25" s="78" t="s">
        <v>643</v>
      </c>
      <c r="I25" s="80"/>
      <c r="J25" s="750"/>
    </row>
    <row r="26" spans="1:10" s="3" customFormat="1" ht="23.25" customHeight="1">
      <c r="A26" s="55"/>
      <c r="B26" s="4"/>
      <c r="C26" s="4"/>
      <c r="D26" s="735"/>
      <c r="E26" s="55"/>
      <c r="F26" s="772"/>
      <c r="G26" s="772"/>
      <c r="H26" s="221"/>
      <c r="I26" s="80"/>
      <c r="J26" s="750"/>
    </row>
    <row r="27" spans="1:10" s="3" customFormat="1" ht="23.25" customHeight="1">
      <c r="A27" s="55"/>
      <c r="B27" s="4"/>
      <c r="C27" s="4"/>
      <c r="D27" s="735"/>
      <c r="E27" s="55"/>
      <c r="F27" s="772"/>
      <c r="G27" s="772"/>
      <c r="H27" s="221"/>
      <c r="I27" s="80"/>
      <c r="J27" s="750"/>
    </row>
    <row r="28" spans="1:10" s="3" customFormat="1" ht="23.25" customHeight="1">
      <c r="A28" s="55"/>
      <c r="B28" s="4"/>
      <c r="C28" s="4"/>
      <c r="D28" s="735"/>
      <c r="E28" s="55"/>
      <c r="F28" s="772"/>
      <c r="G28" s="772"/>
      <c r="H28" s="84"/>
      <c r="I28" s="104"/>
      <c r="J28" s="750"/>
    </row>
    <row r="29" spans="1:10" s="3" customFormat="1" ht="23.25" customHeight="1">
      <c r="A29" s="55"/>
      <c r="B29" s="4"/>
      <c r="C29" s="4"/>
      <c r="D29" s="735"/>
      <c r="E29" s="55"/>
      <c r="F29" s="773"/>
      <c r="G29" s="773"/>
      <c r="H29" s="229" t="s">
        <v>186</v>
      </c>
      <c r="I29" s="175"/>
      <c r="J29" s="761"/>
    </row>
    <row r="30" spans="1:10" s="3" customFormat="1" ht="21" customHeight="1">
      <c r="A30" s="55"/>
      <c r="B30" s="4"/>
      <c r="C30" s="4"/>
      <c r="D30" s="735"/>
      <c r="E30" s="734" t="s">
        <v>34</v>
      </c>
      <c r="F30" s="734" t="s">
        <v>192</v>
      </c>
      <c r="G30" s="734" t="s">
        <v>192</v>
      </c>
      <c r="H30" s="79" t="s">
        <v>639</v>
      </c>
      <c r="I30" s="172"/>
      <c r="J30" s="75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78" t="s">
        <v>640</v>
      </c>
      <c r="I31" s="80"/>
      <c r="J31" s="75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78" t="s">
        <v>641</v>
      </c>
      <c r="I32" s="80"/>
      <c r="J32" s="75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78" t="s">
        <v>642</v>
      </c>
      <c r="I33" s="80"/>
      <c r="J33" s="75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78" t="s">
        <v>643</v>
      </c>
      <c r="I34" s="80"/>
      <c r="J34" s="75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221"/>
      <c r="I35" s="80"/>
      <c r="J35" s="75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221"/>
      <c r="I36" s="80"/>
      <c r="J36" s="75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84"/>
      <c r="I37" s="104"/>
      <c r="J37" s="75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229" t="s">
        <v>186</v>
      </c>
      <c r="I38" s="106"/>
      <c r="J38" s="751"/>
    </row>
    <row r="39" spans="1:10" s="3" customFormat="1" ht="23.25" customHeight="1" thickTop="1">
      <c r="A39" s="55"/>
      <c r="B39" s="4"/>
      <c r="C39" s="4"/>
      <c r="D39" s="735"/>
      <c r="E39" s="777" t="s">
        <v>454</v>
      </c>
      <c r="F39" s="778" t="s">
        <v>191</v>
      </c>
      <c r="G39" s="778" t="s">
        <v>191</v>
      </c>
      <c r="H39" s="79" t="s">
        <v>639</v>
      </c>
      <c r="I39" s="80"/>
      <c r="J39" s="749" t="s">
        <v>469</v>
      </c>
    </row>
    <row r="40" spans="1:10" s="3" customFormat="1" ht="19.5" customHeight="1">
      <c r="A40" s="55"/>
      <c r="B40" s="4"/>
      <c r="C40" s="4"/>
      <c r="D40" s="735"/>
      <c r="E40" s="752"/>
      <c r="F40" s="779"/>
      <c r="G40" s="779"/>
      <c r="H40" s="78" t="s">
        <v>640</v>
      </c>
      <c r="I40" s="80"/>
      <c r="J40" s="750"/>
    </row>
    <row r="41" spans="1:10" s="3" customFormat="1" ht="19.5" customHeight="1">
      <c r="A41" s="55"/>
      <c r="B41" s="4"/>
      <c r="C41" s="4"/>
      <c r="D41" s="735"/>
      <c r="E41" s="752"/>
      <c r="F41" s="779"/>
      <c r="G41" s="779"/>
      <c r="H41" s="78" t="s">
        <v>641</v>
      </c>
      <c r="I41" s="80"/>
      <c r="J41" s="750"/>
    </row>
    <row r="42" spans="1:10" s="3" customFormat="1" ht="19.5" customHeight="1">
      <c r="A42" s="55"/>
      <c r="B42" s="4"/>
      <c r="C42" s="4"/>
      <c r="D42" s="735"/>
      <c r="E42" s="752"/>
      <c r="F42" s="779"/>
      <c r="G42" s="779"/>
      <c r="H42" s="78" t="s">
        <v>642</v>
      </c>
      <c r="I42" s="80"/>
      <c r="J42" s="750"/>
    </row>
    <row r="43" spans="1:10" s="3" customFormat="1" ht="19.5" customHeight="1">
      <c r="A43" s="55"/>
      <c r="B43" s="4"/>
      <c r="C43" s="4"/>
      <c r="D43" s="735"/>
      <c r="E43" s="752"/>
      <c r="F43" s="779"/>
      <c r="G43" s="779"/>
      <c r="H43" s="78" t="s">
        <v>643</v>
      </c>
      <c r="I43" s="80"/>
      <c r="J43" s="750"/>
    </row>
    <row r="44" spans="1:10" s="3" customFormat="1" ht="19.5" customHeight="1">
      <c r="A44" s="55"/>
      <c r="B44" s="4"/>
      <c r="C44" s="4"/>
      <c r="D44" s="735"/>
      <c r="E44" s="752"/>
      <c r="F44" s="779"/>
      <c r="G44" s="779"/>
      <c r="H44" s="221"/>
      <c r="I44" s="80"/>
      <c r="J44" s="750"/>
    </row>
    <row r="45" spans="1:10" s="3" customFormat="1" ht="19.5" customHeight="1">
      <c r="A45" s="55"/>
      <c r="B45" s="4"/>
      <c r="C45" s="4"/>
      <c r="D45" s="735"/>
      <c r="E45" s="200"/>
      <c r="F45" s="779"/>
      <c r="G45" s="779"/>
      <c r="H45" s="221"/>
      <c r="I45" s="80"/>
      <c r="J45" s="750"/>
    </row>
    <row r="46" spans="1:10" s="3" customFormat="1" ht="19.5" customHeight="1">
      <c r="A46" s="55"/>
      <c r="B46" s="4"/>
      <c r="C46" s="4"/>
      <c r="D46" s="735"/>
      <c r="E46" s="200"/>
      <c r="F46" s="779"/>
      <c r="G46" s="779"/>
      <c r="H46" s="84"/>
      <c r="I46" s="104"/>
      <c r="J46" s="750"/>
    </row>
    <row r="47" spans="1:10" s="3" customFormat="1" ht="19.5" customHeight="1" thickBot="1">
      <c r="A47" s="55"/>
      <c r="B47" s="4"/>
      <c r="C47" s="4"/>
      <c r="D47" s="735"/>
      <c r="E47" s="91"/>
      <c r="F47" s="780"/>
      <c r="G47" s="780"/>
      <c r="H47" s="229" t="s">
        <v>186</v>
      </c>
      <c r="I47" s="106"/>
      <c r="J47" s="751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778" t="s">
        <v>20</v>
      </c>
      <c r="G48" s="778" t="s">
        <v>20</v>
      </c>
      <c r="H48" s="79" t="s">
        <v>639</v>
      </c>
      <c r="I48" s="23"/>
      <c r="J48" s="74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779"/>
      <c r="G49" s="779"/>
      <c r="H49" s="78" t="s">
        <v>640</v>
      </c>
      <c r="I49" s="21"/>
      <c r="J49" s="750"/>
    </row>
    <row r="50" spans="1:10" s="3" customFormat="1" ht="19.5" customHeight="1">
      <c r="A50" s="55"/>
      <c r="B50" s="4"/>
      <c r="C50" s="4"/>
      <c r="D50" s="735"/>
      <c r="E50" s="735"/>
      <c r="F50" s="779"/>
      <c r="G50" s="779"/>
      <c r="H50" s="78" t="s">
        <v>641</v>
      </c>
      <c r="I50" s="21"/>
      <c r="J50" s="750"/>
    </row>
    <row r="51" spans="1:10" s="3" customFormat="1" ht="19.5" customHeight="1">
      <c r="A51" s="55"/>
      <c r="B51" s="4"/>
      <c r="C51" s="4"/>
      <c r="D51" s="735"/>
      <c r="E51" s="735"/>
      <c r="F51" s="779"/>
      <c r="G51" s="779"/>
      <c r="H51" s="78" t="s">
        <v>642</v>
      </c>
      <c r="I51" s="21"/>
      <c r="J51" s="750"/>
    </row>
    <row r="52" spans="1:10" s="3" customFormat="1" ht="19.5" customHeight="1">
      <c r="A52" s="55"/>
      <c r="B52" s="4"/>
      <c r="C52" s="4"/>
      <c r="D52" s="735"/>
      <c r="E52" s="735"/>
      <c r="F52" s="779"/>
      <c r="G52" s="779"/>
      <c r="H52" s="78" t="s">
        <v>643</v>
      </c>
      <c r="I52" s="21"/>
      <c r="J52" s="750"/>
    </row>
    <row r="53" spans="1:10" s="3" customFormat="1" ht="19.5" customHeight="1">
      <c r="A53" s="55"/>
      <c r="B53" s="4"/>
      <c r="C53" s="4"/>
      <c r="D53" s="735"/>
      <c r="E53" s="735"/>
      <c r="F53" s="779"/>
      <c r="G53" s="779"/>
      <c r="H53" s="221"/>
      <c r="I53" s="21"/>
      <c r="J53" s="750"/>
    </row>
    <row r="54" spans="1:10" s="3" customFormat="1" ht="19.5" customHeight="1">
      <c r="A54" s="55"/>
      <c r="B54" s="4"/>
      <c r="C54" s="4"/>
      <c r="D54" s="735"/>
      <c r="E54" s="735"/>
      <c r="F54" s="779"/>
      <c r="G54" s="779"/>
      <c r="H54" s="221"/>
      <c r="I54" s="21"/>
      <c r="J54" s="750"/>
    </row>
    <row r="55" spans="1:10" s="3" customFormat="1" ht="19.5" customHeight="1">
      <c r="A55" s="55"/>
      <c r="B55" s="4"/>
      <c r="C55" s="4"/>
      <c r="D55" s="735"/>
      <c r="E55" s="200"/>
      <c r="F55" s="779"/>
      <c r="G55" s="779"/>
      <c r="H55" s="84"/>
      <c r="I55" s="21"/>
      <c r="J55" s="750"/>
    </row>
    <row r="56" spans="1:10" s="3" customFormat="1" ht="19.5" customHeight="1" thickBot="1">
      <c r="A56" s="55"/>
      <c r="B56" s="4"/>
      <c r="C56" s="4"/>
      <c r="D56" s="735"/>
      <c r="E56" s="200"/>
      <c r="F56" s="779"/>
      <c r="G56" s="780"/>
      <c r="H56" s="229" t="s">
        <v>186</v>
      </c>
      <c r="I56" s="106"/>
      <c r="J56" s="751"/>
    </row>
    <row r="57" spans="1:10" s="3" customFormat="1" ht="282" thickTop="1">
      <c r="A57" s="55"/>
      <c r="B57" s="4"/>
      <c r="C57" s="4"/>
      <c r="D57" s="735"/>
      <c r="E57" s="232" t="s">
        <v>386</v>
      </c>
      <c r="F57" s="233"/>
      <c r="G57" s="842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5"/>
      <c r="E58" s="845" t="s">
        <v>37</v>
      </c>
      <c r="F58" s="233"/>
      <c r="G58" s="843"/>
      <c r="H58" s="233"/>
      <c r="I58" s="233"/>
      <c r="J58" s="233"/>
    </row>
    <row r="59" spans="1:10" s="3" customFormat="1" ht="48" customHeight="1">
      <c r="A59" s="64"/>
      <c r="B59" s="5"/>
      <c r="C59" s="5"/>
      <c r="D59" s="747"/>
      <c r="E59" s="846"/>
      <c r="F59" s="234"/>
      <c r="G59" s="844"/>
      <c r="H59" s="234"/>
      <c r="I59" s="234"/>
      <c r="J59" s="234"/>
    </row>
    <row r="60" spans="1:10" ht="19.5" customHeight="1">
      <c r="A60" s="746"/>
      <c r="B60" s="753" t="s">
        <v>166</v>
      </c>
      <c r="C60" s="753" t="s">
        <v>512</v>
      </c>
      <c r="D60" s="179" t="s">
        <v>38</v>
      </c>
      <c r="E60" s="847" t="s">
        <v>382</v>
      </c>
      <c r="F60" s="235"/>
      <c r="G60" s="848"/>
      <c r="H60" s="663" t="s">
        <v>671</v>
      </c>
      <c r="I60" s="664">
        <v>13.1</v>
      </c>
      <c r="J60" s="239"/>
    </row>
    <row r="61" spans="1:10" ht="19.5" customHeight="1">
      <c r="A61" s="735"/>
      <c r="B61" s="742"/>
      <c r="C61" s="742"/>
      <c r="D61" s="179" t="s">
        <v>39</v>
      </c>
      <c r="E61" s="845"/>
      <c r="F61" s="236"/>
      <c r="G61" s="849"/>
      <c r="H61" s="663" t="s">
        <v>672</v>
      </c>
      <c r="I61" s="664">
        <v>8.9499999999999993</v>
      </c>
      <c r="J61" s="850" t="s">
        <v>413</v>
      </c>
    </row>
    <row r="62" spans="1:10" ht="19.5" customHeight="1">
      <c r="A62" s="735"/>
      <c r="B62" s="742"/>
      <c r="C62" s="742"/>
      <c r="D62" s="179" t="s">
        <v>40</v>
      </c>
      <c r="E62" s="845"/>
      <c r="F62" s="236"/>
      <c r="G62" s="849"/>
      <c r="H62" s="663" t="s">
        <v>673</v>
      </c>
      <c r="I62" s="664">
        <v>11.88</v>
      </c>
      <c r="J62" s="850"/>
    </row>
    <row r="63" spans="1:10" ht="19.5" customHeight="1">
      <c r="A63" s="735"/>
      <c r="B63" s="742"/>
      <c r="C63" s="742"/>
      <c r="D63" s="179" t="s">
        <v>31</v>
      </c>
      <c r="E63" s="845"/>
      <c r="F63" s="237"/>
      <c r="G63" s="849"/>
      <c r="H63" s="663" t="s">
        <v>674</v>
      </c>
      <c r="I63" s="664">
        <v>7.45</v>
      </c>
      <c r="J63" s="850"/>
    </row>
    <row r="64" spans="1:10" ht="19.5" customHeight="1">
      <c r="A64" s="55"/>
      <c r="B64" s="742"/>
      <c r="C64" s="742"/>
      <c r="D64" s="735" t="s">
        <v>471</v>
      </c>
      <c r="E64" s="852" t="s">
        <v>42</v>
      </c>
      <c r="F64" s="237"/>
      <c r="G64" s="849"/>
      <c r="H64" s="663" t="s">
        <v>675</v>
      </c>
      <c r="I64" s="664">
        <v>10.55</v>
      </c>
      <c r="J64" s="850"/>
    </row>
    <row r="65" spans="1:10" ht="19.5" customHeight="1">
      <c r="A65" s="55"/>
      <c r="B65" s="742"/>
      <c r="C65" s="742"/>
      <c r="D65" s="735"/>
      <c r="E65" s="852"/>
      <c r="F65" s="237"/>
      <c r="G65" s="849"/>
      <c r="H65" s="222"/>
      <c r="I65" s="38"/>
      <c r="J65" s="850"/>
    </row>
    <row r="66" spans="1:10" ht="19.5" customHeight="1">
      <c r="A66" s="55"/>
      <c r="B66" s="55"/>
      <c r="C66" s="55"/>
      <c r="D66" s="735"/>
      <c r="E66" s="852"/>
      <c r="F66" s="237"/>
      <c r="G66" s="238"/>
      <c r="H66" s="222"/>
      <c r="I66" s="38"/>
      <c r="J66" s="850"/>
    </row>
    <row r="67" spans="1:10" ht="19.5" customHeight="1">
      <c r="A67" s="55"/>
      <c r="B67" s="55"/>
      <c r="C67" s="55"/>
      <c r="D67" s="735"/>
      <c r="E67" s="852"/>
      <c r="F67" s="237"/>
      <c r="G67" s="238"/>
      <c r="H67" s="121"/>
      <c r="I67" s="38"/>
      <c r="J67" s="850"/>
    </row>
    <row r="68" spans="1:10" ht="19.5" customHeight="1" thickBot="1">
      <c r="A68" s="55"/>
      <c r="B68" s="55"/>
      <c r="C68" s="55"/>
      <c r="D68" s="735"/>
      <c r="E68" s="853"/>
      <c r="F68" s="237"/>
      <c r="G68" s="238"/>
      <c r="H68" s="180" t="s">
        <v>186</v>
      </c>
      <c r="I68" s="662">
        <f>SUM(I60:I67)/5</f>
        <v>10.386000000000001</v>
      </c>
      <c r="J68" s="851"/>
    </row>
    <row r="69" spans="1:10" ht="18" customHeight="1" thickTop="1">
      <c r="A69" s="55"/>
      <c r="B69" s="55"/>
      <c r="C69" s="55"/>
      <c r="D69" s="735"/>
      <c r="E69" s="774" t="s">
        <v>167</v>
      </c>
      <c r="F69" s="755" t="s">
        <v>191</v>
      </c>
      <c r="G69" s="755" t="s">
        <v>191</v>
      </c>
      <c r="H69" s="79" t="s">
        <v>639</v>
      </c>
      <c r="I69" s="62"/>
      <c r="J69" s="811" t="s">
        <v>472</v>
      </c>
    </row>
    <row r="70" spans="1:10" ht="18" customHeight="1">
      <c r="A70" s="55"/>
      <c r="B70" s="55"/>
      <c r="C70" s="55"/>
      <c r="D70" s="735"/>
      <c r="E70" s="775"/>
      <c r="F70" s="742"/>
      <c r="G70" s="742"/>
      <c r="H70" s="78" t="s">
        <v>640</v>
      </c>
      <c r="I70" s="24"/>
      <c r="J70" s="812"/>
    </row>
    <row r="71" spans="1:10" ht="18" customHeight="1">
      <c r="A71" s="55"/>
      <c r="B71" s="55"/>
      <c r="C71" s="55"/>
      <c r="D71" s="735"/>
      <c r="E71" s="775"/>
      <c r="F71" s="742"/>
      <c r="G71" s="742"/>
      <c r="H71" s="78" t="s">
        <v>641</v>
      </c>
      <c r="I71" s="24"/>
      <c r="J71" s="812"/>
    </row>
    <row r="72" spans="1:10" ht="18.75" customHeight="1">
      <c r="A72" s="55"/>
      <c r="B72" s="55"/>
      <c r="C72" s="55"/>
      <c r="D72" s="735"/>
      <c r="E72" s="775"/>
      <c r="F72" s="742"/>
      <c r="G72" s="742"/>
      <c r="H72" s="78" t="s">
        <v>642</v>
      </c>
      <c r="I72" s="24"/>
      <c r="J72" s="812"/>
    </row>
    <row r="73" spans="1:10" ht="18" customHeight="1">
      <c r="A73" s="55"/>
      <c r="B73" s="55"/>
      <c r="C73" s="55"/>
      <c r="D73" s="735" t="s">
        <v>541</v>
      </c>
      <c r="E73" s="775"/>
      <c r="F73" s="742"/>
      <c r="G73" s="742"/>
      <c r="H73" s="78" t="s">
        <v>643</v>
      </c>
      <c r="I73" s="24"/>
      <c r="J73" s="812"/>
    </row>
    <row r="74" spans="1:10" ht="18" customHeight="1">
      <c r="A74" s="55"/>
      <c r="B74" s="55"/>
      <c r="C74" s="55"/>
      <c r="D74" s="735"/>
      <c r="E74" s="775"/>
      <c r="F74" s="742"/>
      <c r="G74" s="742"/>
      <c r="H74" s="221"/>
      <c r="I74" s="24"/>
      <c r="J74" s="812"/>
    </row>
    <row r="75" spans="1:10" ht="18" customHeight="1">
      <c r="A75" s="55"/>
      <c r="B75" s="55"/>
      <c r="C75" s="55"/>
      <c r="D75" s="735"/>
      <c r="E75" s="775"/>
      <c r="F75" s="742"/>
      <c r="G75" s="742"/>
      <c r="H75" s="221"/>
      <c r="I75" s="24"/>
      <c r="J75" s="812"/>
    </row>
    <row r="76" spans="1:10" ht="18" customHeight="1">
      <c r="A76" s="55"/>
      <c r="B76" s="55"/>
      <c r="C76" s="55"/>
      <c r="D76" s="735"/>
      <c r="E76" s="775"/>
      <c r="F76" s="742"/>
      <c r="G76" s="742"/>
      <c r="H76" s="84"/>
      <c r="I76" s="96"/>
      <c r="J76" s="812"/>
    </row>
    <row r="77" spans="1:10" ht="22.5" customHeight="1" thickBot="1">
      <c r="A77" s="55"/>
      <c r="B77" s="55"/>
      <c r="C77" s="55"/>
      <c r="D77" s="735"/>
      <c r="E77" s="776"/>
      <c r="F77" s="754"/>
      <c r="G77" s="754"/>
      <c r="H77" s="66" t="s">
        <v>186</v>
      </c>
      <c r="I77" s="102"/>
      <c r="J77" s="813"/>
    </row>
    <row r="78" spans="1:10" ht="21.75" customHeight="1" thickTop="1">
      <c r="A78" s="55"/>
      <c r="B78" s="55"/>
      <c r="C78" s="55"/>
      <c r="D78" s="735" t="s">
        <v>542</v>
      </c>
      <c r="E78" s="777" t="s">
        <v>473</v>
      </c>
      <c r="F78" s="781" t="s">
        <v>191</v>
      </c>
      <c r="G78" s="781" t="s">
        <v>191</v>
      </c>
      <c r="H78" s="79" t="s">
        <v>639</v>
      </c>
      <c r="I78" s="62"/>
      <c r="J78" s="811" t="s">
        <v>474</v>
      </c>
    </row>
    <row r="79" spans="1:10" ht="22.5" customHeight="1">
      <c r="A79" s="55"/>
      <c r="B79" s="55"/>
      <c r="C79" s="55"/>
      <c r="D79" s="735"/>
      <c r="E79" s="752"/>
      <c r="F79" s="782"/>
      <c r="G79" s="782"/>
      <c r="H79" s="78" t="s">
        <v>640</v>
      </c>
      <c r="I79" s="24"/>
      <c r="J79" s="812"/>
    </row>
    <row r="80" spans="1:10" ht="22.5" customHeight="1">
      <c r="A80" s="55"/>
      <c r="B80" s="55"/>
      <c r="C80" s="55"/>
      <c r="D80" s="735"/>
      <c r="E80" s="752"/>
      <c r="F80" s="782"/>
      <c r="G80" s="782"/>
      <c r="H80" s="78" t="s">
        <v>641</v>
      </c>
      <c r="I80" s="24"/>
      <c r="J80" s="812"/>
    </row>
    <row r="81" spans="1:10" ht="22.5" customHeight="1">
      <c r="A81" s="55"/>
      <c r="B81" s="55"/>
      <c r="C81" s="55"/>
      <c r="D81" s="735"/>
      <c r="E81" s="752"/>
      <c r="F81" s="782"/>
      <c r="G81" s="782"/>
      <c r="H81" s="78" t="s">
        <v>642</v>
      </c>
      <c r="I81" s="24"/>
      <c r="J81" s="812"/>
    </row>
    <row r="82" spans="1:10" ht="29.25" customHeight="1">
      <c r="A82" s="55"/>
      <c r="B82" s="55"/>
      <c r="C82" s="55"/>
      <c r="D82" s="735"/>
      <c r="E82" s="752"/>
      <c r="F82" s="782"/>
      <c r="G82" s="782"/>
      <c r="H82" s="78" t="s">
        <v>643</v>
      </c>
      <c r="I82" s="24"/>
      <c r="J82" s="812"/>
    </row>
    <row r="83" spans="1:10" ht="22.5" customHeight="1">
      <c r="A83" s="55"/>
      <c r="B83" s="55"/>
      <c r="C83" s="55"/>
      <c r="D83" s="735" t="s">
        <v>475</v>
      </c>
      <c r="E83" s="752"/>
      <c r="F83" s="782"/>
      <c r="G83" s="782"/>
      <c r="H83" s="221"/>
      <c r="I83" s="24"/>
      <c r="J83" s="812"/>
    </row>
    <row r="84" spans="1:10" ht="22.5" customHeight="1">
      <c r="A84" s="55"/>
      <c r="B84" s="55"/>
      <c r="C84" s="55"/>
      <c r="D84" s="735"/>
      <c r="E84" s="752"/>
      <c r="F84" s="782"/>
      <c r="G84" s="782"/>
      <c r="H84" s="221"/>
      <c r="I84" s="24"/>
      <c r="J84" s="812"/>
    </row>
    <row r="85" spans="1:10" ht="22.5" customHeight="1">
      <c r="A85" s="55"/>
      <c r="B85" s="55"/>
      <c r="C85" s="55"/>
      <c r="D85" s="735"/>
      <c r="E85" s="752"/>
      <c r="F85" s="782"/>
      <c r="G85" s="782"/>
      <c r="H85" s="84"/>
      <c r="I85" s="107"/>
      <c r="J85" s="812"/>
    </row>
    <row r="86" spans="1:10" ht="25.5" customHeight="1" thickBot="1">
      <c r="A86" s="55"/>
      <c r="B86" s="55"/>
      <c r="C86" s="55"/>
      <c r="D86" s="735"/>
      <c r="E86" s="1"/>
      <c r="F86" s="783"/>
      <c r="G86" s="783"/>
      <c r="H86" s="66" t="s">
        <v>186</v>
      </c>
      <c r="I86" s="108"/>
      <c r="J86" s="813"/>
    </row>
    <row r="87" spans="1:10" ht="20.25" customHeight="1" thickTop="1">
      <c r="A87" s="55"/>
      <c r="B87" s="55"/>
      <c r="C87" s="55"/>
      <c r="D87" s="4"/>
      <c r="E87" s="755" t="s">
        <v>43</v>
      </c>
      <c r="F87" s="734" t="s">
        <v>20</v>
      </c>
      <c r="G87" s="734" t="s">
        <v>20</v>
      </c>
      <c r="H87" s="79" t="s">
        <v>639</v>
      </c>
      <c r="I87" s="62"/>
      <c r="J87" s="811" t="s">
        <v>476</v>
      </c>
    </row>
    <row r="88" spans="1:10" ht="20.25" customHeight="1">
      <c r="A88" s="55"/>
      <c r="B88" s="55"/>
      <c r="C88" s="55"/>
      <c r="D88" s="4"/>
      <c r="E88" s="742"/>
      <c r="F88" s="735"/>
      <c r="G88" s="735"/>
      <c r="H88" s="78" t="s">
        <v>640</v>
      </c>
      <c r="I88" s="24"/>
      <c r="J88" s="812"/>
    </row>
    <row r="89" spans="1:10" ht="20.25" customHeight="1">
      <c r="A89" s="55"/>
      <c r="B89" s="55"/>
      <c r="C89" s="55"/>
      <c r="D89" s="4"/>
      <c r="E89" s="742"/>
      <c r="F89" s="735"/>
      <c r="G89" s="735"/>
      <c r="H89" s="78" t="s">
        <v>641</v>
      </c>
      <c r="I89" s="24"/>
      <c r="J89" s="812"/>
    </row>
    <row r="90" spans="1:10" ht="20.25" customHeight="1">
      <c r="A90" s="55"/>
      <c r="B90" s="55"/>
      <c r="C90" s="55"/>
      <c r="D90" s="4"/>
      <c r="E90" s="742"/>
      <c r="F90" s="735"/>
      <c r="G90" s="735"/>
      <c r="H90" s="78" t="s">
        <v>642</v>
      </c>
      <c r="I90" s="24"/>
      <c r="J90" s="812"/>
    </row>
    <row r="91" spans="1:10" ht="20.25" customHeight="1">
      <c r="A91" s="55"/>
      <c r="B91" s="55"/>
      <c r="C91" s="55"/>
      <c r="D91" s="4"/>
      <c r="E91" s="742"/>
      <c r="F91" s="735"/>
      <c r="G91" s="735"/>
      <c r="H91" s="78" t="s">
        <v>643</v>
      </c>
      <c r="I91" s="24"/>
      <c r="J91" s="812"/>
    </row>
    <row r="92" spans="1:10" ht="20.25" customHeight="1">
      <c r="A92" s="55"/>
      <c r="B92" s="55"/>
      <c r="C92" s="55"/>
      <c r="D92" s="4"/>
      <c r="E92" s="742"/>
      <c r="F92" s="735"/>
      <c r="G92" s="735"/>
      <c r="H92" s="221"/>
      <c r="I92" s="24"/>
      <c r="J92" s="812"/>
    </row>
    <row r="93" spans="1:10" ht="20.25" customHeight="1">
      <c r="A93" s="55"/>
      <c r="B93" s="55"/>
      <c r="C93" s="55"/>
      <c r="D93" s="4"/>
      <c r="E93" s="742"/>
      <c r="F93" s="735"/>
      <c r="G93" s="735"/>
      <c r="H93" s="221"/>
      <c r="I93" s="24"/>
      <c r="J93" s="812"/>
    </row>
    <row r="94" spans="1:10" ht="20.25" customHeight="1">
      <c r="A94" s="55"/>
      <c r="B94" s="55"/>
      <c r="C94" s="55"/>
      <c r="D94" s="4"/>
      <c r="E94" s="742"/>
      <c r="F94" s="735"/>
      <c r="G94" s="735"/>
      <c r="H94" s="84"/>
      <c r="I94" s="25"/>
      <c r="J94" s="812"/>
    </row>
    <row r="95" spans="1:10" ht="20.25" customHeight="1" thickBot="1">
      <c r="A95" s="55"/>
      <c r="B95" s="55"/>
      <c r="C95" s="55"/>
      <c r="D95" s="4"/>
      <c r="E95" s="754"/>
      <c r="F95" s="735"/>
      <c r="G95" s="735"/>
      <c r="H95" s="66" t="s">
        <v>186</v>
      </c>
      <c r="I95" s="108"/>
      <c r="J95" s="813"/>
    </row>
    <row r="96" spans="1:10" ht="22.5" customHeight="1" thickTop="1">
      <c r="A96" s="55"/>
      <c r="B96" s="55"/>
      <c r="C96" s="55"/>
      <c r="D96" s="4"/>
      <c r="E96" s="766" t="s">
        <v>383</v>
      </c>
      <c r="F96" s="69"/>
      <c r="G96" s="4"/>
      <c r="H96" s="818"/>
      <c r="I96" s="130"/>
      <c r="J96" s="131"/>
    </row>
    <row r="97" spans="1:10" ht="22.5" customHeight="1">
      <c r="A97" s="55"/>
      <c r="B97" s="55"/>
      <c r="C97" s="55"/>
      <c r="D97" s="4"/>
      <c r="E97" s="763"/>
      <c r="F97" s="69"/>
      <c r="G97" s="4"/>
      <c r="H97" s="819"/>
      <c r="I97" s="211"/>
      <c r="J97" s="71"/>
    </row>
    <row r="98" spans="1:10" ht="34.5" customHeight="1">
      <c r="A98" s="55"/>
      <c r="B98" s="55"/>
      <c r="C98" s="55"/>
      <c r="D98" s="4"/>
      <c r="E98" s="763"/>
      <c r="F98" s="69"/>
      <c r="G98" s="69"/>
      <c r="H98" s="819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20"/>
      <c r="I99" s="132"/>
      <c r="J99" s="133"/>
    </row>
    <row r="100" spans="1:10" ht="20.25" customHeight="1">
      <c r="A100" s="735"/>
      <c r="B100" s="735" t="s">
        <v>553</v>
      </c>
      <c r="C100" s="58" t="s">
        <v>1</v>
      </c>
      <c r="D100" s="4" t="s">
        <v>38</v>
      </c>
      <c r="E100" s="763" t="s">
        <v>387</v>
      </c>
      <c r="F100" s="746" t="s">
        <v>20</v>
      </c>
      <c r="G100" s="746" t="s">
        <v>20</v>
      </c>
      <c r="H100" s="79" t="s">
        <v>639</v>
      </c>
      <c r="I100" s="62"/>
      <c r="J100" s="750" t="s">
        <v>414</v>
      </c>
    </row>
    <row r="101" spans="1:10" ht="20.25" customHeight="1">
      <c r="A101" s="735"/>
      <c r="B101" s="735"/>
      <c r="C101" s="58"/>
      <c r="D101" s="4" t="s">
        <v>39</v>
      </c>
      <c r="E101" s="763"/>
      <c r="F101" s="735"/>
      <c r="G101" s="735"/>
      <c r="H101" s="78" t="s">
        <v>640</v>
      </c>
      <c r="I101" s="24"/>
      <c r="J101" s="750"/>
    </row>
    <row r="102" spans="1:10" ht="20.25" customHeight="1">
      <c r="A102" s="735"/>
      <c r="B102" s="735"/>
      <c r="C102" s="58"/>
      <c r="D102" s="4" t="s">
        <v>40</v>
      </c>
      <c r="E102" s="763"/>
      <c r="F102" s="735"/>
      <c r="G102" s="735"/>
      <c r="H102" s="78" t="s">
        <v>641</v>
      </c>
      <c r="I102" s="24"/>
      <c r="J102" s="750"/>
    </row>
    <row r="103" spans="1:10" ht="20.25" customHeight="1">
      <c r="A103" s="735"/>
      <c r="B103" s="735"/>
      <c r="C103" s="58"/>
      <c r="D103" s="4" t="s">
        <v>31</v>
      </c>
      <c r="E103" s="197" t="s">
        <v>153</v>
      </c>
      <c r="F103" s="735"/>
      <c r="G103" s="735"/>
      <c r="H103" s="78" t="s">
        <v>642</v>
      </c>
      <c r="I103" s="24"/>
      <c r="J103" s="750"/>
    </row>
    <row r="104" spans="1:10" ht="20.25" customHeight="1">
      <c r="A104" s="58"/>
      <c r="B104" s="735"/>
      <c r="C104" s="58"/>
      <c r="D104" s="4" t="s">
        <v>41</v>
      </c>
      <c r="E104" s="197" t="s">
        <v>357</v>
      </c>
      <c r="F104" s="735"/>
      <c r="G104" s="735"/>
      <c r="H104" s="78" t="s">
        <v>643</v>
      </c>
      <c r="I104" s="24"/>
      <c r="J104" s="750"/>
    </row>
    <row r="105" spans="1:10" ht="23.25" customHeight="1">
      <c r="A105" s="58"/>
      <c r="B105" s="735"/>
      <c r="C105" s="58"/>
      <c r="D105" s="742" t="s">
        <v>156</v>
      </c>
      <c r="E105" s="55"/>
      <c r="F105" s="735"/>
      <c r="G105" s="735"/>
      <c r="H105" s="221"/>
      <c r="I105" s="24"/>
      <c r="J105" s="750"/>
    </row>
    <row r="106" spans="1:10" ht="24" customHeight="1">
      <c r="A106" s="58"/>
      <c r="B106" s="149"/>
      <c r="C106" s="58"/>
      <c r="D106" s="742"/>
      <c r="E106" s="55"/>
      <c r="F106" s="735"/>
      <c r="G106" s="735"/>
      <c r="H106" s="221"/>
      <c r="I106" s="24"/>
      <c r="J106" s="750"/>
    </row>
    <row r="107" spans="1:10" ht="22.5" customHeight="1">
      <c r="A107" s="58"/>
      <c r="B107" s="150"/>
      <c r="C107" s="58"/>
      <c r="D107" s="742"/>
      <c r="E107" s="55"/>
      <c r="F107" s="735"/>
      <c r="G107" s="735"/>
      <c r="H107" s="84"/>
      <c r="I107" s="25"/>
      <c r="J107" s="750"/>
    </row>
    <row r="108" spans="1:10" ht="24" customHeight="1" thickBot="1">
      <c r="A108" s="58"/>
      <c r="B108" s="55"/>
      <c r="C108" s="58"/>
      <c r="D108" s="742"/>
      <c r="E108" s="55"/>
      <c r="F108" s="736"/>
      <c r="G108" s="736"/>
      <c r="H108" s="66" t="s">
        <v>186</v>
      </c>
      <c r="I108" s="108"/>
      <c r="J108" s="761"/>
    </row>
    <row r="109" spans="1:10" ht="24" customHeight="1" thickTop="1">
      <c r="A109" s="58"/>
      <c r="B109" s="55"/>
      <c r="C109" s="58"/>
      <c r="D109" s="742"/>
      <c r="E109" s="55"/>
      <c r="F109" s="59" t="s">
        <v>20</v>
      </c>
      <c r="G109" s="55" t="s">
        <v>20</v>
      </c>
      <c r="H109" s="79" t="s">
        <v>639</v>
      </c>
      <c r="I109" s="62"/>
      <c r="J109" s="760" t="s">
        <v>415</v>
      </c>
    </row>
    <row r="110" spans="1:10" ht="24" customHeight="1">
      <c r="A110" s="58"/>
      <c r="B110" s="55"/>
      <c r="C110" s="58"/>
      <c r="D110" s="742"/>
      <c r="E110" s="55"/>
      <c r="F110" s="35"/>
      <c r="G110" s="58"/>
      <c r="H110" s="78" t="s">
        <v>640</v>
      </c>
      <c r="I110" s="24"/>
      <c r="J110" s="750"/>
    </row>
    <row r="111" spans="1:10" ht="24" customHeight="1">
      <c r="A111" s="58"/>
      <c r="B111" s="55"/>
      <c r="C111" s="58"/>
      <c r="D111" s="742"/>
      <c r="E111" s="55"/>
      <c r="F111" s="35"/>
      <c r="G111" s="58"/>
      <c r="H111" s="78" t="s">
        <v>641</v>
      </c>
      <c r="I111" s="24"/>
      <c r="J111" s="750"/>
    </row>
    <row r="112" spans="1:10" ht="24" customHeight="1">
      <c r="A112" s="58"/>
      <c r="B112" s="55"/>
      <c r="C112" s="58"/>
      <c r="D112" s="742"/>
      <c r="E112" s="55"/>
      <c r="F112" s="35"/>
      <c r="G112" s="58"/>
      <c r="H112" s="78" t="s">
        <v>642</v>
      </c>
      <c r="I112" s="24"/>
      <c r="J112" s="750"/>
    </row>
    <row r="113" spans="1:10" ht="24" customHeight="1">
      <c r="A113" s="58"/>
      <c r="B113" s="55"/>
      <c r="C113" s="58"/>
      <c r="D113" s="742"/>
      <c r="E113" s="55"/>
      <c r="F113" s="35"/>
      <c r="G113" s="58"/>
      <c r="H113" s="78" t="s">
        <v>643</v>
      </c>
      <c r="I113" s="24"/>
      <c r="J113" s="750"/>
    </row>
    <row r="114" spans="1:10" ht="23.25" customHeight="1">
      <c r="A114" s="58"/>
      <c r="B114" s="55"/>
      <c r="C114" s="58"/>
      <c r="D114" s="742"/>
      <c r="E114" s="55"/>
      <c r="F114" s="35"/>
      <c r="G114" s="58"/>
      <c r="H114" s="221"/>
      <c r="I114" s="24"/>
      <c r="J114" s="750"/>
    </row>
    <row r="115" spans="1:10" ht="23.25" customHeight="1">
      <c r="A115" s="58"/>
      <c r="B115" s="55"/>
      <c r="C115" s="58"/>
      <c r="D115" s="742"/>
      <c r="E115" s="55"/>
      <c r="F115" s="35"/>
      <c r="G115" s="58"/>
      <c r="H115" s="221"/>
      <c r="I115" s="24"/>
      <c r="J115" s="750"/>
    </row>
    <row r="116" spans="1:10" ht="23.25" customHeight="1">
      <c r="A116" s="58"/>
      <c r="B116" s="55"/>
      <c r="C116" s="58"/>
      <c r="D116" s="742"/>
      <c r="E116" s="55"/>
      <c r="F116" s="35"/>
      <c r="G116" s="58"/>
      <c r="H116" s="84"/>
      <c r="I116" s="25"/>
      <c r="J116" s="750"/>
    </row>
    <row r="117" spans="1:10" ht="23.25" customHeight="1" thickBot="1">
      <c r="A117" s="58"/>
      <c r="B117" s="55"/>
      <c r="C117" s="58"/>
      <c r="D117" s="742"/>
      <c r="E117" s="55"/>
      <c r="F117" s="36"/>
      <c r="G117" s="61"/>
      <c r="H117" s="66" t="s">
        <v>186</v>
      </c>
      <c r="I117" s="108"/>
      <c r="J117" s="761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639</v>
      </c>
      <c r="I118" s="23"/>
      <c r="J118" s="760" t="s">
        <v>416</v>
      </c>
    </row>
    <row r="119" spans="1:10" ht="23.25" customHeight="1">
      <c r="A119" s="58"/>
      <c r="B119" s="55"/>
      <c r="C119" s="58"/>
      <c r="D119" s="735"/>
      <c r="E119" s="55"/>
      <c r="F119" s="35"/>
      <c r="G119" s="58"/>
      <c r="H119" s="78" t="s">
        <v>640</v>
      </c>
      <c r="I119" s="24"/>
      <c r="J119" s="750"/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78" t="s">
        <v>641</v>
      </c>
      <c r="I120" s="24"/>
      <c r="J120" s="75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78" t="s">
        <v>642</v>
      </c>
      <c r="I121" s="24"/>
      <c r="J121" s="75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78" t="s">
        <v>643</v>
      </c>
      <c r="I122" s="24"/>
      <c r="J122" s="75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221"/>
      <c r="I123" s="24"/>
      <c r="J123" s="750"/>
    </row>
    <row r="124" spans="1:10" ht="23.25" customHeight="1">
      <c r="A124" s="58"/>
      <c r="B124" s="55"/>
      <c r="C124" s="58"/>
      <c r="D124" s="735"/>
      <c r="E124" s="55"/>
      <c r="F124" s="54"/>
      <c r="G124" s="54"/>
      <c r="H124" s="221"/>
      <c r="I124" s="24"/>
      <c r="J124" s="75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84"/>
      <c r="I125" s="96"/>
      <c r="J125" s="750"/>
    </row>
    <row r="126" spans="1:10" ht="23.25" customHeight="1" thickBot="1">
      <c r="A126" s="58"/>
      <c r="B126" s="55"/>
      <c r="C126" s="58"/>
      <c r="D126" s="735"/>
      <c r="E126" s="62"/>
      <c r="F126" s="88"/>
      <c r="G126" s="88"/>
      <c r="H126" s="66" t="s">
        <v>186</v>
      </c>
      <c r="I126" s="108"/>
      <c r="J126" s="751"/>
    </row>
    <row r="127" spans="1:10" ht="23.25" customHeight="1" thickTop="1">
      <c r="A127" s="58"/>
      <c r="B127" s="55"/>
      <c r="C127" s="58"/>
      <c r="D127" s="735"/>
      <c r="E127" s="734" t="s">
        <v>168</v>
      </c>
      <c r="F127" s="33"/>
      <c r="G127" s="63"/>
      <c r="H127" s="79" t="s">
        <v>639</v>
      </c>
      <c r="I127" s="23"/>
      <c r="J127" s="749" t="s">
        <v>477</v>
      </c>
    </row>
    <row r="128" spans="1:10" ht="23.25" customHeight="1">
      <c r="A128" s="58"/>
      <c r="B128" s="55"/>
      <c r="C128" s="58"/>
      <c r="D128" s="735"/>
      <c r="E128" s="735"/>
      <c r="F128" s="735" t="s">
        <v>191</v>
      </c>
      <c r="G128" s="735" t="s">
        <v>191</v>
      </c>
      <c r="H128" s="78" t="s">
        <v>640</v>
      </c>
      <c r="I128" s="24"/>
      <c r="J128" s="750"/>
    </row>
    <row r="129" spans="1:10" ht="23.25" customHeight="1">
      <c r="A129" s="58"/>
      <c r="B129" s="55"/>
      <c r="C129" s="58"/>
      <c r="D129" s="735"/>
      <c r="E129" s="55"/>
      <c r="F129" s="735"/>
      <c r="G129" s="735"/>
      <c r="H129" s="78" t="s">
        <v>641</v>
      </c>
      <c r="I129" s="24"/>
      <c r="J129" s="75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78" t="s">
        <v>642</v>
      </c>
      <c r="I130" s="24"/>
      <c r="J130" s="75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78" t="s">
        <v>643</v>
      </c>
      <c r="I131" s="24"/>
      <c r="J131" s="75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221"/>
      <c r="I132" s="24"/>
      <c r="J132" s="75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221"/>
      <c r="I133" s="24"/>
      <c r="J133" s="75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84"/>
      <c r="I134" s="96"/>
      <c r="J134" s="750"/>
    </row>
    <row r="135" spans="1:10" ht="23.25" customHeight="1" thickBot="1">
      <c r="A135" s="58"/>
      <c r="B135" s="55"/>
      <c r="C135" s="58"/>
      <c r="D135" s="735"/>
      <c r="E135" s="62"/>
      <c r="F135" s="736"/>
      <c r="G135" s="736"/>
      <c r="H135" s="66" t="s">
        <v>186</v>
      </c>
      <c r="I135" s="108"/>
      <c r="J135" s="751"/>
    </row>
    <row r="136" spans="1:10" ht="23.25" customHeight="1" thickTop="1">
      <c r="A136" s="58"/>
      <c r="B136" s="55"/>
      <c r="C136" s="58"/>
      <c r="D136" s="735"/>
      <c r="E136" s="63" t="s">
        <v>366</v>
      </c>
      <c r="F136" s="734" t="s">
        <v>191</v>
      </c>
      <c r="G136" s="734" t="s">
        <v>191</v>
      </c>
      <c r="H136" s="79" t="s">
        <v>639</v>
      </c>
      <c r="I136" s="23"/>
      <c r="J136" s="749" t="s">
        <v>478</v>
      </c>
    </row>
    <row r="137" spans="1:10" ht="23.25" customHeight="1">
      <c r="A137" s="58"/>
      <c r="B137" s="55"/>
      <c r="C137" s="58"/>
      <c r="D137" s="735"/>
      <c r="E137" s="55"/>
      <c r="F137" s="735"/>
      <c r="G137" s="735"/>
      <c r="H137" s="78" t="s">
        <v>640</v>
      </c>
      <c r="I137" s="24"/>
      <c r="J137" s="750"/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78" t="s">
        <v>641</v>
      </c>
      <c r="I138" s="24"/>
      <c r="J138" s="75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78" t="s">
        <v>642</v>
      </c>
      <c r="I139" s="24"/>
      <c r="J139" s="75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78" t="s">
        <v>643</v>
      </c>
      <c r="I140" s="24"/>
      <c r="J140" s="75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221"/>
      <c r="I141" s="24"/>
      <c r="J141" s="75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221"/>
      <c r="I142" s="24"/>
      <c r="J142" s="75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84"/>
      <c r="I143" s="96"/>
      <c r="J143" s="750"/>
    </row>
    <row r="144" spans="1:10" ht="23.25" customHeight="1" thickBot="1">
      <c r="A144" s="58"/>
      <c r="B144" s="55"/>
      <c r="C144" s="58"/>
      <c r="D144" s="735"/>
      <c r="E144" s="62"/>
      <c r="F144" s="736"/>
      <c r="G144" s="736"/>
      <c r="H144" s="66" t="s">
        <v>186</v>
      </c>
      <c r="I144" s="108"/>
      <c r="J144" s="751"/>
    </row>
    <row r="145" spans="1:10" ht="23.25" customHeight="1" thickTop="1">
      <c r="A145" s="58"/>
      <c r="B145" s="55"/>
      <c r="C145" s="58"/>
      <c r="D145" s="735"/>
      <c r="E145" s="63" t="s">
        <v>154</v>
      </c>
      <c r="F145" s="734" t="s">
        <v>191</v>
      </c>
      <c r="G145" s="734" t="s">
        <v>191</v>
      </c>
      <c r="H145" s="79" t="s">
        <v>639</v>
      </c>
      <c r="I145" s="23"/>
      <c r="J145" s="749" t="s">
        <v>479</v>
      </c>
    </row>
    <row r="146" spans="1:10" ht="23.25" customHeight="1">
      <c r="A146" s="58"/>
      <c r="B146" s="55"/>
      <c r="C146" s="58"/>
      <c r="D146" s="735"/>
      <c r="E146" s="55"/>
      <c r="F146" s="735"/>
      <c r="G146" s="735"/>
      <c r="H146" s="78" t="s">
        <v>640</v>
      </c>
      <c r="I146" s="24"/>
      <c r="J146" s="750"/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78" t="s">
        <v>641</v>
      </c>
      <c r="I147" s="24"/>
      <c r="J147" s="75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78" t="s">
        <v>642</v>
      </c>
      <c r="I148" s="24"/>
      <c r="J148" s="75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78" t="s">
        <v>643</v>
      </c>
      <c r="I149" s="24"/>
      <c r="J149" s="75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221"/>
      <c r="I150" s="24"/>
      <c r="J150" s="75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221"/>
      <c r="I151" s="24"/>
      <c r="J151" s="75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84"/>
      <c r="I152" s="96"/>
      <c r="J152" s="750"/>
    </row>
    <row r="153" spans="1:10" ht="23.25" customHeight="1" thickBot="1">
      <c r="A153" s="58"/>
      <c r="B153" s="55"/>
      <c r="C153" s="58"/>
      <c r="D153" s="735"/>
      <c r="E153" s="62"/>
      <c r="F153" s="736"/>
      <c r="G153" s="736"/>
      <c r="H153" s="66" t="s">
        <v>186</v>
      </c>
      <c r="I153" s="97"/>
      <c r="J153" s="751"/>
    </row>
    <row r="154" spans="1:10" ht="18.75" customHeight="1" thickTop="1">
      <c r="A154" s="58"/>
      <c r="B154" s="55"/>
      <c r="C154" s="58"/>
      <c r="D154" s="735"/>
      <c r="E154" s="734" t="s">
        <v>155</v>
      </c>
      <c r="F154" s="734" t="s">
        <v>20</v>
      </c>
      <c r="G154" s="734" t="s">
        <v>20</v>
      </c>
      <c r="H154" s="79" t="s">
        <v>639</v>
      </c>
      <c r="I154" s="23"/>
      <c r="J154" s="749" t="s">
        <v>480</v>
      </c>
    </row>
    <row r="155" spans="1:10" ht="18.75" customHeight="1">
      <c r="A155" s="58"/>
      <c r="B155" s="55"/>
      <c r="C155" s="58"/>
      <c r="D155" s="735"/>
      <c r="E155" s="735"/>
      <c r="F155" s="735"/>
      <c r="G155" s="735"/>
      <c r="H155" s="78" t="s">
        <v>640</v>
      </c>
      <c r="I155" s="24"/>
      <c r="J155" s="750"/>
    </row>
    <row r="156" spans="1:10" ht="18.75" customHeight="1">
      <c r="A156" s="58"/>
      <c r="B156" s="55"/>
      <c r="C156" s="58"/>
      <c r="D156" s="735"/>
      <c r="E156" s="55"/>
      <c r="F156" s="735"/>
      <c r="G156" s="735"/>
      <c r="H156" s="78" t="s">
        <v>641</v>
      </c>
      <c r="I156" s="24"/>
      <c r="J156" s="75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78" t="s">
        <v>642</v>
      </c>
      <c r="I157" s="24"/>
      <c r="J157" s="75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78" t="s">
        <v>643</v>
      </c>
      <c r="I158" s="24"/>
      <c r="J158" s="75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221"/>
      <c r="I159" s="24"/>
      <c r="J159" s="75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221"/>
      <c r="I160" s="24"/>
      <c r="J160" s="75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84"/>
      <c r="I161" s="96"/>
      <c r="J161" s="750"/>
    </row>
    <row r="162" spans="1:10" ht="18.75" customHeight="1" thickBot="1">
      <c r="A162" s="58"/>
      <c r="B162" s="55"/>
      <c r="C162" s="58"/>
      <c r="D162" s="735"/>
      <c r="E162" s="55"/>
      <c r="F162" s="735"/>
      <c r="G162" s="735"/>
      <c r="H162" s="66" t="s">
        <v>186</v>
      </c>
      <c r="I162" s="97"/>
      <c r="J162" s="751"/>
    </row>
    <row r="163" spans="1:10" ht="19.5" customHeight="1" thickTop="1">
      <c r="A163" s="58"/>
      <c r="B163" s="55"/>
      <c r="C163" s="58"/>
      <c r="D163" s="735"/>
      <c r="E163" s="763" t="s">
        <v>384</v>
      </c>
      <c r="F163" s="54"/>
      <c r="G163" s="732"/>
      <c r="H163" s="110"/>
      <c r="I163" s="111"/>
      <c r="J163" s="112"/>
    </row>
    <row r="164" spans="1:10" ht="19.5" customHeight="1">
      <c r="A164" s="58"/>
      <c r="B164" s="55"/>
      <c r="C164" s="58"/>
      <c r="D164" s="735"/>
      <c r="E164" s="763"/>
      <c r="F164" s="54"/>
      <c r="G164" s="732"/>
      <c r="H164" s="113"/>
      <c r="I164" s="114"/>
      <c r="J164" s="115"/>
    </row>
    <row r="165" spans="1:10" ht="19.5" customHeight="1">
      <c r="A165" s="58"/>
      <c r="B165" s="55"/>
      <c r="C165" s="58"/>
      <c r="D165" s="735"/>
      <c r="E165" s="763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5"/>
      <c r="E166" s="763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5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6" t="s">
        <v>169</v>
      </c>
      <c r="C168" s="57" t="s">
        <v>0</v>
      </c>
      <c r="D168" s="57"/>
      <c r="E168" s="832" t="s">
        <v>507</v>
      </c>
      <c r="F168" s="753" t="s">
        <v>20</v>
      </c>
      <c r="G168" s="753" t="s">
        <v>191</v>
      </c>
      <c r="H168" s="79" t="s">
        <v>639</v>
      </c>
      <c r="I168" s="62"/>
      <c r="J168" s="760" t="s">
        <v>513</v>
      </c>
    </row>
    <row r="169" spans="1:10" ht="21.75" customHeight="1">
      <c r="A169" s="55"/>
      <c r="B169" s="735"/>
      <c r="C169" s="58"/>
      <c r="D169" s="58"/>
      <c r="E169" s="832"/>
      <c r="F169" s="742"/>
      <c r="G169" s="742"/>
      <c r="H169" s="78" t="s">
        <v>640</v>
      </c>
      <c r="I169" s="24"/>
      <c r="J169" s="750"/>
    </row>
    <row r="170" spans="1:10" ht="21.75" customHeight="1">
      <c r="A170" s="55"/>
      <c r="B170" s="735"/>
      <c r="C170" s="58"/>
      <c r="D170" s="58"/>
      <c r="F170" s="742"/>
      <c r="G170" s="742"/>
      <c r="H170" s="78" t="s">
        <v>641</v>
      </c>
      <c r="I170" s="24"/>
      <c r="J170" s="750"/>
    </row>
    <row r="171" spans="1:10" ht="21.75" customHeight="1">
      <c r="A171" s="55"/>
      <c r="B171" s="735"/>
      <c r="C171" s="58"/>
      <c r="D171" s="58"/>
      <c r="F171" s="742"/>
      <c r="G171" s="742"/>
      <c r="H171" s="78" t="s">
        <v>642</v>
      </c>
      <c r="I171" s="24"/>
      <c r="J171" s="750"/>
    </row>
    <row r="172" spans="1:10" ht="21" customHeight="1">
      <c r="A172" s="55"/>
      <c r="B172" s="735"/>
      <c r="C172" s="58"/>
      <c r="D172" s="58"/>
      <c r="F172" s="742"/>
      <c r="G172" s="742"/>
      <c r="H172" s="78" t="s">
        <v>643</v>
      </c>
      <c r="I172" s="24"/>
      <c r="J172" s="750"/>
    </row>
    <row r="173" spans="1:10" ht="21" customHeight="1">
      <c r="A173" s="55"/>
      <c r="B173" s="735"/>
      <c r="C173" s="58"/>
      <c r="D173" s="58"/>
      <c r="F173" s="742"/>
      <c r="G173" s="742"/>
      <c r="H173" s="221"/>
      <c r="I173" s="24"/>
      <c r="J173" s="750"/>
    </row>
    <row r="174" spans="1:10" ht="21" customHeight="1">
      <c r="A174" s="55"/>
      <c r="B174" s="149"/>
      <c r="C174" s="58"/>
      <c r="D174" s="58"/>
      <c r="F174" s="742"/>
      <c r="G174" s="742"/>
      <c r="H174" s="221"/>
      <c r="I174" s="24"/>
      <c r="J174" s="750"/>
    </row>
    <row r="175" spans="1:10" ht="18.75" customHeight="1">
      <c r="A175" s="55"/>
      <c r="B175" s="55"/>
      <c r="C175" s="58"/>
      <c r="D175" s="58"/>
      <c r="F175" s="742"/>
      <c r="G175" s="742"/>
      <c r="H175" s="84"/>
      <c r="I175" s="96"/>
      <c r="J175" s="750"/>
    </row>
    <row r="176" spans="1:10" ht="18.75" customHeight="1" thickBot="1">
      <c r="A176" s="55"/>
      <c r="B176" s="55"/>
      <c r="C176" s="58"/>
      <c r="D176" s="58"/>
      <c r="F176" s="754"/>
      <c r="G176" s="754"/>
      <c r="H176" s="66" t="s">
        <v>186</v>
      </c>
      <c r="I176" s="102"/>
      <c r="J176" s="751"/>
    </row>
    <row r="177" spans="1:10" ht="18.75" customHeight="1" thickTop="1">
      <c r="A177" s="55"/>
      <c r="B177" s="55"/>
      <c r="C177" s="58"/>
      <c r="D177" s="58"/>
      <c r="E177" s="143"/>
      <c r="F177" s="742" t="s">
        <v>20</v>
      </c>
      <c r="G177" s="742" t="s">
        <v>191</v>
      </c>
      <c r="H177" s="79" t="s">
        <v>639</v>
      </c>
      <c r="I177" s="62"/>
      <c r="J177" s="749" t="s">
        <v>481</v>
      </c>
    </row>
    <row r="178" spans="1:10" ht="18.75" customHeight="1">
      <c r="A178" s="55"/>
      <c r="B178" s="55"/>
      <c r="C178" s="58"/>
      <c r="D178" s="58"/>
      <c r="E178" s="55"/>
      <c r="F178" s="742"/>
      <c r="G178" s="742"/>
      <c r="H178" s="78" t="s">
        <v>640</v>
      </c>
      <c r="I178" s="24"/>
      <c r="J178" s="750"/>
    </row>
    <row r="179" spans="1:10" ht="18.75" customHeight="1">
      <c r="A179" s="55"/>
      <c r="B179" s="55"/>
      <c r="C179" s="58"/>
      <c r="D179" s="58"/>
      <c r="E179" s="55"/>
      <c r="F179" s="742"/>
      <c r="G179" s="742"/>
      <c r="H179" s="78" t="s">
        <v>641</v>
      </c>
      <c r="I179" s="24"/>
      <c r="J179" s="750"/>
    </row>
    <row r="180" spans="1:10" ht="18.75" customHeight="1">
      <c r="A180" s="55"/>
      <c r="B180" s="55"/>
      <c r="C180" s="58"/>
      <c r="D180" s="58"/>
      <c r="E180" s="55"/>
      <c r="F180" s="742"/>
      <c r="G180" s="742"/>
      <c r="H180" s="78" t="s">
        <v>642</v>
      </c>
      <c r="I180" s="24"/>
      <c r="J180" s="750"/>
    </row>
    <row r="181" spans="1:10" ht="18.75" customHeight="1">
      <c r="A181" s="55"/>
      <c r="B181" s="55"/>
      <c r="C181" s="58"/>
      <c r="D181" s="58"/>
      <c r="E181" s="55"/>
      <c r="F181" s="742"/>
      <c r="G181" s="742"/>
      <c r="H181" s="78" t="s">
        <v>643</v>
      </c>
      <c r="I181" s="24"/>
      <c r="J181" s="750"/>
    </row>
    <row r="182" spans="1:10" ht="18.75" customHeight="1">
      <c r="A182" s="55"/>
      <c r="B182" s="55"/>
      <c r="C182" s="58"/>
      <c r="D182" s="58"/>
      <c r="E182" s="55"/>
      <c r="F182" s="742"/>
      <c r="G182" s="742"/>
      <c r="H182" s="221"/>
      <c r="I182" s="24"/>
      <c r="J182" s="750"/>
    </row>
    <row r="183" spans="1:10" ht="18.75" customHeight="1">
      <c r="A183" s="55"/>
      <c r="B183" s="55"/>
      <c r="C183" s="58"/>
      <c r="D183" s="58"/>
      <c r="E183" s="55"/>
      <c r="F183" s="742"/>
      <c r="G183" s="742"/>
      <c r="H183" s="221"/>
      <c r="I183" s="24"/>
      <c r="J183" s="750"/>
    </row>
    <row r="184" spans="1:10" ht="18.75" customHeight="1">
      <c r="A184" s="55"/>
      <c r="B184" s="55"/>
      <c r="C184" s="58"/>
      <c r="D184" s="58"/>
      <c r="E184" s="55"/>
      <c r="F184" s="742"/>
      <c r="G184" s="742"/>
      <c r="H184" s="84"/>
      <c r="I184" s="96"/>
      <c r="J184" s="750"/>
    </row>
    <row r="185" spans="1:10" ht="18.75" customHeight="1" thickBot="1">
      <c r="A185" s="55"/>
      <c r="B185" s="55"/>
      <c r="C185" s="58"/>
      <c r="D185" s="58"/>
      <c r="E185" s="55"/>
      <c r="F185" s="754"/>
      <c r="G185" s="754"/>
      <c r="H185" s="66" t="s">
        <v>186</v>
      </c>
      <c r="I185" s="81"/>
      <c r="J185" s="751"/>
    </row>
    <row r="186" spans="1:10" ht="21.75" customHeight="1" thickTop="1">
      <c r="A186" s="55"/>
      <c r="B186" s="55"/>
      <c r="C186" s="58"/>
      <c r="D186" s="58"/>
      <c r="E186" s="831" t="s">
        <v>519</v>
      </c>
      <c r="F186" s="55" t="s">
        <v>20</v>
      </c>
      <c r="G186" s="55" t="s">
        <v>20</v>
      </c>
      <c r="H186" s="79" t="s">
        <v>639</v>
      </c>
      <c r="I186" s="62"/>
      <c r="J186" s="749" t="s">
        <v>514</v>
      </c>
    </row>
    <row r="187" spans="1:10" ht="21.75" customHeight="1">
      <c r="A187" s="55"/>
      <c r="B187" s="55"/>
      <c r="C187" s="58"/>
      <c r="D187" s="58"/>
      <c r="E187" s="831"/>
      <c r="F187" s="58"/>
      <c r="G187" s="58"/>
      <c r="H187" s="78" t="s">
        <v>640</v>
      </c>
      <c r="I187" s="24"/>
      <c r="J187" s="750"/>
    </row>
    <row r="188" spans="1:10" ht="21.75" customHeight="1">
      <c r="A188" s="55"/>
      <c r="B188" s="55"/>
      <c r="C188" s="58"/>
      <c r="D188" s="58"/>
      <c r="E188" s="831"/>
      <c r="F188" s="58"/>
      <c r="G188" s="58"/>
      <c r="H188" s="78" t="s">
        <v>641</v>
      </c>
      <c r="I188" s="24"/>
      <c r="J188" s="750"/>
    </row>
    <row r="189" spans="1:10" ht="21.75" customHeight="1">
      <c r="A189" s="55"/>
      <c r="B189" s="55"/>
      <c r="C189" s="58"/>
      <c r="D189" s="58"/>
      <c r="E189" s="831"/>
      <c r="F189" s="58"/>
      <c r="G189" s="58"/>
      <c r="H189" s="78" t="s">
        <v>642</v>
      </c>
      <c r="I189" s="24"/>
      <c r="J189" s="750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643</v>
      </c>
      <c r="I190" s="24"/>
      <c r="J190" s="75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5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5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50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51"/>
    </row>
    <row r="195" spans="1:10" ht="21.75" customHeight="1" thickTop="1">
      <c r="A195" s="55"/>
      <c r="B195" s="55"/>
      <c r="C195" s="58"/>
      <c r="D195" s="58"/>
      <c r="E195" s="830" t="s">
        <v>520</v>
      </c>
      <c r="F195" s="55" t="s">
        <v>20</v>
      </c>
      <c r="G195" s="55" t="s">
        <v>20</v>
      </c>
      <c r="H195" s="79" t="s">
        <v>639</v>
      </c>
      <c r="I195" s="62"/>
      <c r="J195" s="749" t="s">
        <v>515</v>
      </c>
    </row>
    <row r="196" spans="1:10" ht="21.75" customHeight="1">
      <c r="A196" s="55"/>
      <c r="B196" s="55"/>
      <c r="C196" s="58"/>
      <c r="D196" s="58"/>
      <c r="E196" s="831"/>
      <c r="F196" s="58"/>
      <c r="G196" s="58"/>
      <c r="H196" s="78" t="s">
        <v>640</v>
      </c>
      <c r="I196" s="24"/>
      <c r="J196" s="750"/>
    </row>
    <row r="197" spans="1:10" ht="21.75" customHeight="1">
      <c r="A197" s="55"/>
      <c r="B197" s="55"/>
      <c r="C197" s="58"/>
      <c r="D197" s="58"/>
      <c r="E197" s="831"/>
      <c r="F197" s="58"/>
      <c r="G197" s="58"/>
      <c r="H197" s="78" t="s">
        <v>641</v>
      </c>
      <c r="I197" s="24"/>
      <c r="J197" s="750"/>
    </row>
    <row r="198" spans="1:10" ht="21.75" customHeight="1">
      <c r="A198" s="55"/>
      <c r="B198" s="55"/>
      <c r="C198" s="58"/>
      <c r="D198" s="58"/>
      <c r="E198" s="831"/>
      <c r="F198" s="58"/>
      <c r="G198" s="58"/>
      <c r="H198" s="78" t="s">
        <v>642</v>
      </c>
      <c r="I198" s="24"/>
      <c r="J198" s="750"/>
    </row>
    <row r="199" spans="1:10" ht="21.75" customHeight="1">
      <c r="A199" s="55"/>
      <c r="B199" s="55"/>
      <c r="C199" s="58"/>
      <c r="D199" s="58"/>
      <c r="E199" s="831"/>
      <c r="F199" s="58"/>
      <c r="G199" s="58"/>
      <c r="H199" s="78" t="s">
        <v>643</v>
      </c>
      <c r="I199" s="24"/>
      <c r="J199" s="750"/>
    </row>
    <row r="200" spans="1:10" ht="24.75" customHeight="1">
      <c r="A200" s="55"/>
      <c r="B200" s="55"/>
      <c r="C200" s="58"/>
      <c r="D200" s="58"/>
      <c r="E200" s="831"/>
      <c r="F200" s="58"/>
      <c r="G200" s="58"/>
      <c r="H200" s="221"/>
      <c r="I200" s="24"/>
      <c r="J200" s="750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5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50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51"/>
    </row>
    <row r="204" spans="1:10" ht="22.5" customHeight="1" thickTop="1">
      <c r="A204" s="55"/>
      <c r="B204" s="753" t="s">
        <v>554</v>
      </c>
      <c r="C204" s="57" t="s">
        <v>21</v>
      </c>
      <c r="D204" s="746" t="s">
        <v>543</v>
      </c>
      <c r="E204" s="753" t="s">
        <v>371</v>
      </c>
      <c r="F204" s="753" t="s">
        <v>20</v>
      </c>
      <c r="G204" s="753" t="s">
        <v>191</v>
      </c>
      <c r="H204" s="79" t="s">
        <v>639</v>
      </c>
      <c r="I204" s="62"/>
      <c r="J204" s="749" t="s">
        <v>418</v>
      </c>
    </row>
    <row r="205" spans="1:10" ht="22.5" customHeight="1">
      <c r="A205" s="55"/>
      <c r="B205" s="742"/>
      <c r="C205" s="58"/>
      <c r="D205" s="735"/>
      <c r="E205" s="742"/>
      <c r="F205" s="742"/>
      <c r="G205" s="742"/>
      <c r="H205" s="78" t="s">
        <v>640</v>
      </c>
      <c r="I205" s="24"/>
      <c r="J205" s="750"/>
    </row>
    <row r="206" spans="1:10" ht="22.5" customHeight="1">
      <c r="A206" s="55"/>
      <c r="B206" s="742"/>
      <c r="C206" s="58"/>
      <c r="D206" s="735"/>
      <c r="E206" s="742"/>
      <c r="F206" s="742"/>
      <c r="G206" s="742"/>
      <c r="H206" s="78" t="s">
        <v>641</v>
      </c>
      <c r="I206" s="24"/>
      <c r="J206" s="750"/>
    </row>
    <row r="207" spans="1:10" ht="22.5" customHeight="1">
      <c r="A207" s="55"/>
      <c r="B207" s="742"/>
      <c r="C207" s="58"/>
      <c r="D207" s="735"/>
      <c r="E207" s="742"/>
      <c r="F207" s="742"/>
      <c r="G207" s="742"/>
      <c r="H207" s="78" t="s">
        <v>642</v>
      </c>
      <c r="I207" s="24"/>
      <c r="J207" s="750"/>
    </row>
    <row r="208" spans="1:10" ht="22.5" customHeight="1">
      <c r="A208" s="55"/>
      <c r="B208" s="742"/>
      <c r="C208" s="58"/>
      <c r="D208" s="735"/>
      <c r="E208" s="742"/>
      <c r="F208" s="742"/>
      <c r="G208" s="742"/>
      <c r="H208" s="78" t="s">
        <v>643</v>
      </c>
      <c r="I208" s="24"/>
      <c r="J208" s="750"/>
    </row>
    <row r="209" spans="1:10" ht="22.5" customHeight="1">
      <c r="A209" s="55"/>
      <c r="B209" s="742"/>
      <c r="C209" s="58"/>
      <c r="D209" s="735"/>
      <c r="E209" s="742"/>
      <c r="F209" s="742"/>
      <c r="G209" s="742"/>
      <c r="H209" s="221"/>
      <c r="I209" s="24"/>
      <c r="J209" s="750"/>
    </row>
    <row r="210" spans="1:10" ht="22.5" customHeight="1">
      <c r="A210" s="55"/>
      <c r="B210" s="55"/>
      <c r="C210" s="58"/>
      <c r="D210" s="735"/>
      <c r="E210" s="742"/>
      <c r="F210" s="742"/>
      <c r="G210" s="742"/>
      <c r="H210" s="221"/>
      <c r="I210" s="24"/>
      <c r="J210" s="750"/>
    </row>
    <row r="211" spans="1:10" ht="21" customHeight="1">
      <c r="A211" s="55"/>
      <c r="B211" s="55"/>
      <c r="C211" s="58"/>
      <c r="D211" s="735"/>
      <c r="E211" s="58"/>
      <c r="F211" s="742"/>
      <c r="G211" s="742"/>
      <c r="H211" s="84"/>
      <c r="I211" s="96"/>
      <c r="J211" s="750"/>
    </row>
    <row r="212" spans="1:10" ht="21" customHeight="1" thickBot="1">
      <c r="A212" s="55"/>
      <c r="B212" s="55"/>
      <c r="C212" s="58"/>
      <c r="D212" s="735"/>
      <c r="E212" s="58"/>
      <c r="F212" s="754"/>
      <c r="G212" s="754"/>
      <c r="H212" s="66" t="s">
        <v>186</v>
      </c>
      <c r="I212" s="81"/>
      <c r="J212" s="751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5" t="s">
        <v>544</v>
      </c>
      <c r="E214" s="58"/>
      <c r="F214" s="742" t="s">
        <v>20</v>
      </c>
      <c r="G214" s="742" t="s">
        <v>191</v>
      </c>
      <c r="H214" s="79" t="s">
        <v>639</v>
      </c>
      <c r="I214" s="62"/>
      <c r="J214" s="750" t="s">
        <v>417</v>
      </c>
    </row>
    <row r="215" spans="1:10" ht="26.25" customHeight="1">
      <c r="A215" s="55"/>
      <c r="B215" s="55"/>
      <c r="C215" s="58"/>
      <c r="D215" s="735"/>
      <c r="E215" s="58"/>
      <c r="F215" s="742"/>
      <c r="G215" s="742"/>
      <c r="H215" s="78" t="s">
        <v>640</v>
      </c>
      <c r="I215" s="24"/>
      <c r="J215" s="750"/>
    </row>
    <row r="216" spans="1:10" ht="26.25" customHeight="1">
      <c r="A216" s="55"/>
      <c r="B216" s="55"/>
      <c r="C216" s="58"/>
      <c r="D216" s="735"/>
      <c r="E216" s="58"/>
      <c r="F216" s="742"/>
      <c r="G216" s="742"/>
      <c r="H216" s="78" t="s">
        <v>641</v>
      </c>
      <c r="I216" s="24"/>
      <c r="J216" s="750"/>
    </row>
    <row r="217" spans="1:10" ht="21.75" customHeight="1">
      <c r="A217" s="55"/>
      <c r="B217" s="55"/>
      <c r="C217" s="58"/>
      <c r="D217" s="735"/>
      <c r="E217" s="58"/>
      <c r="F217" s="742"/>
      <c r="G217" s="742"/>
      <c r="H217" s="78" t="s">
        <v>642</v>
      </c>
      <c r="I217" s="24"/>
      <c r="J217" s="750"/>
    </row>
    <row r="218" spans="1:10" ht="26.25" customHeight="1">
      <c r="A218" s="55"/>
      <c r="B218" s="55"/>
      <c r="C218" s="58"/>
      <c r="D218" s="735" t="s">
        <v>419</v>
      </c>
      <c r="E218" s="58"/>
      <c r="F218" s="742"/>
      <c r="G218" s="742"/>
      <c r="H218" s="78" t="s">
        <v>643</v>
      </c>
      <c r="I218" s="24"/>
      <c r="J218" s="750"/>
    </row>
    <row r="219" spans="1:10" ht="26.25" customHeight="1">
      <c r="A219" s="55"/>
      <c r="B219" s="55"/>
      <c r="C219" s="58"/>
      <c r="D219" s="735"/>
      <c r="E219" s="58"/>
      <c r="F219" s="742"/>
      <c r="G219" s="742"/>
      <c r="H219" s="221"/>
      <c r="I219" s="24"/>
      <c r="J219" s="750"/>
    </row>
    <row r="220" spans="1:10" ht="26.25" customHeight="1">
      <c r="A220" s="55"/>
      <c r="B220" s="55"/>
      <c r="C220" s="58"/>
      <c r="D220" s="735"/>
      <c r="E220" s="58"/>
      <c r="F220" s="742"/>
      <c r="G220" s="742"/>
      <c r="H220" s="221"/>
      <c r="I220" s="24"/>
      <c r="J220" s="750"/>
    </row>
    <row r="221" spans="1:10" ht="26.25" customHeight="1">
      <c r="A221" s="55"/>
      <c r="B221" s="55"/>
      <c r="C221" s="58"/>
      <c r="D221" s="735"/>
      <c r="E221" s="58"/>
      <c r="F221" s="742"/>
      <c r="G221" s="742"/>
      <c r="H221" s="84"/>
      <c r="I221" s="96"/>
      <c r="J221" s="750"/>
    </row>
    <row r="222" spans="1:10" ht="25.5" customHeight="1" thickBot="1">
      <c r="A222" s="55"/>
      <c r="B222" s="55"/>
      <c r="C222" s="58"/>
      <c r="D222" s="735"/>
      <c r="E222" s="58"/>
      <c r="F222" s="754"/>
      <c r="G222" s="754"/>
      <c r="H222" s="66" t="s">
        <v>186</v>
      </c>
      <c r="I222" s="81"/>
      <c r="J222" s="751"/>
    </row>
    <row r="223" spans="1:10" ht="23.25" customHeight="1" thickTop="1">
      <c r="A223" s="55"/>
      <c r="B223" s="55"/>
      <c r="C223" s="58"/>
      <c r="D223" s="735" t="s">
        <v>420</v>
      </c>
      <c r="E223" s="58"/>
      <c r="F223" s="742" t="s">
        <v>20</v>
      </c>
      <c r="G223" s="742" t="s">
        <v>191</v>
      </c>
      <c r="H223" s="79" t="s">
        <v>639</v>
      </c>
      <c r="I223" s="62"/>
      <c r="J223" s="749" t="s">
        <v>421</v>
      </c>
    </row>
    <row r="224" spans="1:10" ht="23.25" customHeight="1">
      <c r="A224" s="55"/>
      <c r="B224" s="55"/>
      <c r="C224" s="58"/>
      <c r="D224" s="735"/>
      <c r="E224" s="58"/>
      <c r="F224" s="742"/>
      <c r="G224" s="742"/>
      <c r="H224" s="78" t="s">
        <v>640</v>
      </c>
      <c r="I224" s="24"/>
      <c r="J224" s="750"/>
    </row>
    <row r="225" spans="1:10" ht="23.25" customHeight="1">
      <c r="A225" s="55"/>
      <c r="B225" s="55"/>
      <c r="C225" s="58"/>
      <c r="D225" s="735"/>
      <c r="E225" s="58"/>
      <c r="F225" s="742"/>
      <c r="G225" s="742"/>
      <c r="H225" s="78" t="s">
        <v>641</v>
      </c>
      <c r="I225" s="24"/>
      <c r="J225" s="750"/>
    </row>
    <row r="226" spans="1:10" ht="23.25" customHeight="1">
      <c r="A226" s="55"/>
      <c r="B226" s="55"/>
      <c r="C226" s="58"/>
      <c r="D226" s="735"/>
      <c r="E226" s="58"/>
      <c r="F226" s="742"/>
      <c r="G226" s="742"/>
      <c r="H226" s="78" t="s">
        <v>642</v>
      </c>
      <c r="I226" s="24"/>
      <c r="J226" s="750"/>
    </row>
    <row r="227" spans="1:10" ht="23.25" customHeight="1">
      <c r="A227" s="55"/>
      <c r="B227" s="55"/>
      <c r="C227" s="58"/>
      <c r="D227" s="735"/>
      <c r="E227" s="58"/>
      <c r="F227" s="742"/>
      <c r="G227" s="742"/>
      <c r="H227" s="78" t="s">
        <v>643</v>
      </c>
      <c r="I227" s="24"/>
      <c r="J227" s="750"/>
    </row>
    <row r="228" spans="1:10" ht="23.25" customHeight="1">
      <c r="A228" s="55"/>
      <c r="B228" s="55"/>
      <c r="C228" s="58"/>
      <c r="D228" s="735" t="s">
        <v>170</v>
      </c>
      <c r="E228" s="58"/>
      <c r="F228" s="742"/>
      <c r="G228" s="742"/>
      <c r="H228" s="221"/>
      <c r="I228" s="24"/>
      <c r="J228" s="750"/>
    </row>
    <row r="229" spans="1:10" ht="23.25" customHeight="1">
      <c r="A229" s="55"/>
      <c r="B229" s="55"/>
      <c r="C229" s="58"/>
      <c r="D229" s="735"/>
      <c r="E229" s="58"/>
      <c r="F229" s="742"/>
      <c r="G229" s="742"/>
      <c r="H229" s="221"/>
      <c r="I229" s="24"/>
      <c r="J229" s="750"/>
    </row>
    <row r="230" spans="1:10" ht="23.25" customHeight="1">
      <c r="A230" s="55"/>
      <c r="B230" s="55"/>
      <c r="C230" s="58"/>
      <c r="D230" s="735"/>
      <c r="E230" s="58"/>
      <c r="F230" s="742"/>
      <c r="G230" s="742"/>
      <c r="H230" s="84"/>
      <c r="I230" s="96"/>
      <c r="J230" s="750"/>
    </row>
    <row r="231" spans="1:10" ht="23.25" customHeight="1" thickBot="1">
      <c r="A231" s="55"/>
      <c r="B231" s="55"/>
      <c r="C231" s="58"/>
      <c r="D231" s="735"/>
      <c r="E231" s="58"/>
      <c r="F231" s="742"/>
      <c r="G231" s="742"/>
      <c r="H231" s="66" t="s">
        <v>186</v>
      </c>
      <c r="I231" s="81"/>
      <c r="J231" s="751"/>
    </row>
    <row r="232" spans="1:10" ht="20.25" customHeight="1" thickTop="1">
      <c r="A232" s="55"/>
      <c r="B232" s="55"/>
      <c r="C232" s="58"/>
      <c r="D232" s="735"/>
      <c r="E232" s="58"/>
      <c r="F232" s="755" t="s">
        <v>20</v>
      </c>
      <c r="G232" s="755" t="s">
        <v>191</v>
      </c>
      <c r="H232" s="79" t="s">
        <v>639</v>
      </c>
      <c r="I232" s="62"/>
      <c r="J232" s="749" t="s">
        <v>422</v>
      </c>
    </row>
    <row r="233" spans="1:10" ht="20.25" customHeight="1">
      <c r="A233" s="55"/>
      <c r="B233" s="55"/>
      <c r="C233" s="58"/>
      <c r="D233" s="735" t="s">
        <v>171</v>
      </c>
      <c r="E233" s="58"/>
      <c r="F233" s="742"/>
      <c r="G233" s="742"/>
      <c r="H233" s="78" t="s">
        <v>640</v>
      </c>
      <c r="I233" s="24"/>
      <c r="J233" s="750"/>
    </row>
    <row r="234" spans="1:10" ht="20.25" customHeight="1">
      <c r="A234" s="55"/>
      <c r="B234" s="55"/>
      <c r="C234" s="58"/>
      <c r="D234" s="735"/>
      <c r="E234" s="58"/>
      <c r="F234" s="742"/>
      <c r="G234" s="742"/>
      <c r="H234" s="78" t="s">
        <v>641</v>
      </c>
      <c r="I234" s="24"/>
      <c r="J234" s="750"/>
    </row>
    <row r="235" spans="1:10" ht="20.25" customHeight="1">
      <c r="A235" s="55"/>
      <c r="B235" s="55"/>
      <c r="C235" s="58"/>
      <c r="D235" s="735"/>
      <c r="E235" s="58"/>
      <c r="F235" s="742"/>
      <c r="G235" s="742"/>
      <c r="H235" s="78" t="s">
        <v>642</v>
      </c>
      <c r="I235" s="24"/>
      <c r="J235" s="750"/>
    </row>
    <row r="236" spans="1:10" ht="20.25" customHeight="1">
      <c r="A236" s="55"/>
      <c r="B236" s="55"/>
      <c r="C236" s="58"/>
      <c r="D236" s="735"/>
      <c r="E236" s="58"/>
      <c r="F236" s="742"/>
      <c r="G236" s="742"/>
      <c r="H236" s="78" t="s">
        <v>643</v>
      </c>
      <c r="I236" s="24"/>
      <c r="J236" s="750"/>
    </row>
    <row r="237" spans="1:10" ht="20.25" customHeight="1">
      <c r="A237" s="55"/>
      <c r="B237" s="55"/>
      <c r="C237" s="58"/>
      <c r="D237" s="735"/>
      <c r="E237" s="58"/>
      <c r="F237" s="742"/>
      <c r="G237" s="742"/>
      <c r="H237" s="221"/>
      <c r="I237" s="24"/>
      <c r="J237" s="750"/>
    </row>
    <row r="238" spans="1:10" ht="20.25" customHeight="1">
      <c r="A238" s="55"/>
      <c r="B238" s="55"/>
      <c r="C238" s="58"/>
      <c r="D238" s="55"/>
      <c r="E238" s="58"/>
      <c r="F238" s="742"/>
      <c r="G238" s="742"/>
      <c r="H238" s="221"/>
      <c r="I238" s="24"/>
      <c r="J238" s="750"/>
    </row>
    <row r="239" spans="1:10" ht="20.25" customHeight="1">
      <c r="A239" s="55"/>
      <c r="B239" s="55"/>
      <c r="C239" s="58"/>
      <c r="D239" s="55"/>
      <c r="E239" s="58"/>
      <c r="F239" s="742"/>
      <c r="G239" s="742"/>
      <c r="H239" s="84"/>
      <c r="I239" s="96"/>
      <c r="J239" s="750"/>
    </row>
    <row r="240" spans="1:10" ht="20.25" customHeight="1" thickBot="1">
      <c r="A240" s="55"/>
      <c r="B240" s="55"/>
      <c r="C240" s="58"/>
      <c r="D240" s="55"/>
      <c r="E240" s="58"/>
      <c r="F240" s="754"/>
      <c r="G240" s="754"/>
      <c r="H240" s="66" t="s">
        <v>186</v>
      </c>
      <c r="I240" s="102"/>
      <c r="J240" s="751"/>
    </row>
    <row r="241" spans="1:10" ht="20.25" customHeight="1" thickTop="1">
      <c r="A241" s="55"/>
      <c r="B241" s="55"/>
      <c r="C241" s="58"/>
      <c r="D241" s="55"/>
      <c r="E241" s="58"/>
      <c r="F241" s="742" t="s">
        <v>20</v>
      </c>
      <c r="G241" s="742" t="s">
        <v>191</v>
      </c>
      <c r="H241" s="79" t="s">
        <v>639</v>
      </c>
      <c r="I241" s="62"/>
      <c r="J241" s="749" t="s">
        <v>423</v>
      </c>
    </row>
    <row r="242" spans="1:10" ht="20.25" customHeight="1">
      <c r="A242" s="55"/>
      <c r="B242" s="55"/>
      <c r="C242" s="58"/>
      <c r="D242" s="55"/>
      <c r="E242" s="58"/>
      <c r="F242" s="742"/>
      <c r="G242" s="742"/>
      <c r="H242" s="78" t="s">
        <v>640</v>
      </c>
      <c r="I242" s="24"/>
      <c r="J242" s="750"/>
    </row>
    <row r="243" spans="1:10" ht="20.25" customHeight="1">
      <c r="A243" s="55"/>
      <c r="B243" s="55"/>
      <c r="C243" s="58"/>
      <c r="D243" s="55"/>
      <c r="E243" s="58"/>
      <c r="F243" s="742"/>
      <c r="G243" s="742"/>
      <c r="H243" s="78" t="s">
        <v>641</v>
      </c>
      <c r="I243" s="24"/>
      <c r="J243" s="750"/>
    </row>
    <row r="244" spans="1:10" ht="20.25" customHeight="1">
      <c r="A244" s="55"/>
      <c r="B244" s="55"/>
      <c r="C244" s="58"/>
      <c r="D244" s="55"/>
      <c r="E244" s="58"/>
      <c r="F244" s="742"/>
      <c r="G244" s="742"/>
      <c r="H244" s="78" t="s">
        <v>642</v>
      </c>
      <c r="I244" s="24"/>
      <c r="J244" s="750"/>
    </row>
    <row r="245" spans="1:10" ht="20.25" customHeight="1">
      <c r="A245" s="55"/>
      <c r="B245" s="55"/>
      <c r="C245" s="58"/>
      <c r="D245" s="55"/>
      <c r="E245" s="58"/>
      <c r="F245" s="742"/>
      <c r="G245" s="742"/>
      <c r="H245" s="78" t="s">
        <v>643</v>
      </c>
      <c r="I245" s="24"/>
      <c r="J245" s="750"/>
    </row>
    <row r="246" spans="1:10" ht="20.25" customHeight="1">
      <c r="A246" s="55"/>
      <c r="B246" s="55"/>
      <c r="C246" s="58"/>
      <c r="D246" s="55"/>
      <c r="E246" s="58"/>
      <c r="F246" s="742"/>
      <c r="G246" s="742"/>
      <c r="H246" s="221"/>
      <c r="I246" s="24"/>
      <c r="J246" s="750"/>
    </row>
    <row r="247" spans="1:10" ht="20.25" customHeight="1">
      <c r="A247" s="55"/>
      <c r="B247" s="55"/>
      <c r="C247" s="58"/>
      <c r="D247" s="55"/>
      <c r="E247" s="58"/>
      <c r="F247" s="742"/>
      <c r="G247" s="742"/>
      <c r="H247" s="221"/>
      <c r="I247" s="24"/>
      <c r="J247" s="750"/>
    </row>
    <row r="248" spans="1:10" ht="20.25" customHeight="1">
      <c r="A248" s="55"/>
      <c r="B248" s="55"/>
      <c r="C248" s="58"/>
      <c r="D248" s="55"/>
      <c r="E248" s="58"/>
      <c r="F248" s="742"/>
      <c r="G248" s="742"/>
      <c r="H248" s="84"/>
      <c r="I248" s="96"/>
      <c r="J248" s="750"/>
    </row>
    <row r="249" spans="1:10" ht="19.5" thickBot="1">
      <c r="A249" s="55"/>
      <c r="B249" s="64"/>
      <c r="C249" s="60"/>
      <c r="D249" s="64"/>
      <c r="E249" s="60"/>
      <c r="F249" s="742"/>
      <c r="G249" s="742"/>
      <c r="H249" s="66" t="s">
        <v>186</v>
      </c>
      <c r="I249" s="102"/>
      <c r="J249" s="751"/>
    </row>
    <row r="250" spans="1:10" ht="18.75" customHeight="1" thickTop="1">
      <c r="A250" s="55"/>
      <c r="B250" s="735" t="s">
        <v>555</v>
      </c>
      <c r="C250" s="58" t="s">
        <v>2</v>
      </c>
      <c r="D250" s="735"/>
      <c r="E250" s="58"/>
      <c r="F250" s="746" t="s">
        <v>20</v>
      </c>
      <c r="G250" s="746" t="s">
        <v>191</v>
      </c>
      <c r="H250" s="226"/>
      <c r="I250" s="240"/>
      <c r="J250" s="854" t="s">
        <v>424</v>
      </c>
    </row>
    <row r="251" spans="1:10" ht="21.75" customHeight="1">
      <c r="A251" s="55"/>
      <c r="B251" s="735"/>
      <c r="C251" s="58"/>
      <c r="D251" s="735"/>
      <c r="E251" s="58"/>
      <c r="F251" s="735"/>
      <c r="G251" s="735"/>
      <c r="H251" s="273" t="s">
        <v>673</v>
      </c>
      <c r="I251" s="274">
        <v>3723</v>
      </c>
      <c r="J251" s="850"/>
    </row>
    <row r="252" spans="1:10">
      <c r="A252" s="55"/>
      <c r="B252" s="735"/>
      <c r="C252" s="1"/>
      <c r="D252" s="735"/>
      <c r="E252" s="58"/>
      <c r="F252" s="735"/>
      <c r="G252" s="735"/>
      <c r="H252" s="273" t="s">
        <v>674</v>
      </c>
      <c r="I252" s="274">
        <v>4371</v>
      </c>
      <c r="J252" s="850"/>
    </row>
    <row r="253" spans="1:10" ht="19.5" customHeight="1">
      <c r="A253" s="55"/>
      <c r="B253" s="735"/>
      <c r="C253" s="58"/>
      <c r="D253" s="37"/>
      <c r="E253" s="58"/>
      <c r="F253" s="735"/>
      <c r="G253" s="735"/>
      <c r="H253" s="273" t="s">
        <v>672</v>
      </c>
      <c r="I253" s="274">
        <v>1438</v>
      </c>
      <c r="J253" s="850"/>
    </row>
    <row r="254" spans="1:10">
      <c r="A254" s="55"/>
      <c r="B254" s="735"/>
      <c r="C254" s="58"/>
      <c r="D254" s="37"/>
      <c r="E254" s="58"/>
      <c r="F254" s="735"/>
      <c r="G254" s="735"/>
      <c r="H254" s="273" t="s">
        <v>675</v>
      </c>
      <c r="I254" s="274">
        <v>1696</v>
      </c>
      <c r="J254" s="850"/>
    </row>
    <row r="255" spans="1:10">
      <c r="A255" s="55"/>
      <c r="B255" s="6"/>
      <c r="C255" s="58"/>
      <c r="D255" s="37"/>
      <c r="E255" s="58"/>
      <c r="F255" s="735"/>
      <c r="G255" s="735"/>
      <c r="H255" s="273" t="s">
        <v>671</v>
      </c>
      <c r="I255" s="273">
        <v>680</v>
      </c>
      <c r="J255" s="850"/>
    </row>
    <row r="256" spans="1:10" ht="24">
      <c r="A256" s="55"/>
      <c r="B256" s="6"/>
      <c r="C256" s="58"/>
      <c r="D256" s="37"/>
      <c r="E256" s="58"/>
      <c r="F256" s="735"/>
      <c r="G256" s="735"/>
      <c r="H256" s="222"/>
      <c r="I256" s="38"/>
      <c r="J256" s="850"/>
    </row>
    <row r="257" spans="1:10" ht="24">
      <c r="A257" s="55"/>
      <c r="B257" s="742"/>
      <c r="C257" s="58"/>
      <c r="D257" s="55"/>
      <c r="E257" s="58"/>
      <c r="F257" s="735"/>
      <c r="G257" s="735"/>
      <c r="H257" s="222"/>
      <c r="I257" s="38"/>
      <c r="J257" s="850"/>
    </row>
    <row r="258" spans="1:10" ht="24" customHeight="1">
      <c r="A258" s="55"/>
      <c r="B258" s="742"/>
      <c r="C258" s="58"/>
      <c r="D258" s="55"/>
      <c r="E258" s="58"/>
      <c r="F258" s="735"/>
      <c r="G258" s="735"/>
      <c r="H258" s="121"/>
      <c r="I258" s="118"/>
      <c r="J258" s="850"/>
    </row>
    <row r="259" spans="1:10" ht="19.5" thickBot="1">
      <c r="A259" s="55"/>
      <c r="B259" s="742"/>
      <c r="C259" s="58"/>
      <c r="D259" s="55"/>
      <c r="E259" s="61"/>
      <c r="F259" s="736"/>
      <c r="G259" s="736"/>
      <c r="H259" s="66" t="s">
        <v>186</v>
      </c>
      <c r="I259" s="275">
        <f>SUM(I251:I258)</f>
        <v>11908</v>
      </c>
      <c r="J259" s="851"/>
    </row>
    <row r="260" spans="1:10" ht="24.75" customHeight="1" thickTop="1">
      <c r="A260" s="55"/>
      <c r="B260" s="742"/>
      <c r="C260" s="58"/>
      <c r="D260" s="735" t="s">
        <v>172</v>
      </c>
      <c r="E260" s="742" t="s">
        <v>194</v>
      </c>
      <c r="F260" s="742" t="s">
        <v>191</v>
      </c>
      <c r="G260" s="742" t="s">
        <v>191</v>
      </c>
      <c r="H260" s="79" t="s">
        <v>639</v>
      </c>
      <c r="I260" s="62"/>
      <c r="J260" s="749" t="s">
        <v>426</v>
      </c>
    </row>
    <row r="261" spans="1:10" ht="24.75" customHeight="1">
      <c r="A261" s="55"/>
      <c r="B261" s="742"/>
      <c r="C261" s="58"/>
      <c r="D261" s="735"/>
      <c r="E261" s="742"/>
      <c r="F261" s="742"/>
      <c r="G261" s="742"/>
      <c r="H261" s="78" t="s">
        <v>640</v>
      </c>
      <c r="I261" s="24"/>
      <c r="J261" s="750"/>
    </row>
    <row r="262" spans="1:10" ht="24.75" customHeight="1">
      <c r="A262" s="55"/>
      <c r="B262" s="4"/>
      <c r="C262" s="58"/>
      <c r="D262" s="735"/>
      <c r="E262" s="59"/>
      <c r="F262" s="742"/>
      <c r="G262" s="742"/>
      <c r="H262" s="78" t="s">
        <v>641</v>
      </c>
      <c r="I262" s="24"/>
      <c r="J262" s="750"/>
    </row>
    <row r="263" spans="1:10" ht="24.75" customHeight="1">
      <c r="A263" s="55"/>
      <c r="B263" s="4"/>
      <c r="C263" s="58"/>
      <c r="E263" s="59"/>
      <c r="F263" s="742"/>
      <c r="G263" s="742"/>
      <c r="H263" s="78" t="s">
        <v>642</v>
      </c>
      <c r="I263" s="24"/>
      <c r="J263" s="750"/>
    </row>
    <row r="264" spans="1:10" ht="24.75" customHeight="1">
      <c r="A264" s="55"/>
      <c r="B264" s="4"/>
      <c r="C264" s="58"/>
      <c r="E264" s="59"/>
      <c r="F264" s="742"/>
      <c r="G264" s="742"/>
      <c r="H264" s="78" t="s">
        <v>643</v>
      </c>
      <c r="I264" s="24"/>
      <c r="J264" s="750"/>
    </row>
    <row r="265" spans="1:10" ht="24.75" customHeight="1">
      <c r="A265" s="55"/>
      <c r="B265" s="4"/>
      <c r="C265" s="58"/>
      <c r="E265" s="59"/>
      <c r="F265" s="742"/>
      <c r="G265" s="742"/>
      <c r="H265" s="221"/>
      <c r="I265" s="24"/>
      <c r="J265" s="750"/>
    </row>
    <row r="266" spans="1:10" ht="24.75" customHeight="1">
      <c r="A266" s="55"/>
      <c r="B266" s="4"/>
      <c r="C266" s="58"/>
      <c r="E266" s="59"/>
      <c r="F266" s="742"/>
      <c r="G266" s="742"/>
      <c r="H266" s="221"/>
      <c r="I266" s="24"/>
      <c r="J266" s="750"/>
    </row>
    <row r="267" spans="1:10" ht="24.75" customHeight="1">
      <c r="A267" s="55"/>
      <c r="B267" s="4"/>
      <c r="C267" s="58"/>
      <c r="E267" s="59"/>
      <c r="F267" s="742"/>
      <c r="G267" s="742"/>
      <c r="H267" s="84"/>
      <c r="I267" s="96"/>
      <c r="J267" s="750"/>
    </row>
    <row r="268" spans="1:10" ht="24.75" customHeight="1" thickBot="1">
      <c r="A268" s="55"/>
      <c r="B268" s="4"/>
      <c r="C268" s="58"/>
      <c r="E268" s="62"/>
      <c r="F268" s="754"/>
      <c r="G268" s="754"/>
      <c r="H268" s="66" t="s">
        <v>186</v>
      </c>
      <c r="I268" s="102"/>
      <c r="J268" s="751"/>
    </row>
    <row r="269" spans="1:10" ht="25.5" customHeight="1" thickTop="1">
      <c r="A269" s="55"/>
      <c r="B269" s="4"/>
      <c r="C269" s="58"/>
      <c r="D269" s="735" t="s">
        <v>173</v>
      </c>
      <c r="E269" s="734" t="s">
        <v>45</v>
      </c>
      <c r="F269" s="755" t="s">
        <v>20</v>
      </c>
      <c r="G269" s="755" t="s">
        <v>20</v>
      </c>
      <c r="H269" s="79" t="s">
        <v>639</v>
      </c>
      <c r="I269" s="62"/>
      <c r="J269" s="749" t="s">
        <v>427</v>
      </c>
    </row>
    <row r="270" spans="1:10" ht="25.5" customHeight="1">
      <c r="A270" s="55"/>
      <c r="B270" s="4"/>
      <c r="C270" s="58"/>
      <c r="D270" s="735"/>
      <c r="E270" s="735"/>
      <c r="F270" s="742"/>
      <c r="G270" s="742"/>
      <c r="H270" s="78" t="s">
        <v>640</v>
      </c>
      <c r="I270" s="24"/>
      <c r="J270" s="750"/>
    </row>
    <row r="271" spans="1:10" ht="25.5" customHeight="1">
      <c r="A271" s="55"/>
      <c r="B271" s="4"/>
      <c r="C271" s="58"/>
      <c r="D271" s="735"/>
      <c r="E271" s="735"/>
      <c r="F271" s="742"/>
      <c r="G271" s="742"/>
      <c r="H271" s="78" t="s">
        <v>641</v>
      </c>
      <c r="I271" s="24"/>
      <c r="J271" s="750"/>
    </row>
    <row r="272" spans="1:10" ht="25.5" customHeight="1">
      <c r="A272" s="55"/>
      <c r="B272" s="4"/>
      <c r="C272" s="58"/>
      <c r="D272" s="735" t="s">
        <v>44</v>
      </c>
      <c r="E272" s="735"/>
      <c r="F272" s="742"/>
      <c r="G272" s="742"/>
      <c r="H272" s="78" t="s">
        <v>642</v>
      </c>
      <c r="I272" s="24"/>
      <c r="J272" s="750"/>
    </row>
    <row r="273" spans="1:10" ht="25.5" customHeight="1">
      <c r="A273" s="55"/>
      <c r="B273" s="4"/>
      <c r="C273" s="58"/>
      <c r="D273" s="735"/>
      <c r="E273" s="4"/>
      <c r="F273" s="742"/>
      <c r="G273" s="742"/>
      <c r="H273" s="78" t="s">
        <v>643</v>
      </c>
      <c r="I273" s="24"/>
      <c r="J273" s="750"/>
    </row>
    <row r="274" spans="1:10" ht="25.5" customHeight="1">
      <c r="A274" s="55"/>
      <c r="B274" s="4"/>
      <c r="C274" s="58"/>
      <c r="D274" s="735"/>
      <c r="E274" s="4"/>
      <c r="F274" s="742"/>
      <c r="G274" s="742"/>
      <c r="H274" s="221"/>
      <c r="I274" s="24"/>
      <c r="J274" s="750"/>
    </row>
    <row r="275" spans="1:10" ht="25.5" customHeight="1">
      <c r="A275" s="55"/>
      <c r="B275" s="4"/>
      <c r="C275" s="58"/>
      <c r="D275" s="735" t="s">
        <v>46</v>
      </c>
      <c r="E275" s="4"/>
      <c r="F275" s="742"/>
      <c r="G275" s="742"/>
      <c r="H275" s="221"/>
      <c r="I275" s="24"/>
      <c r="J275" s="750"/>
    </row>
    <row r="276" spans="1:10" ht="25.5" customHeight="1">
      <c r="A276" s="55"/>
      <c r="B276" s="4"/>
      <c r="C276" s="58"/>
      <c r="D276" s="735"/>
      <c r="E276" s="4"/>
      <c r="F276" s="742"/>
      <c r="G276" s="742"/>
      <c r="H276" s="84"/>
      <c r="I276" s="96"/>
      <c r="J276" s="750"/>
    </row>
    <row r="277" spans="1:10" ht="25.5" customHeight="1" thickBot="1">
      <c r="A277" s="55"/>
      <c r="B277" s="4"/>
      <c r="C277" s="58"/>
      <c r="D277" s="735"/>
      <c r="E277" s="138"/>
      <c r="F277" s="754"/>
      <c r="G277" s="754"/>
      <c r="H277" s="66" t="s">
        <v>186</v>
      </c>
      <c r="I277" s="102"/>
      <c r="J277" s="751"/>
    </row>
    <row r="278" spans="1:10" ht="26.25" customHeight="1" thickTop="1">
      <c r="A278" s="55"/>
      <c r="B278" s="55"/>
      <c r="C278" s="58"/>
      <c r="D278" s="808" t="s">
        <v>151</v>
      </c>
      <c r="E278" s="735" t="s">
        <v>47</v>
      </c>
      <c r="F278" s="734" t="s">
        <v>20</v>
      </c>
      <c r="G278" s="734" t="s">
        <v>20</v>
      </c>
      <c r="H278" s="79" t="s">
        <v>639</v>
      </c>
      <c r="I278" s="62"/>
      <c r="J278" s="749" t="s">
        <v>428</v>
      </c>
    </row>
    <row r="279" spans="1:10" ht="28.5" customHeight="1">
      <c r="A279" s="55"/>
      <c r="B279" s="55"/>
      <c r="C279" s="58"/>
      <c r="D279" s="808"/>
      <c r="E279" s="735"/>
      <c r="F279" s="735"/>
      <c r="G279" s="735"/>
      <c r="H279" s="78" t="s">
        <v>640</v>
      </c>
      <c r="I279" s="24"/>
      <c r="J279" s="750"/>
    </row>
    <row r="280" spans="1:10" ht="28.5" customHeight="1">
      <c r="A280" s="55"/>
      <c r="B280" s="55"/>
      <c r="C280" s="58"/>
      <c r="D280" s="808"/>
      <c r="E280" s="735"/>
      <c r="F280" s="735"/>
      <c r="G280" s="735"/>
      <c r="H280" s="78" t="s">
        <v>641</v>
      </c>
      <c r="I280" s="24"/>
      <c r="J280" s="750"/>
    </row>
    <row r="281" spans="1:10" ht="28.5" customHeight="1">
      <c r="A281" s="55"/>
      <c r="B281" s="55"/>
      <c r="C281" s="58"/>
      <c r="D281" s="808" t="s">
        <v>152</v>
      </c>
      <c r="E281" s="735"/>
      <c r="F281" s="735"/>
      <c r="G281" s="735"/>
      <c r="H281" s="78" t="s">
        <v>642</v>
      </c>
      <c r="I281" s="24"/>
      <c r="J281" s="750"/>
    </row>
    <row r="282" spans="1:10" ht="28.5" customHeight="1">
      <c r="A282" s="55"/>
      <c r="B282" s="55"/>
      <c r="C282" s="58"/>
      <c r="D282" s="808"/>
      <c r="E282" s="735"/>
      <c r="F282" s="735"/>
      <c r="G282" s="735"/>
      <c r="H282" s="78" t="s">
        <v>643</v>
      </c>
      <c r="I282" s="24"/>
      <c r="J282" s="750"/>
    </row>
    <row r="283" spans="1:10" ht="28.5" customHeight="1">
      <c r="A283" s="55"/>
      <c r="B283" s="55"/>
      <c r="C283" s="58"/>
      <c r="D283" s="1"/>
      <c r="E283" s="735"/>
      <c r="F283" s="735"/>
      <c r="G283" s="735"/>
      <c r="H283" s="221"/>
      <c r="I283" s="24"/>
      <c r="J283" s="75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221"/>
      <c r="I284" s="24"/>
      <c r="J284" s="750"/>
    </row>
    <row r="285" spans="1:10" ht="26.25" customHeight="1">
      <c r="A285" s="55"/>
      <c r="B285" s="55"/>
      <c r="C285" s="58"/>
      <c r="D285" s="1"/>
      <c r="E285" s="735"/>
      <c r="F285" s="735"/>
      <c r="G285" s="735"/>
      <c r="H285" s="84"/>
      <c r="I285" s="107"/>
      <c r="J285" s="750"/>
    </row>
    <row r="286" spans="1:10" ht="34.5" customHeight="1" thickBot="1">
      <c r="A286" s="55"/>
      <c r="B286" s="55"/>
      <c r="C286" s="58"/>
      <c r="D286" s="1"/>
      <c r="E286" s="735"/>
      <c r="F286" s="736"/>
      <c r="G286" s="736"/>
      <c r="H286" s="66" t="s">
        <v>186</v>
      </c>
      <c r="I286" s="108"/>
      <c r="J286" s="751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5" t="s">
        <v>48</v>
      </c>
      <c r="F289" s="742" t="s">
        <v>191</v>
      </c>
      <c r="G289" s="742" t="s">
        <v>191</v>
      </c>
      <c r="H289" s="79" t="s">
        <v>639</v>
      </c>
      <c r="I289" s="62"/>
      <c r="J289" s="750" t="s">
        <v>429</v>
      </c>
    </row>
    <row r="290" spans="1:10" ht="29.25" customHeight="1">
      <c r="A290" s="55"/>
      <c r="B290" s="55"/>
      <c r="C290" s="58"/>
      <c r="D290" s="136"/>
      <c r="E290" s="735"/>
      <c r="F290" s="742"/>
      <c r="G290" s="742"/>
      <c r="H290" s="78" t="s">
        <v>640</v>
      </c>
      <c r="I290" s="24"/>
      <c r="J290" s="750"/>
    </row>
    <row r="291" spans="1:10" ht="29.25" customHeight="1">
      <c r="A291" s="55"/>
      <c r="B291" s="55"/>
      <c r="C291" s="58"/>
      <c r="E291" s="735"/>
      <c r="F291" s="742"/>
      <c r="G291" s="742"/>
      <c r="H291" s="78" t="s">
        <v>641</v>
      </c>
      <c r="I291" s="24"/>
      <c r="J291" s="750"/>
    </row>
    <row r="292" spans="1:10" ht="29.25" customHeight="1">
      <c r="A292" s="55"/>
      <c r="B292" s="55"/>
      <c r="C292" s="58"/>
      <c r="E292" s="735"/>
      <c r="F292" s="742"/>
      <c r="G292" s="742"/>
      <c r="H292" s="78" t="s">
        <v>642</v>
      </c>
      <c r="I292" s="24"/>
      <c r="J292" s="750"/>
    </row>
    <row r="293" spans="1:10" ht="29.25" customHeight="1">
      <c r="A293" s="55"/>
      <c r="B293" s="55"/>
      <c r="C293" s="58"/>
      <c r="E293" s="55"/>
      <c r="F293" s="742"/>
      <c r="G293" s="742"/>
      <c r="H293" s="78" t="s">
        <v>643</v>
      </c>
      <c r="I293" s="24"/>
      <c r="J293" s="750"/>
    </row>
    <row r="294" spans="1:10" ht="29.25" customHeight="1">
      <c r="A294" s="55"/>
      <c r="B294" s="55"/>
      <c r="C294" s="58"/>
      <c r="E294" s="55"/>
      <c r="F294" s="742"/>
      <c r="G294" s="742"/>
      <c r="H294" s="221"/>
      <c r="I294" s="24"/>
      <c r="J294" s="750"/>
    </row>
    <row r="295" spans="1:10" ht="29.25" customHeight="1">
      <c r="A295" s="55"/>
      <c r="B295" s="55"/>
      <c r="C295" s="58"/>
      <c r="D295" s="7"/>
      <c r="E295" s="55"/>
      <c r="F295" s="742"/>
      <c r="G295" s="742"/>
      <c r="H295" s="221"/>
      <c r="I295" s="24"/>
      <c r="J295" s="750"/>
    </row>
    <row r="296" spans="1:10" ht="23.25" customHeight="1">
      <c r="A296" s="55"/>
      <c r="B296" s="55"/>
      <c r="C296" s="58"/>
      <c r="D296" s="7"/>
      <c r="E296" s="55"/>
      <c r="F296" s="742"/>
      <c r="G296" s="742"/>
      <c r="H296" s="84"/>
      <c r="I296" s="107"/>
      <c r="J296" s="750"/>
    </row>
    <row r="297" spans="1:10" ht="29.25" customHeight="1" thickBot="1">
      <c r="A297" s="55"/>
      <c r="B297" s="55"/>
      <c r="C297" s="58"/>
      <c r="D297" s="7"/>
      <c r="E297" s="62"/>
      <c r="F297" s="754"/>
      <c r="G297" s="754"/>
      <c r="H297" s="66" t="s">
        <v>186</v>
      </c>
      <c r="I297" s="108"/>
      <c r="J297" s="751"/>
    </row>
    <row r="298" spans="1:10" ht="22.5" customHeight="1" thickTop="1">
      <c r="A298" s="55"/>
      <c r="B298" s="55"/>
      <c r="C298" s="58"/>
      <c r="E298" s="735" t="s">
        <v>49</v>
      </c>
      <c r="F298" s="755" t="s">
        <v>191</v>
      </c>
      <c r="G298" s="755" t="s">
        <v>191</v>
      </c>
      <c r="H298" s="79" t="s">
        <v>639</v>
      </c>
      <c r="I298" s="62"/>
      <c r="J298" s="749" t="s">
        <v>430</v>
      </c>
    </row>
    <row r="299" spans="1:10" ht="22.5" customHeight="1">
      <c r="A299" s="55"/>
      <c r="B299" s="55"/>
      <c r="C299" s="58"/>
      <c r="E299" s="735"/>
      <c r="F299" s="742"/>
      <c r="G299" s="742"/>
      <c r="H299" s="78" t="s">
        <v>640</v>
      </c>
      <c r="I299" s="24"/>
      <c r="J299" s="750"/>
    </row>
    <row r="300" spans="1:10" ht="22.5" customHeight="1">
      <c r="A300" s="55"/>
      <c r="B300" s="55"/>
      <c r="C300" s="58"/>
      <c r="E300" s="735"/>
      <c r="F300" s="742"/>
      <c r="G300" s="742"/>
      <c r="H300" s="78" t="s">
        <v>641</v>
      </c>
      <c r="I300" s="24"/>
      <c r="J300" s="750"/>
    </row>
    <row r="301" spans="1:10" ht="22.5" customHeight="1">
      <c r="A301" s="55"/>
      <c r="B301" s="55"/>
      <c r="C301" s="58"/>
      <c r="E301" s="735"/>
      <c r="F301" s="742"/>
      <c r="G301" s="742"/>
      <c r="H301" s="78" t="s">
        <v>642</v>
      </c>
      <c r="I301" s="24"/>
      <c r="J301" s="750"/>
    </row>
    <row r="302" spans="1:10" ht="22.5" customHeight="1">
      <c r="A302" s="55"/>
      <c r="B302" s="55"/>
      <c r="C302" s="58"/>
      <c r="D302" s="7"/>
      <c r="E302" s="735"/>
      <c r="F302" s="742"/>
      <c r="G302" s="742"/>
      <c r="H302" s="78" t="s">
        <v>643</v>
      </c>
      <c r="I302" s="24"/>
      <c r="J302" s="750"/>
    </row>
    <row r="303" spans="1:10" ht="22.5" customHeight="1">
      <c r="A303" s="55"/>
      <c r="B303" s="55"/>
      <c r="C303" s="58"/>
      <c r="D303" s="7"/>
      <c r="E303" s="735"/>
      <c r="F303" s="742"/>
      <c r="G303" s="742"/>
      <c r="H303" s="221"/>
      <c r="I303" s="24"/>
      <c r="J303" s="750"/>
    </row>
    <row r="304" spans="1:10" ht="22.5" customHeight="1">
      <c r="A304" s="55"/>
      <c r="B304" s="55"/>
      <c r="C304" s="58"/>
      <c r="D304" s="7"/>
      <c r="E304" s="735"/>
      <c r="F304" s="742"/>
      <c r="G304" s="742"/>
      <c r="H304" s="221"/>
      <c r="I304" s="24"/>
      <c r="J304" s="750"/>
    </row>
    <row r="305" spans="1:10" ht="22.5" customHeight="1">
      <c r="A305" s="55"/>
      <c r="B305" s="55"/>
      <c r="C305" s="58"/>
      <c r="D305" s="7"/>
      <c r="E305" s="735"/>
      <c r="F305" s="742"/>
      <c r="G305" s="742"/>
      <c r="H305" s="84"/>
      <c r="I305" s="96"/>
      <c r="J305" s="750"/>
    </row>
    <row r="306" spans="1:10" ht="22.5" customHeight="1" thickBot="1">
      <c r="A306" s="55"/>
      <c r="B306" s="55"/>
      <c r="C306" s="58"/>
      <c r="D306" s="7"/>
      <c r="E306" s="735"/>
      <c r="F306" s="754"/>
      <c r="G306" s="754"/>
      <c r="H306" s="66" t="s">
        <v>186</v>
      </c>
      <c r="I306" s="102"/>
      <c r="J306" s="751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8.5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7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6" t="s">
        <v>174</v>
      </c>
      <c r="C312" s="753" t="s">
        <v>14</v>
      </c>
      <c r="D312" s="753"/>
      <c r="E312" s="753" t="s">
        <v>522</v>
      </c>
      <c r="F312" s="753" t="s">
        <v>191</v>
      </c>
      <c r="G312" s="753" t="s">
        <v>191</v>
      </c>
      <c r="H312" s="279" t="s">
        <v>671</v>
      </c>
      <c r="I312" s="278">
        <v>0</v>
      </c>
      <c r="J312" s="765" t="s">
        <v>734</v>
      </c>
    </row>
    <row r="313" spans="1:10" s="13" customFormat="1" ht="22.5" customHeight="1">
      <c r="A313" s="55"/>
      <c r="B313" s="735"/>
      <c r="C313" s="742"/>
      <c r="D313" s="742"/>
      <c r="E313" s="742"/>
      <c r="F313" s="742"/>
      <c r="G313" s="742"/>
      <c r="H313" s="279" t="s">
        <v>672</v>
      </c>
      <c r="I313" s="278">
        <v>0</v>
      </c>
      <c r="J313" s="741"/>
    </row>
    <row r="314" spans="1:10" s="13" customFormat="1" ht="22.5" customHeight="1">
      <c r="A314" s="55"/>
      <c r="B314" s="735"/>
      <c r="C314" s="742"/>
      <c r="D314" s="742"/>
      <c r="E314" s="742"/>
      <c r="F314" s="742"/>
      <c r="G314" s="742"/>
      <c r="H314" s="279" t="s">
        <v>673</v>
      </c>
      <c r="I314" s="278">
        <v>1.4816955041654165</v>
      </c>
      <c r="J314" s="741"/>
    </row>
    <row r="315" spans="1:10" s="13" customFormat="1" ht="22.5" customHeight="1">
      <c r="A315" s="55"/>
      <c r="B315" s="735"/>
      <c r="C315" s="742"/>
      <c r="D315" s="742"/>
      <c r="E315" s="742"/>
      <c r="F315" s="742"/>
      <c r="G315" s="742"/>
      <c r="H315" s="279" t="s">
        <v>675</v>
      </c>
      <c r="I315" s="278">
        <v>1.4839217082906706</v>
      </c>
      <c r="J315" s="741"/>
    </row>
    <row r="316" spans="1:10" s="13" customFormat="1" ht="22.5" customHeight="1">
      <c r="A316" s="55"/>
      <c r="B316" s="735"/>
      <c r="C316" s="742"/>
      <c r="D316" s="742"/>
      <c r="E316" s="742"/>
      <c r="F316" s="742"/>
      <c r="G316" s="742"/>
      <c r="H316" s="279" t="s">
        <v>674</v>
      </c>
      <c r="I316" s="278">
        <v>1.9574068274350143</v>
      </c>
      <c r="J316" s="741"/>
    </row>
    <row r="317" spans="1:10" s="13" customFormat="1" ht="22.5" customHeight="1">
      <c r="A317" s="55"/>
      <c r="B317" s="735"/>
      <c r="C317" s="742"/>
      <c r="D317" s="742"/>
      <c r="E317" s="742"/>
      <c r="F317" s="742"/>
      <c r="G317" s="742"/>
      <c r="H317" s="222"/>
      <c r="I317" s="38"/>
      <c r="J317" s="741"/>
    </row>
    <row r="318" spans="1:10" s="13" customFormat="1" ht="22.5" customHeight="1">
      <c r="A318" s="55"/>
      <c r="B318" s="735"/>
      <c r="C318" s="742"/>
      <c r="D318" s="742"/>
      <c r="E318" s="742"/>
      <c r="F318" s="742"/>
      <c r="G318" s="742"/>
      <c r="H318" s="222"/>
      <c r="I318" s="38"/>
      <c r="J318" s="741"/>
    </row>
    <row r="319" spans="1:10" s="13" customFormat="1" ht="22.5" customHeight="1">
      <c r="A319" s="55"/>
      <c r="B319" s="735"/>
      <c r="C319" s="742"/>
      <c r="D319" s="742"/>
      <c r="E319" s="742"/>
      <c r="F319" s="742"/>
      <c r="G319" s="742"/>
      <c r="H319" s="121"/>
      <c r="I319" s="118"/>
      <c r="J319" s="741"/>
    </row>
    <row r="320" spans="1:10" s="13" customFormat="1" ht="23.25" customHeight="1" thickBot="1">
      <c r="A320" s="55"/>
      <c r="B320" s="735"/>
      <c r="C320" s="742"/>
      <c r="D320" s="742"/>
      <c r="E320" s="742"/>
      <c r="F320" s="756"/>
      <c r="G320" s="756"/>
      <c r="H320" s="66" t="s">
        <v>186</v>
      </c>
      <c r="I320" s="552">
        <f>SUM(I312:I319)/5</f>
        <v>0.98460480797822036</v>
      </c>
      <c r="J320" s="748"/>
    </row>
    <row r="321" spans="1:10" ht="21.75" customHeight="1" thickTop="1">
      <c r="A321" s="55"/>
      <c r="B321" s="746" t="s">
        <v>556</v>
      </c>
      <c r="C321" s="746" t="s">
        <v>3</v>
      </c>
      <c r="D321" s="56" t="s">
        <v>146</v>
      </c>
      <c r="E321" s="57" t="s">
        <v>51</v>
      </c>
      <c r="F321" s="753" t="s">
        <v>191</v>
      </c>
      <c r="G321" s="753" t="s">
        <v>191</v>
      </c>
      <c r="H321" s="276" t="s">
        <v>671</v>
      </c>
      <c r="I321" s="277">
        <v>4.6021048877230228</v>
      </c>
      <c r="J321" s="765" t="s">
        <v>734</v>
      </c>
    </row>
    <row r="322" spans="1:10" ht="21.75" customHeight="1">
      <c r="A322" s="55"/>
      <c r="B322" s="735"/>
      <c r="C322" s="735"/>
      <c r="D322" s="55" t="s">
        <v>147</v>
      </c>
      <c r="E322" s="58"/>
      <c r="F322" s="742"/>
      <c r="G322" s="742"/>
      <c r="H322" s="276" t="s">
        <v>672</v>
      </c>
      <c r="I322" s="277">
        <v>4.9793816714493317</v>
      </c>
      <c r="J322" s="741"/>
    </row>
    <row r="323" spans="1:10" ht="21.75" customHeight="1">
      <c r="A323" s="55"/>
      <c r="B323" s="735"/>
      <c r="C323" s="735"/>
      <c r="D323" s="55" t="s">
        <v>148</v>
      </c>
      <c r="E323" s="58"/>
      <c r="F323" s="742"/>
      <c r="G323" s="742"/>
      <c r="H323" s="276" t="s">
        <v>673</v>
      </c>
      <c r="I323" s="277">
        <v>4.0750515833612928</v>
      </c>
      <c r="J323" s="741"/>
    </row>
    <row r="324" spans="1:10" ht="21.75" customHeight="1">
      <c r="A324" s="55"/>
      <c r="B324" s="147"/>
      <c r="C324" s="735"/>
      <c r="D324" s="55" t="s">
        <v>149</v>
      </c>
      <c r="E324" s="58"/>
      <c r="F324" s="742"/>
      <c r="G324" s="742"/>
      <c r="H324" s="276" t="s">
        <v>674</v>
      </c>
      <c r="I324" s="277">
        <v>8.8422907355977145</v>
      </c>
      <c r="J324" s="741"/>
    </row>
    <row r="325" spans="1:10" ht="21.75" customHeight="1">
      <c r="A325" s="55"/>
      <c r="B325" s="148"/>
      <c r="C325" s="55"/>
      <c r="D325" s="55"/>
      <c r="E325" s="58"/>
      <c r="F325" s="742"/>
      <c r="G325" s="742"/>
      <c r="H325" s="276" t="s">
        <v>675</v>
      </c>
      <c r="I325" s="277">
        <v>1.5914908290340977</v>
      </c>
      <c r="J325" s="741"/>
    </row>
    <row r="326" spans="1:10" ht="21.75" customHeight="1">
      <c r="A326" s="55"/>
      <c r="B326" s="148"/>
      <c r="C326" s="55"/>
      <c r="D326" s="55"/>
      <c r="E326" s="58"/>
      <c r="F326" s="742"/>
      <c r="G326" s="742"/>
      <c r="H326" s="222"/>
      <c r="I326" s="38"/>
      <c r="J326" s="741"/>
    </row>
    <row r="327" spans="1:10" ht="21.75" customHeight="1">
      <c r="A327" s="55"/>
      <c r="B327" s="55"/>
      <c r="C327" s="55"/>
      <c r="D327" s="55"/>
      <c r="E327" s="58"/>
      <c r="F327" s="742"/>
      <c r="G327" s="742"/>
      <c r="H327" s="222"/>
      <c r="I327" s="38"/>
      <c r="J327" s="741"/>
    </row>
    <row r="328" spans="1:10" ht="21.75" customHeight="1">
      <c r="A328" s="55"/>
      <c r="B328" s="55"/>
      <c r="C328" s="55"/>
      <c r="D328" s="55"/>
      <c r="E328" s="58"/>
      <c r="F328" s="742"/>
      <c r="G328" s="742"/>
      <c r="H328" s="121"/>
      <c r="I328" s="118"/>
      <c r="J328" s="741"/>
    </row>
    <row r="329" spans="1:10" ht="21.75" customHeight="1" thickBot="1">
      <c r="A329" s="55"/>
      <c r="B329" s="55"/>
      <c r="C329" s="55"/>
      <c r="D329" s="55"/>
      <c r="E329" s="58"/>
      <c r="F329" s="756"/>
      <c r="G329" s="756"/>
      <c r="H329" s="66" t="s">
        <v>186</v>
      </c>
      <c r="I329" s="579">
        <f>SUM(I321:I328)/5</f>
        <v>4.8180639414330919</v>
      </c>
      <c r="J329" s="748"/>
    </row>
    <row r="330" spans="1:10" ht="22.5" customHeight="1" thickTop="1">
      <c r="A330" s="55"/>
      <c r="B330" s="805" t="s">
        <v>557</v>
      </c>
      <c r="C330" s="753" t="s">
        <v>4</v>
      </c>
      <c r="D330" s="746" t="s">
        <v>482</v>
      </c>
      <c r="E330" s="746" t="s">
        <v>52</v>
      </c>
      <c r="F330" s="753" t="s">
        <v>191</v>
      </c>
      <c r="G330" s="753" t="s">
        <v>191</v>
      </c>
      <c r="H330" s="288" t="s">
        <v>671</v>
      </c>
      <c r="I330" s="285">
        <v>3139</v>
      </c>
      <c r="J330" s="740" t="s">
        <v>741</v>
      </c>
    </row>
    <row r="331" spans="1:10" ht="22.5" customHeight="1">
      <c r="A331" s="55"/>
      <c r="B331" s="807"/>
      <c r="C331" s="742"/>
      <c r="D331" s="735"/>
      <c r="E331" s="735"/>
      <c r="F331" s="742"/>
      <c r="G331" s="742"/>
      <c r="H331" s="288" t="s">
        <v>672</v>
      </c>
      <c r="I331" s="286">
        <v>5336</v>
      </c>
      <c r="J331" s="741"/>
    </row>
    <row r="332" spans="1:10" ht="22.5" customHeight="1">
      <c r="A332" s="55"/>
      <c r="B332" s="807"/>
      <c r="C332" s="742"/>
      <c r="D332" s="735"/>
      <c r="E332" s="735"/>
      <c r="F332" s="742"/>
      <c r="G332" s="742"/>
      <c r="H332" s="288" t="s">
        <v>673</v>
      </c>
      <c r="I332" s="286">
        <v>11774</v>
      </c>
      <c r="J332" s="741"/>
    </row>
    <row r="333" spans="1:10" ht="22.5" customHeight="1">
      <c r="A333" s="55"/>
      <c r="B333" s="807"/>
      <c r="C333" s="742"/>
      <c r="D333" s="735"/>
      <c r="E333" s="55"/>
      <c r="F333" s="742"/>
      <c r="G333" s="742"/>
      <c r="H333" s="288" t="s">
        <v>674</v>
      </c>
      <c r="I333" s="286">
        <v>23541</v>
      </c>
      <c r="J333" s="741"/>
    </row>
    <row r="334" spans="1:10" ht="22.5" customHeight="1">
      <c r="A334" s="55"/>
      <c r="B334" s="807"/>
      <c r="C334" s="742"/>
      <c r="D334" s="735"/>
      <c r="E334" s="55"/>
      <c r="F334" s="742"/>
      <c r="G334" s="742"/>
      <c r="H334" s="288" t="s">
        <v>675</v>
      </c>
      <c r="I334" s="286">
        <v>5200</v>
      </c>
      <c r="J334" s="741"/>
    </row>
    <row r="335" spans="1:10" ht="22.5" customHeight="1">
      <c r="A335" s="55"/>
      <c r="B335" s="807"/>
      <c r="C335" s="742"/>
      <c r="D335" s="735"/>
      <c r="E335" s="55"/>
      <c r="F335" s="742"/>
      <c r="G335" s="742"/>
      <c r="H335" s="288"/>
      <c r="I335" s="38"/>
      <c r="J335" s="741"/>
    </row>
    <row r="336" spans="1:10" ht="22.5" customHeight="1">
      <c r="A336" s="55"/>
      <c r="B336" s="807"/>
      <c r="C336" s="742"/>
      <c r="D336" s="4" t="s">
        <v>53</v>
      </c>
      <c r="E336" s="55"/>
      <c r="F336" s="742"/>
      <c r="G336" s="742"/>
      <c r="H336" s="288"/>
      <c r="I336" s="38"/>
      <c r="J336" s="741"/>
    </row>
    <row r="337" spans="1:10" ht="22.5" customHeight="1">
      <c r="A337" s="55"/>
      <c r="B337" s="807"/>
      <c r="C337" s="735" t="s">
        <v>5</v>
      </c>
      <c r="D337" s="804" t="s">
        <v>54</v>
      </c>
      <c r="E337" s="55"/>
      <c r="F337" s="742"/>
      <c r="G337" s="742"/>
      <c r="H337" s="121"/>
      <c r="I337" s="118"/>
      <c r="J337" s="741"/>
    </row>
    <row r="338" spans="1:10" ht="22.5" customHeight="1" thickBot="1">
      <c r="A338" s="55"/>
      <c r="B338" s="807"/>
      <c r="C338" s="735"/>
      <c r="D338" s="804"/>
      <c r="E338" s="55"/>
      <c r="F338" s="742"/>
      <c r="G338" s="742"/>
      <c r="H338" s="66" t="s">
        <v>186</v>
      </c>
      <c r="I338" s="665">
        <f>SUM(I330:I337)</f>
        <v>48990</v>
      </c>
      <c r="J338" s="741"/>
    </row>
    <row r="339" spans="1:10" ht="22.5" customHeight="1" thickTop="1">
      <c r="A339" s="55"/>
      <c r="B339" s="281"/>
      <c r="C339" s="735"/>
      <c r="D339" s="257"/>
      <c r="E339" s="55"/>
      <c r="F339" s="58"/>
      <c r="G339" s="58"/>
      <c r="H339" s="288" t="s">
        <v>671</v>
      </c>
      <c r="I339" s="285">
        <v>1343</v>
      </c>
      <c r="J339" s="740" t="s">
        <v>740</v>
      </c>
    </row>
    <row r="340" spans="1:10" ht="22.5" customHeight="1">
      <c r="A340" s="55"/>
      <c r="B340" s="281"/>
      <c r="C340" s="735"/>
      <c r="D340" s="257"/>
      <c r="E340" s="55"/>
      <c r="F340" s="58"/>
      <c r="G340" s="58"/>
      <c r="H340" s="288" t="s">
        <v>672</v>
      </c>
      <c r="I340" s="286">
        <v>3009</v>
      </c>
      <c r="J340" s="741"/>
    </row>
    <row r="341" spans="1:10" ht="22.5" customHeight="1">
      <c r="A341" s="55"/>
      <c r="B341" s="281"/>
      <c r="C341" s="735"/>
      <c r="D341" s="257"/>
      <c r="E341" s="55"/>
      <c r="F341" s="58"/>
      <c r="G341" s="58"/>
      <c r="H341" s="288" t="s">
        <v>673</v>
      </c>
      <c r="I341" s="286">
        <v>5307</v>
      </c>
      <c r="J341" s="741"/>
    </row>
    <row r="342" spans="1:10" ht="22.5" customHeight="1">
      <c r="A342" s="55"/>
      <c r="B342" s="281"/>
      <c r="C342" s="735"/>
      <c r="D342" s="257"/>
      <c r="E342" s="55"/>
      <c r="F342" s="58"/>
      <c r="G342" s="58"/>
      <c r="H342" s="288" t="s">
        <v>674</v>
      </c>
      <c r="I342" s="286">
        <v>17593</v>
      </c>
      <c r="J342" s="741"/>
    </row>
    <row r="343" spans="1:10" ht="22.5" customHeight="1">
      <c r="A343" s="55"/>
      <c r="B343" s="281"/>
      <c r="C343" s="735"/>
      <c r="D343" s="257"/>
      <c r="E343" s="55"/>
      <c r="F343" s="58"/>
      <c r="G343" s="58"/>
      <c r="H343" s="288" t="s">
        <v>675</v>
      </c>
      <c r="I343" s="286">
        <v>3225</v>
      </c>
      <c r="J343" s="741"/>
    </row>
    <row r="344" spans="1:10" ht="22.5" customHeight="1">
      <c r="A344" s="55"/>
      <c r="B344" s="281"/>
      <c r="C344" s="735"/>
      <c r="D344" s="257"/>
      <c r="E344" s="55"/>
      <c r="F344" s="58"/>
      <c r="G344" s="58"/>
      <c r="H344" s="288"/>
      <c r="I344" s="38"/>
      <c r="J344" s="741"/>
    </row>
    <row r="345" spans="1:10" ht="22.5" customHeight="1">
      <c r="A345" s="55"/>
      <c r="B345" s="281"/>
      <c r="C345" s="735"/>
      <c r="D345" s="257"/>
      <c r="E345" s="55"/>
      <c r="F345" s="58"/>
      <c r="G345" s="58"/>
      <c r="H345" s="288"/>
      <c r="I345" s="38"/>
      <c r="J345" s="741"/>
    </row>
    <row r="346" spans="1:10" ht="22.5" customHeight="1">
      <c r="A346" s="55"/>
      <c r="B346" s="281"/>
      <c r="C346" s="735"/>
      <c r="D346" s="257"/>
      <c r="E346" s="55"/>
      <c r="F346" s="58"/>
      <c r="G346" s="58"/>
      <c r="H346" s="121"/>
      <c r="I346" s="118"/>
      <c r="J346" s="741"/>
    </row>
    <row r="347" spans="1:10" ht="22.5" customHeight="1" thickBot="1">
      <c r="A347" s="55"/>
      <c r="B347" s="281"/>
      <c r="C347" s="735"/>
      <c r="D347" s="257"/>
      <c r="E347" s="55"/>
      <c r="F347" s="58"/>
      <c r="G347" s="58"/>
      <c r="H347" s="66" t="s">
        <v>186</v>
      </c>
      <c r="I347" s="665">
        <f>SUM(I339:I346)</f>
        <v>30477</v>
      </c>
      <c r="J347" s="741"/>
    </row>
    <row r="348" spans="1:10" ht="57" thickTop="1">
      <c r="A348" s="55"/>
      <c r="B348" s="149"/>
      <c r="C348" s="735"/>
      <c r="D348" s="55" t="s">
        <v>55</v>
      </c>
      <c r="E348" s="55"/>
      <c r="F348" s="55"/>
      <c r="G348" s="55"/>
      <c r="H348" s="55"/>
      <c r="I348" s="55"/>
      <c r="J348" s="19"/>
    </row>
    <row r="349" spans="1:10" ht="60" customHeight="1">
      <c r="A349" s="55"/>
      <c r="B349" s="151"/>
      <c r="C349" s="735"/>
      <c r="D349" s="55" t="s">
        <v>56</v>
      </c>
      <c r="E349" s="55"/>
      <c r="F349" s="55"/>
      <c r="G349" s="55"/>
      <c r="H349" s="55"/>
      <c r="I349" s="55"/>
      <c r="J349" s="19"/>
    </row>
    <row r="350" spans="1:10" ht="61.5" customHeight="1">
      <c r="A350" s="55"/>
      <c r="B350" s="151"/>
      <c r="C350" s="735"/>
      <c r="D350" s="55" t="s">
        <v>57</v>
      </c>
      <c r="E350" s="55"/>
      <c r="F350" s="55"/>
      <c r="G350" s="55"/>
      <c r="H350" s="55"/>
      <c r="I350" s="55"/>
      <c r="J350" s="19"/>
    </row>
    <row r="351" spans="1:10" ht="37.5">
      <c r="A351" s="55"/>
      <c r="B351" s="59"/>
      <c r="C351" s="55"/>
      <c r="D351" s="55" t="s">
        <v>58</v>
      </c>
      <c r="E351" s="55"/>
      <c r="F351" s="55"/>
      <c r="G351" s="55"/>
      <c r="H351" s="55"/>
      <c r="I351" s="55"/>
      <c r="J351" s="19"/>
    </row>
    <row r="352" spans="1:10" ht="168.75">
      <c r="A352" s="55"/>
      <c r="B352" s="59"/>
      <c r="C352" s="55"/>
      <c r="D352" s="55" t="s">
        <v>59</v>
      </c>
      <c r="E352" s="55"/>
      <c r="F352" s="55"/>
      <c r="G352" s="55"/>
      <c r="H352" s="55"/>
      <c r="I352" s="55"/>
      <c r="J352" s="19"/>
    </row>
    <row r="353" spans="1:10" ht="39.75" customHeight="1">
      <c r="A353" s="55"/>
      <c r="B353" s="55"/>
      <c r="C353" s="55"/>
      <c r="D353" s="55" t="s">
        <v>60</v>
      </c>
      <c r="E353" s="55"/>
      <c r="F353" s="55"/>
      <c r="G353" s="55"/>
      <c r="H353" s="55"/>
      <c r="I353" s="55"/>
      <c r="J353" s="19"/>
    </row>
    <row r="354" spans="1:10" ht="56.25">
      <c r="A354" s="55"/>
      <c r="B354" s="55"/>
      <c r="C354" s="55"/>
      <c r="D354" s="55" t="s">
        <v>61</v>
      </c>
      <c r="E354" s="55"/>
      <c r="F354" s="55"/>
      <c r="G354" s="55"/>
      <c r="H354" s="55"/>
      <c r="I354" s="55"/>
      <c r="J354" s="19"/>
    </row>
    <row r="355" spans="1:10" ht="56.25">
      <c r="A355" s="55"/>
      <c r="B355" s="55"/>
      <c r="C355" s="55"/>
      <c r="D355" s="55" t="s">
        <v>62</v>
      </c>
      <c r="E355" s="55"/>
      <c r="F355" s="55"/>
      <c r="G355" s="55"/>
      <c r="H355" s="55"/>
      <c r="I355" s="55"/>
      <c r="J355" s="19"/>
    </row>
    <row r="356" spans="1:10" ht="37.5">
      <c r="A356" s="55"/>
      <c r="B356" s="55"/>
      <c r="C356" s="55"/>
      <c r="D356" s="55" t="s">
        <v>63</v>
      </c>
      <c r="E356" s="55"/>
      <c r="F356" s="55"/>
      <c r="G356" s="55"/>
      <c r="H356" s="55"/>
      <c r="I356" s="55"/>
      <c r="J356" s="19"/>
    </row>
    <row r="357" spans="1:10" ht="79.5" customHeight="1">
      <c r="A357" s="55"/>
      <c r="B357" s="55"/>
      <c r="C357" s="55"/>
      <c r="D357" s="55" t="s">
        <v>65</v>
      </c>
      <c r="E357" s="55"/>
      <c r="F357" s="64"/>
      <c r="G357" s="64"/>
      <c r="H357" s="64"/>
      <c r="I357" s="55"/>
      <c r="J357" s="20"/>
    </row>
    <row r="358" spans="1:10" ht="22.5" customHeight="1">
      <c r="A358" s="746" t="s">
        <v>160</v>
      </c>
      <c r="B358" s="746" t="s">
        <v>558</v>
      </c>
      <c r="C358" s="57" t="s">
        <v>6</v>
      </c>
      <c r="D358" s="746" t="s">
        <v>66</v>
      </c>
      <c r="E358" s="57" t="s">
        <v>196</v>
      </c>
      <c r="F358" s="742" t="s">
        <v>191</v>
      </c>
      <c r="G358" s="764" t="s">
        <v>191</v>
      </c>
      <c r="H358" s="79" t="s">
        <v>639</v>
      </c>
      <c r="I358" s="82"/>
      <c r="J358" s="760" t="s">
        <v>432</v>
      </c>
    </row>
    <row r="359" spans="1:10" ht="21" customHeight="1">
      <c r="A359" s="735"/>
      <c r="B359" s="735"/>
      <c r="C359" s="58"/>
      <c r="D359" s="735"/>
      <c r="E359" s="735"/>
      <c r="F359" s="742"/>
      <c r="G359" s="764"/>
      <c r="H359" s="78" t="s">
        <v>640</v>
      </c>
      <c r="I359" s="25"/>
      <c r="J359" s="750"/>
    </row>
    <row r="360" spans="1:10" ht="24" customHeight="1">
      <c r="A360" s="55"/>
      <c r="B360" s="735"/>
      <c r="C360" s="58"/>
      <c r="D360" s="735" t="s">
        <v>67</v>
      </c>
      <c r="E360" s="735"/>
      <c r="F360" s="742"/>
      <c r="G360" s="764"/>
      <c r="H360" s="78" t="s">
        <v>641</v>
      </c>
      <c r="I360" s="25"/>
      <c r="J360" s="750"/>
    </row>
    <row r="361" spans="1:10" ht="24">
      <c r="A361" s="55"/>
      <c r="B361" s="735"/>
      <c r="C361" s="58"/>
      <c r="D361" s="735"/>
      <c r="E361" s="735"/>
      <c r="F361" s="742"/>
      <c r="G361" s="764"/>
      <c r="H361" s="78" t="s">
        <v>642</v>
      </c>
      <c r="I361" s="25"/>
      <c r="J361" s="750"/>
    </row>
    <row r="362" spans="1:10" ht="24">
      <c r="A362" s="55"/>
      <c r="B362" s="735"/>
      <c r="C362" s="58"/>
      <c r="D362" s="735"/>
      <c r="E362" s="58"/>
      <c r="F362" s="742"/>
      <c r="G362" s="764"/>
      <c r="H362" s="78" t="s">
        <v>643</v>
      </c>
      <c r="I362" s="25"/>
      <c r="J362" s="750"/>
    </row>
    <row r="363" spans="1:10" ht="24" customHeight="1">
      <c r="A363" s="55"/>
      <c r="B363" s="735"/>
      <c r="C363" s="58"/>
      <c r="D363" s="735" t="s">
        <v>68</v>
      </c>
      <c r="F363" s="742"/>
      <c r="G363" s="764"/>
      <c r="H363" s="221"/>
      <c r="I363" s="25"/>
      <c r="J363" s="750"/>
    </row>
    <row r="364" spans="1:10" ht="24" customHeight="1">
      <c r="A364" s="55"/>
      <c r="B364" s="735"/>
      <c r="C364" s="58"/>
      <c r="D364" s="735"/>
      <c r="E364" s="4"/>
      <c r="F364" s="742"/>
      <c r="G364" s="764"/>
      <c r="H364" s="221"/>
      <c r="I364" s="25"/>
      <c r="J364" s="750"/>
    </row>
    <row r="365" spans="1:10" ht="24" customHeight="1">
      <c r="A365" s="55"/>
      <c r="B365" s="735"/>
      <c r="C365" s="58"/>
      <c r="D365" s="735"/>
      <c r="E365" s="4"/>
      <c r="F365" s="742"/>
      <c r="G365" s="764"/>
      <c r="H365" s="84"/>
      <c r="I365" s="227"/>
      <c r="J365" s="750"/>
    </row>
    <row r="366" spans="1:10" ht="24" customHeight="1" thickBot="1">
      <c r="A366" s="55"/>
      <c r="B366" s="735"/>
      <c r="C366" s="58"/>
      <c r="D366" s="735" t="s">
        <v>69</v>
      </c>
      <c r="E366" s="58"/>
      <c r="F366" s="754"/>
      <c r="G366" s="736"/>
      <c r="H366" s="66" t="s">
        <v>186</v>
      </c>
      <c r="I366" s="81"/>
      <c r="J366" s="751"/>
    </row>
    <row r="367" spans="1:10" ht="29.25" customHeight="1" thickTop="1">
      <c r="A367" s="55"/>
      <c r="B367" s="735"/>
      <c r="C367" s="58"/>
      <c r="D367" s="735"/>
      <c r="E367" s="4"/>
      <c r="F367" s="757" t="s">
        <v>191</v>
      </c>
      <c r="G367" s="757" t="s">
        <v>20</v>
      </c>
      <c r="H367" s="79" t="s">
        <v>639</v>
      </c>
      <c r="I367" s="23"/>
      <c r="J367" s="749" t="s">
        <v>433</v>
      </c>
    </row>
    <row r="368" spans="1:10" ht="29.25" customHeight="1">
      <c r="A368" s="55"/>
      <c r="B368" s="55"/>
      <c r="C368" s="58"/>
      <c r="D368" s="735"/>
      <c r="E368" s="4"/>
      <c r="F368" s="758"/>
      <c r="G368" s="758"/>
      <c r="H368" s="78" t="s">
        <v>640</v>
      </c>
      <c r="I368" s="24"/>
      <c r="J368" s="750"/>
    </row>
    <row r="369" spans="1:10" ht="29.25" customHeight="1">
      <c r="A369" s="55"/>
      <c r="B369" s="55"/>
      <c r="C369" s="58"/>
      <c r="D369" s="735" t="s">
        <v>131</v>
      </c>
      <c r="E369" s="4"/>
      <c r="F369" s="758"/>
      <c r="G369" s="758"/>
      <c r="H369" s="78" t="s">
        <v>641</v>
      </c>
      <c r="I369" s="24"/>
      <c r="J369" s="750"/>
    </row>
    <row r="370" spans="1:10" ht="29.25" customHeight="1">
      <c r="A370" s="55"/>
      <c r="B370" s="55"/>
      <c r="C370" s="58"/>
      <c r="D370" s="735"/>
      <c r="E370" s="4"/>
      <c r="F370" s="758"/>
      <c r="G370" s="758"/>
      <c r="H370" s="78" t="s">
        <v>642</v>
      </c>
      <c r="I370" s="24"/>
      <c r="J370" s="750"/>
    </row>
    <row r="371" spans="1:10" ht="29.25" customHeight="1">
      <c r="A371" s="55"/>
      <c r="B371" s="55"/>
      <c r="C371" s="58"/>
      <c r="D371" s="735" t="s">
        <v>70</v>
      </c>
      <c r="E371" s="4"/>
      <c r="F371" s="758"/>
      <c r="G371" s="758"/>
      <c r="H371" s="78" t="s">
        <v>643</v>
      </c>
      <c r="I371" s="24"/>
      <c r="J371" s="750"/>
    </row>
    <row r="372" spans="1:10" ht="29.25" customHeight="1">
      <c r="A372" s="55"/>
      <c r="B372" s="55"/>
      <c r="C372" s="58"/>
      <c r="D372" s="735"/>
      <c r="E372" s="4"/>
      <c r="F372" s="758"/>
      <c r="G372" s="758"/>
      <c r="H372" s="221"/>
      <c r="I372" s="24"/>
      <c r="J372" s="750"/>
    </row>
    <row r="373" spans="1:10" ht="29.25" customHeight="1">
      <c r="A373" s="55"/>
      <c r="B373" s="55"/>
      <c r="C373" s="58"/>
      <c r="D373" s="796" t="s">
        <v>71</v>
      </c>
      <c r="E373" s="4"/>
      <c r="F373" s="758"/>
      <c r="G373" s="758"/>
      <c r="H373" s="221"/>
      <c r="I373" s="24"/>
      <c r="J373" s="750"/>
    </row>
    <row r="374" spans="1:10" ht="29.25" customHeight="1">
      <c r="A374" s="55"/>
      <c r="B374" s="55"/>
      <c r="C374" s="58"/>
      <c r="D374" s="735"/>
      <c r="E374" s="4"/>
      <c r="F374" s="758"/>
      <c r="G374" s="758"/>
      <c r="H374" s="84"/>
      <c r="I374" s="96"/>
      <c r="J374" s="750"/>
    </row>
    <row r="375" spans="1:10" ht="33.75" customHeight="1" thickBot="1">
      <c r="A375" s="55"/>
      <c r="B375" s="55"/>
      <c r="C375" s="58"/>
      <c r="D375" s="735"/>
      <c r="E375" s="4"/>
      <c r="F375" s="759"/>
      <c r="G375" s="759"/>
      <c r="H375" s="66" t="s">
        <v>186</v>
      </c>
      <c r="I375" s="81"/>
      <c r="J375" s="751"/>
    </row>
    <row r="376" spans="1:10" ht="24.75" thickTop="1">
      <c r="A376" s="55"/>
      <c r="B376" s="55"/>
      <c r="C376" s="58"/>
      <c r="D376" s="735"/>
      <c r="E376" s="58"/>
      <c r="F376" s="742" t="s">
        <v>191</v>
      </c>
      <c r="G376" s="742" t="s">
        <v>191</v>
      </c>
      <c r="H376" s="79" t="s">
        <v>639</v>
      </c>
      <c r="I376" s="23"/>
      <c r="J376" s="749" t="s">
        <v>434</v>
      </c>
    </row>
    <row r="377" spans="1:10" ht="21" customHeight="1">
      <c r="A377" s="55"/>
      <c r="B377" s="55"/>
      <c r="C377" s="58"/>
      <c r="D377" s="735" t="s">
        <v>99</v>
      </c>
      <c r="E377" s="58"/>
      <c r="F377" s="742"/>
      <c r="G377" s="742"/>
      <c r="H377" s="78" t="s">
        <v>640</v>
      </c>
      <c r="I377" s="24"/>
      <c r="J377" s="750"/>
    </row>
    <row r="378" spans="1:10" ht="21" customHeight="1">
      <c r="A378" s="55"/>
      <c r="B378" s="55"/>
      <c r="C378" s="58"/>
      <c r="D378" s="735"/>
      <c r="E378" s="58"/>
      <c r="F378" s="742"/>
      <c r="G378" s="742"/>
      <c r="H378" s="78" t="s">
        <v>641</v>
      </c>
      <c r="I378" s="24"/>
      <c r="J378" s="750"/>
    </row>
    <row r="379" spans="1:10" ht="21" customHeight="1">
      <c r="A379" s="55"/>
      <c r="B379" s="55"/>
      <c r="C379" s="58"/>
      <c r="D379" s="735" t="s">
        <v>120</v>
      </c>
      <c r="E379" s="58"/>
      <c r="F379" s="742"/>
      <c r="G379" s="742"/>
      <c r="H379" s="78" t="s">
        <v>642</v>
      </c>
      <c r="I379" s="24"/>
      <c r="J379" s="750"/>
    </row>
    <row r="380" spans="1:10" ht="21" customHeight="1">
      <c r="A380" s="55"/>
      <c r="B380" s="55"/>
      <c r="C380" s="58"/>
      <c r="D380" s="735"/>
      <c r="E380" s="58"/>
      <c r="F380" s="742"/>
      <c r="G380" s="742"/>
      <c r="H380" s="78" t="s">
        <v>643</v>
      </c>
      <c r="I380" s="24"/>
      <c r="J380" s="750"/>
    </row>
    <row r="381" spans="1:10" ht="21" customHeight="1">
      <c r="A381" s="55"/>
      <c r="B381" s="55"/>
      <c r="C381" s="58"/>
      <c r="D381" s="735"/>
      <c r="E381" s="58"/>
      <c r="F381" s="742"/>
      <c r="G381" s="742"/>
      <c r="H381" s="221"/>
      <c r="I381" s="24"/>
      <c r="J381" s="750"/>
    </row>
    <row r="382" spans="1:10" ht="21" customHeight="1">
      <c r="A382" s="55"/>
      <c r="B382" s="55"/>
      <c r="C382" s="58"/>
      <c r="D382" s="55" t="s">
        <v>72</v>
      </c>
      <c r="E382" s="58"/>
      <c r="F382" s="742"/>
      <c r="G382" s="742"/>
      <c r="H382" s="221"/>
      <c r="I382" s="24"/>
      <c r="J382" s="750"/>
    </row>
    <row r="383" spans="1:10" ht="21" customHeight="1">
      <c r="A383" s="55"/>
      <c r="B383" s="55"/>
      <c r="C383" s="58"/>
      <c r="D383" s="735" t="s">
        <v>157</v>
      </c>
      <c r="E383" s="58"/>
      <c r="F383" s="742"/>
      <c r="G383" s="742"/>
      <c r="H383" s="84"/>
      <c r="I383" s="96"/>
      <c r="J383" s="750"/>
    </row>
    <row r="384" spans="1:10" ht="27.75" customHeight="1" thickBot="1">
      <c r="A384" s="55"/>
      <c r="B384" s="55"/>
      <c r="C384" s="58"/>
      <c r="D384" s="735"/>
      <c r="E384" s="58"/>
      <c r="F384" s="742"/>
      <c r="G384" s="742"/>
      <c r="H384" s="66" t="s">
        <v>186</v>
      </c>
      <c r="I384" s="81"/>
      <c r="J384" s="751"/>
    </row>
    <row r="385" spans="1:10" ht="21" customHeight="1" thickTop="1">
      <c r="A385" s="55"/>
      <c r="B385" s="55"/>
      <c r="C385" s="58"/>
      <c r="D385" s="735"/>
      <c r="E385" s="58"/>
      <c r="F385" s="755" t="s">
        <v>191</v>
      </c>
      <c r="G385" s="755" t="s">
        <v>191</v>
      </c>
      <c r="H385" s="79" t="s">
        <v>639</v>
      </c>
      <c r="I385" s="23"/>
      <c r="J385" s="749" t="s">
        <v>435</v>
      </c>
    </row>
    <row r="386" spans="1:10" ht="21" customHeight="1">
      <c r="A386" s="55"/>
      <c r="B386" s="55"/>
      <c r="C386" s="58"/>
      <c r="D386" s="735"/>
      <c r="E386" s="58"/>
      <c r="F386" s="742"/>
      <c r="G386" s="742"/>
      <c r="H386" s="78" t="s">
        <v>640</v>
      </c>
      <c r="I386" s="24"/>
      <c r="J386" s="750"/>
    </row>
    <row r="387" spans="1:10" ht="24" customHeight="1">
      <c r="A387" s="55"/>
      <c r="B387" s="55"/>
      <c r="C387" s="58"/>
      <c r="D387" s="4"/>
      <c r="E387" s="58"/>
      <c r="F387" s="742"/>
      <c r="G387" s="742"/>
      <c r="H387" s="78" t="s">
        <v>641</v>
      </c>
      <c r="I387" s="24"/>
      <c r="J387" s="750"/>
    </row>
    <row r="388" spans="1:10" ht="24" customHeight="1">
      <c r="A388" s="55"/>
      <c r="B388" s="55"/>
      <c r="C388" s="58"/>
      <c r="D388" s="4"/>
      <c r="E388" s="58"/>
      <c r="F388" s="742"/>
      <c r="G388" s="742"/>
      <c r="H388" s="78" t="s">
        <v>642</v>
      </c>
      <c r="I388" s="24"/>
      <c r="J388" s="750"/>
    </row>
    <row r="389" spans="1:10" ht="24" customHeight="1">
      <c r="A389" s="55"/>
      <c r="B389" s="55"/>
      <c r="C389" s="58"/>
      <c r="D389" s="4"/>
      <c r="E389" s="58"/>
      <c r="F389" s="742"/>
      <c r="G389" s="742"/>
      <c r="H389" s="78" t="s">
        <v>643</v>
      </c>
      <c r="I389" s="24"/>
      <c r="J389" s="750"/>
    </row>
    <row r="390" spans="1:10" ht="24" customHeight="1">
      <c r="A390" s="55"/>
      <c r="B390" s="55"/>
      <c r="C390" s="58"/>
      <c r="D390" s="4"/>
      <c r="E390" s="58"/>
      <c r="F390" s="742"/>
      <c r="G390" s="742"/>
      <c r="H390" s="221"/>
      <c r="I390" s="24"/>
      <c r="J390" s="750"/>
    </row>
    <row r="391" spans="1:10" ht="24" customHeight="1">
      <c r="A391" s="55"/>
      <c r="B391" s="55"/>
      <c r="C391" s="58"/>
      <c r="D391" s="4"/>
      <c r="E391" s="58"/>
      <c r="F391" s="742"/>
      <c r="G391" s="742"/>
      <c r="H391" s="221"/>
      <c r="I391" s="24"/>
      <c r="J391" s="750"/>
    </row>
    <row r="392" spans="1:10" ht="24" customHeight="1">
      <c r="A392" s="55"/>
      <c r="B392" s="55"/>
      <c r="C392" s="58"/>
      <c r="D392" s="4"/>
      <c r="E392" s="58"/>
      <c r="F392" s="742"/>
      <c r="G392" s="742"/>
      <c r="H392" s="84"/>
      <c r="I392" s="96"/>
      <c r="J392" s="750"/>
    </row>
    <row r="393" spans="1:10" ht="24" customHeight="1" thickBot="1">
      <c r="A393" s="55"/>
      <c r="B393" s="55"/>
      <c r="C393" s="58"/>
      <c r="D393" s="4"/>
      <c r="E393" s="58"/>
      <c r="F393" s="754"/>
      <c r="G393" s="754"/>
      <c r="H393" s="66" t="s">
        <v>186</v>
      </c>
      <c r="I393" s="81"/>
      <c r="J393" s="751"/>
    </row>
    <row r="394" spans="1:10" ht="24" customHeight="1" thickTop="1">
      <c r="A394" s="55"/>
      <c r="B394" s="55"/>
      <c r="C394" s="58"/>
      <c r="D394" s="4"/>
      <c r="E394" s="58"/>
      <c r="F394" s="755" t="s">
        <v>191</v>
      </c>
      <c r="G394" s="755" t="s">
        <v>191</v>
      </c>
      <c r="H394" s="79" t="s">
        <v>639</v>
      </c>
      <c r="I394" s="23"/>
      <c r="J394" s="811" t="s">
        <v>436</v>
      </c>
    </row>
    <row r="395" spans="1:10" ht="24" customHeight="1">
      <c r="A395" s="55"/>
      <c r="B395" s="55"/>
      <c r="C395" s="58"/>
      <c r="D395" s="4"/>
      <c r="E395" s="58"/>
      <c r="F395" s="742"/>
      <c r="G395" s="742"/>
      <c r="H395" s="78" t="s">
        <v>640</v>
      </c>
      <c r="I395" s="24"/>
      <c r="J395" s="812"/>
    </row>
    <row r="396" spans="1:10" ht="24" customHeight="1">
      <c r="A396" s="55"/>
      <c r="B396" s="55"/>
      <c r="C396" s="58"/>
      <c r="D396" s="4"/>
      <c r="E396" s="58"/>
      <c r="F396" s="742"/>
      <c r="G396" s="742"/>
      <c r="H396" s="78" t="s">
        <v>641</v>
      </c>
      <c r="I396" s="24"/>
      <c r="J396" s="812"/>
    </row>
    <row r="397" spans="1:10" ht="24" customHeight="1">
      <c r="A397" s="55"/>
      <c r="B397" s="55"/>
      <c r="C397" s="58"/>
      <c r="D397" s="4"/>
      <c r="E397" s="58"/>
      <c r="F397" s="742"/>
      <c r="G397" s="742"/>
      <c r="H397" s="78" t="s">
        <v>642</v>
      </c>
      <c r="I397" s="24"/>
      <c r="J397" s="812"/>
    </row>
    <row r="398" spans="1:10" ht="24" customHeight="1">
      <c r="A398" s="55"/>
      <c r="B398" s="55"/>
      <c r="C398" s="58"/>
      <c r="D398" s="4"/>
      <c r="E398" s="58"/>
      <c r="F398" s="742"/>
      <c r="G398" s="742"/>
      <c r="H398" s="78" t="s">
        <v>643</v>
      </c>
      <c r="I398" s="24"/>
      <c r="J398" s="812"/>
    </row>
    <row r="399" spans="1:10" ht="24" customHeight="1">
      <c r="A399" s="55"/>
      <c r="B399" s="55"/>
      <c r="C399" s="58"/>
      <c r="D399" s="4"/>
      <c r="E399" s="58"/>
      <c r="F399" s="742"/>
      <c r="G399" s="742"/>
      <c r="H399" s="221"/>
      <c r="I399" s="24"/>
      <c r="J399" s="812"/>
    </row>
    <row r="400" spans="1:10" ht="24" customHeight="1">
      <c r="A400" s="55"/>
      <c r="B400" s="55"/>
      <c r="C400" s="58"/>
      <c r="D400" s="4"/>
      <c r="E400" s="58"/>
      <c r="F400" s="742"/>
      <c r="G400" s="742"/>
      <c r="H400" s="221"/>
      <c r="I400" s="24"/>
      <c r="J400" s="812"/>
    </row>
    <row r="401" spans="1:10" ht="24" customHeight="1">
      <c r="A401" s="55"/>
      <c r="B401" s="55"/>
      <c r="C401" s="58"/>
      <c r="D401" s="4"/>
      <c r="E401" s="58"/>
      <c r="F401" s="742"/>
      <c r="G401" s="742"/>
      <c r="H401" s="84"/>
      <c r="I401" s="96"/>
      <c r="J401" s="812"/>
    </row>
    <row r="402" spans="1:10" ht="24" customHeight="1" thickBot="1">
      <c r="A402" s="55"/>
      <c r="B402" s="55"/>
      <c r="C402" s="58"/>
      <c r="D402" s="4"/>
      <c r="E402" s="61"/>
      <c r="F402" s="754"/>
      <c r="G402" s="754"/>
      <c r="H402" s="66" t="s">
        <v>186</v>
      </c>
      <c r="I402" s="81"/>
      <c r="J402" s="813"/>
    </row>
    <row r="403" spans="1:10" ht="21" customHeight="1" thickTop="1">
      <c r="A403" s="55"/>
      <c r="B403" s="55"/>
      <c r="C403" s="58"/>
      <c r="D403" s="4"/>
      <c r="E403" s="58" t="s">
        <v>491</v>
      </c>
      <c r="F403" s="742" t="s">
        <v>191</v>
      </c>
      <c r="G403" s="742" t="s">
        <v>191</v>
      </c>
      <c r="H403" s="79" t="s">
        <v>639</v>
      </c>
      <c r="I403" s="23"/>
      <c r="J403" s="811" t="s">
        <v>490</v>
      </c>
    </row>
    <row r="404" spans="1:10" ht="21" customHeight="1">
      <c r="A404" s="55"/>
      <c r="B404" s="55"/>
      <c r="C404" s="58"/>
      <c r="D404" s="4"/>
      <c r="E404" s="58" t="s">
        <v>492</v>
      </c>
      <c r="F404" s="742"/>
      <c r="G404" s="742"/>
      <c r="H404" s="78" t="s">
        <v>640</v>
      </c>
      <c r="I404" s="24"/>
      <c r="J404" s="812"/>
    </row>
    <row r="405" spans="1:10" ht="21" customHeight="1">
      <c r="A405" s="55"/>
      <c r="B405" s="55"/>
      <c r="C405" s="58"/>
      <c r="D405" s="4"/>
      <c r="E405" s="58"/>
      <c r="F405" s="742"/>
      <c r="G405" s="742"/>
      <c r="H405" s="78" t="s">
        <v>641</v>
      </c>
      <c r="I405" s="24"/>
      <c r="J405" s="812"/>
    </row>
    <row r="406" spans="1:10" ht="21" customHeight="1">
      <c r="A406" s="55"/>
      <c r="B406" s="55"/>
      <c r="C406" s="58"/>
      <c r="D406" s="4"/>
      <c r="E406" s="58"/>
      <c r="F406" s="742"/>
      <c r="G406" s="742"/>
      <c r="H406" s="78" t="s">
        <v>642</v>
      </c>
      <c r="I406" s="24"/>
      <c r="J406" s="812"/>
    </row>
    <row r="407" spans="1:10" ht="21" customHeight="1">
      <c r="A407" s="55"/>
      <c r="B407" s="55"/>
      <c r="C407" s="58"/>
      <c r="D407" s="4"/>
      <c r="E407" s="58"/>
      <c r="F407" s="742"/>
      <c r="G407" s="742"/>
      <c r="H407" s="78" t="s">
        <v>643</v>
      </c>
      <c r="I407" s="24"/>
      <c r="J407" s="812"/>
    </row>
    <row r="408" spans="1:10" ht="21" customHeight="1">
      <c r="A408" s="55"/>
      <c r="B408" s="55"/>
      <c r="C408" s="58"/>
      <c r="D408" s="4"/>
      <c r="E408" s="58"/>
      <c r="F408" s="742"/>
      <c r="G408" s="742"/>
      <c r="H408" s="221"/>
      <c r="I408" s="24"/>
      <c r="J408" s="812"/>
    </row>
    <row r="409" spans="1:10" ht="21" customHeight="1">
      <c r="A409" s="55"/>
      <c r="B409" s="55"/>
      <c r="C409" s="58"/>
      <c r="D409" s="4"/>
      <c r="E409" s="58"/>
      <c r="F409" s="742"/>
      <c r="G409" s="742"/>
      <c r="H409" s="221"/>
      <c r="I409" s="24"/>
      <c r="J409" s="812"/>
    </row>
    <row r="410" spans="1:10" ht="21" customHeight="1">
      <c r="A410" s="55"/>
      <c r="B410" s="55"/>
      <c r="C410" s="58"/>
      <c r="D410" s="4"/>
      <c r="E410" s="58"/>
      <c r="F410" s="742"/>
      <c r="G410" s="742"/>
      <c r="H410" s="84"/>
      <c r="I410" s="96"/>
      <c r="J410" s="812"/>
    </row>
    <row r="411" spans="1:10" ht="21" customHeight="1" thickBot="1">
      <c r="A411" s="55"/>
      <c r="B411" s="55"/>
      <c r="C411" s="58"/>
      <c r="D411" s="4"/>
      <c r="E411" s="58"/>
      <c r="F411" s="756"/>
      <c r="G411" s="756"/>
      <c r="H411" s="66" t="s">
        <v>186</v>
      </c>
      <c r="I411" s="81"/>
      <c r="J411" s="812"/>
    </row>
    <row r="412" spans="1:10" ht="21.75" customHeight="1" thickTop="1">
      <c r="A412" s="746" t="s">
        <v>161</v>
      </c>
      <c r="B412" s="746" t="s">
        <v>559</v>
      </c>
      <c r="C412" s="57" t="s">
        <v>73</v>
      </c>
      <c r="D412" s="56" t="s">
        <v>38</v>
      </c>
      <c r="E412" s="746"/>
      <c r="F412" s="753" t="s">
        <v>191</v>
      </c>
      <c r="G412" s="753" t="s">
        <v>191</v>
      </c>
      <c r="H412" s="79" t="s">
        <v>639</v>
      </c>
      <c r="I412" s="23"/>
      <c r="J412" s="749" t="s">
        <v>437</v>
      </c>
    </row>
    <row r="413" spans="1:10" ht="21.75" customHeight="1">
      <c r="A413" s="735"/>
      <c r="B413" s="735"/>
      <c r="C413" s="55"/>
      <c r="D413" s="55" t="s">
        <v>39</v>
      </c>
      <c r="E413" s="735"/>
      <c r="F413" s="742"/>
      <c r="G413" s="742"/>
      <c r="H413" s="78" t="s">
        <v>640</v>
      </c>
      <c r="I413" s="24"/>
      <c r="J413" s="750"/>
    </row>
    <row r="414" spans="1:10" ht="21.75" customHeight="1">
      <c r="A414" s="55"/>
      <c r="B414" s="735"/>
      <c r="C414" s="55"/>
      <c r="D414" s="55" t="s">
        <v>74</v>
      </c>
      <c r="E414" s="735"/>
      <c r="F414" s="742"/>
      <c r="G414" s="742"/>
      <c r="H414" s="78" t="s">
        <v>641</v>
      </c>
      <c r="I414" s="24"/>
      <c r="J414" s="750"/>
    </row>
    <row r="415" spans="1:10" ht="22.5" customHeight="1">
      <c r="A415" s="55"/>
      <c r="B415" s="735"/>
      <c r="C415" s="55"/>
      <c r="D415" s="55" t="s">
        <v>31</v>
      </c>
      <c r="E415" s="55"/>
      <c r="F415" s="742"/>
      <c r="G415" s="742"/>
      <c r="H415" s="78" t="s">
        <v>642</v>
      </c>
      <c r="I415" s="24"/>
      <c r="J415" s="750"/>
    </row>
    <row r="416" spans="1:10" ht="21.75" customHeight="1">
      <c r="A416" s="55"/>
      <c r="B416" s="735"/>
      <c r="C416" s="55"/>
      <c r="D416" s="55" t="s">
        <v>41</v>
      </c>
      <c r="E416" s="55"/>
      <c r="F416" s="742"/>
      <c r="G416" s="742"/>
      <c r="H416" s="78" t="s">
        <v>643</v>
      </c>
      <c r="I416" s="24"/>
      <c r="J416" s="750"/>
    </row>
    <row r="417" spans="1:10" ht="21.75" customHeight="1">
      <c r="A417" s="55"/>
      <c r="B417" s="55"/>
      <c r="C417" s="55"/>
      <c r="D417" s="735" t="s">
        <v>75</v>
      </c>
      <c r="E417" s="55"/>
      <c r="F417" s="742"/>
      <c r="G417" s="742"/>
      <c r="H417" s="221"/>
      <c r="I417" s="24"/>
      <c r="J417" s="750"/>
    </row>
    <row r="418" spans="1:10" ht="21.75" customHeight="1">
      <c r="A418" s="55"/>
      <c r="B418" s="55"/>
      <c r="C418" s="55"/>
      <c r="D418" s="735"/>
      <c r="E418" s="55"/>
      <c r="F418" s="742"/>
      <c r="G418" s="742"/>
      <c r="H418" s="221"/>
      <c r="I418" s="24"/>
      <c r="J418" s="750"/>
    </row>
    <row r="419" spans="1:10" ht="21.75" customHeight="1">
      <c r="A419" s="55"/>
      <c r="B419" s="55"/>
      <c r="C419" s="55"/>
      <c r="D419" s="735"/>
      <c r="E419" s="55"/>
      <c r="F419" s="742"/>
      <c r="G419" s="742"/>
      <c r="H419" s="84"/>
      <c r="I419" s="96"/>
      <c r="J419" s="750"/>
    </row>
    <row r="420" spans="1:10" ht="19.5" thickBot="1">
      <c r="A420" s="55"/>
      <c r="B420" s="55"/>
      <c r="C420" s="55"/>
      <c r="D420" s="735"/>
      <c r="E420" s="62"/>
      <c r="F420" s="742"/>
      <c r="G420" s="742"/>
      <c r="H420" s="66" t="s">
        <v>186</v>
      </c>
      <c r="I420" s="81"/>
      <c r="J420" s="751"/>
    </row>
    <row r="421" spans="1:10" ht="26.25" customHeight="1" thickTop="1">
      <c r="A421" s="55"/>
      <c r="B421" s="55"/>
      <c r="C421" s="55"/>
      <c r="D421" s="735"/>
      <c r="E421" s="55"/>
      <c r="F421" s="755" t="s">
        <v>191</v>
      </c>
      <c r="G421" s="755" t="s">
        <v>191</v>
      </c>
      <c r="H421" s="79" t="s">
        <v>639</v>
      </c>
      <c r="I421" s="62"/>
      <c r="J421" s="749" t="s">
        <v>438</v>
      </c>
    </row>
    <row r="422" spans="1:10" ht="24">
      <c r="A422" s="55"/>
      <c r="B422" s="55"/>
      <c r="C422" s="55"/>
      <c r="D422" s="735"/>
      <c r="E422" s="55"/>
      <c r="F422" s="742"/>
      <c r="G422" s="742"/>
      <c r="H422" s="78" t="s">
        <v>640</v>
      </c>
      <c r="I422" s="24"/>
      <c r="J422" s="750"/>
    </row>
    <row r="423" spans="1:10" ht="27" customHeight="1">
      <c r="A423" s="55"/>
      <c r="B423" s="55"/>
      <c r="C423" s="55"/>
      <c r="D423" s="735" t="s">
        <v>76</v>
      </c>
      <c r="E423" s="55"/>
      <c r="F423" s="742"/>
      <c r="G423" s="742"/>
      <c r="H423" s="78" t="s">
        <v>641</v>
      </c>
      <c r="I423" s="24"/>
      <c r="J423" s="750"/>
    </row>
    <row r="424" spans="1:10" ht="25.5" customHeight="1">
      <c r="A424" s="55"/>
      <c r="B424" s="55"/>
      <c r="C424" s="55"/>
      <c r="D424" s="735"/>
      <c r="E424" s="55"/>
      <c r="F424" s="742"/>
      <c r="G424" s="742"/>
      <c r="H424" s="78" t="s">
        <v>642</v>
      </c>
      <c r="I424" s="24"/>
      <c r="J424" s="750"/>
    </row>
    <row r="425" spans="1:10" ht="25.5" customHeight="1">
      <c r="A425" s="55"/>
      <c r="B425" s="55"/>
      <c r="C425" s="55"/>
      <c r="D425" s="735"/>
      <c r="E425" s="55"/>
      <c r="F425" s="742"/>
      <c r="G425" s="742"/>
      <c r="H425" s="78" t="s">
        <v>643</v>
      </c>
      <c r="I425" s="24"/>
      <c r="J425" s="750"/>
    </row>
    <row r="426" spans="1:10" ht="25.5" customHeight="1">
      <c r="A426" s="55"/>
      <c r="B426" s="55"/>
      <c r="C426" s="55"/>
      <c r="D426" s="735"/>
      <c r="E426" s="55"/>
      <c r="F426" s="742"/>
      <c r="G426" s="742"/>
      <c r="H426" s="221"/>
      <c r="I426" s="24"/>
      <c r="J426" s="750"/>
    </row>
    <row r="427" spans="1:10" ht="22.5" customHeight="1">
      <c r="A427" s="55"/>
      <c r="B427" s="55"/>
      <c r="C427" s="55"/>
      <c r="D427" s="735" t="s">
        <v>77</v>
      </c>
      <c r="E427" s="55"/>
      <c r="F427" s="742"/>
      <c r="G427" s="742"/>
      <c r="H427" s="221"/>
      <c r="I427" s="24"/>
      <c r="J427" s="750"/>
    </row>
    <row r="428" spans="1:10" ht="27" customHeight="1">
      <c r="A428" s="55"/>
      <c r="B428" s="55"/>
      <c r="C428" s="55"/>
      <c r="D428" s="735"/>
      <c r="E428" s="55"/>
      <c r="F428" s="742"/>
      <c r="G428" s="742"/>
      <c r="H428" s="84"/>
      <c r="I428" s="96"/>
      <c r="J428" s="750"/>
    </row>
    <row r="429" spans="1:10" ht="27" customHeight="1" thickBot="1">
      <c r="A429" s="55"/>
      <c r="B429" s="55"/>
      <c r="C429" s="55"/>
      <c r="D429" s="735"/>
      <c r="E429" s="62"/>
      <c r="F429" s="754"/>
      <c r="G429" s="754"/>
      <c r="H429" s="66" t="s">
        <v>186</v>
      </c>
      <c r="I429" s="81"/>
      <c r="J429" s="751"/>
    </row>
    <row r="430" spans="1:10" ht="27" customHeight="1" thickTop="1">
      <c r="A430" s="55"/>
      <c r="B430" s="55"/>
      <c r="C430" s="55"/>
      <c r="D430" s="735"/>
      <c r="E430" s="92" t="s">
        <v>493</v>
      </c>
      <c r="F430" s="755" t="s">
        <v>191</v>
      </c>
      <c r="G430" s="755" t="s">
        <v>191</v>
      </c>
      <c r="H430" s="79" t="s">
        <v>639</v>
      </c>
      <c r="I430" s="62"/>
      <c r="J430" s="749" t="s">
        <v>483</v>
      </c>
    </row>
    <row r="431" spans="1:10" ht="21" customHeight="1">
      <c r="A431" s="55"/>
      <c r="B431" s="55"/>
      <c r="C431" s="55"/>
      <c r="D431" s="735"/>
      <c r="E431" s="742" t="s">
        <v>494</v>
      </c>
      <c r="F431" s="742"/>
      <c r="G431" s="742"/>
      <c r="H431" s="78" t="s">
        <v>640</v>
      </c>
      <c r="I431" s="24"/>
      <c r="J431" s="750"/>
    </row>
    <row r="432" spans="1:10" ht="27" customHeight="1">
      <c r="A432" s="55"/>
      <c r="B432" s="55"/>
      <c r="C432" s="55"/>
      <c r="D432" s="735" t="s">
        <v>78</v>
      </c>
      <c r="E432" s="742"/>
      <c r="F432" s="742"/>
      <c r="G432" s="742"/>
      <c r="H432" s="78" t="s">
        <v>641</v>
      </c>
      <c r="I432" s="24"/>
      <c r="J432" s="750"/>
    </row>
    <row r="433" spans="1:10" ht="27" customHeight="1">
      <c r="A433" s="55"/>
      <c r="B433" s="55"/>
      <c r="C433" s="55"/>
      <c r="D433" s="735"/>
      <c r="E433" s="55"/>
      <c r="F433" s="742"/>
      <c r="G433" s="742"/>
      <c r="H433" s="78" t="s">
        <v>642</v>
      </c>
      <c r="I433" s="24"/>
      <c r="J433" s="750"/>
    </row>
    <row r="434" spans="1:10" ht="27" customHeight="1">
      <c r="A434" s="55"/>
      <c r="B434" s="55"/>
      <c r="C434" s="55"/>
      <c r="D434" s="735"/>
      <c r="E434" s="55"/>
      <c r="F434" s="742"/>
      <c r="G434" s="742"/>
      <c r="H434" s="78" t="s">
        <v>643</v>
      </c>
      <c r="I434" s="24"/>
      <c r="J434" s="750"/>
    </row>
    <row r="435" spans="1:10" ht="37.5" customHeight="1">
      <c r="A435" s="55"/>
      <c r="B435" s="55"/>
      <c r="C435" s="55"/>
      <c r="D435" s="735"/>
      <c r="E435" s="55"/>
      <c r="F435" s="742"/>
      <c r="G435" s="742"/>
      <c r="H435" s="221"/>
      <c r="I435" s="24"/>
      <c r="J435" s="750"/>
    </row>
    <row r="436" spans="1:10" ht="24.75" customHeight="1">
      <c r="A436" s="55"/>
      <c r="B436" s="55"/>
      <c r="C436" s="55"/>
      <c r="D436" s="735" t="s">
        <v>79</v>
      </c>
      <c r="E436" s="55"/>
      <c r="F436" s="742"/>
      <c r="G436" s="742"/>
      <c r="H436" s="221"/>
      <c r="I436" s="24"/>
      <c r="J436" s="750"/>
    </row>
    <row r="437" spans="1:10" ht="24.75" customHeight="1">
      <c r="A437" s="55"/>
      <c r="B437" s="55"/>
      <c r="C437" s="55"/>
      <c r="D437" s="735"/>
      <c r="E437" s="55"/>
      <c r="F437" s="742"/>
      <c r="G437" s="742"/>
      <c r="H437" s="84"/>
      <c r="I437" s="96"/>
      <c r="J437" s="750"/>
    </row>
    <row r="438" spans="1:10" ht="27" customHeight="1" thickBot="1">
      <c r="A438" s="55"/>
      <c r="B438" s="55"/>
      <c r="C438" s="55"/>
      <c r="D438" s="735"/>
      <c r="E438" s="55"/>
      <c r="F438" s="754"/>
      <c r="G438" s="754"/>
      <c r="H438" s="66" t="s">
        <v>186</v>
      </c>
      <c r="I438" s="81"/>
      <c r="J438" s="751"/>
    </row>
    <row r="439" spans="1:10" ht="21" customHeight="1" thickTop="1">
      <c r="A439" s="746" t="s">
        <v>7</v>
      </c>
      <c r="B439" s="746" t="s">
        <v>560</v>
      </c>
      <c r="C439" s="746" t="s">
        <v>81</v>
      </c>
      <c r="D439" s="746" t="s">
        <v>80</v>
      </c>
      <c r="E439" s="806" t="s">
        <v>388</v>
      </c>
      <c r="F439" s="746" t="s">
        <v>191</v>
      </c>
      <c r="G439" s="746" t="s">
        <v>191</v>
      </c>
      <c r="H439" s="79" t="s">
        <v>639</v>
      </c>
      <c r="I439" s="23"/>
      <c r="J439" s="749" t="s">
        <v>746</v>
      </c>
    </row>
    <row r="440" spans="1:10" ht="21" customHeight="1">
      <c r="A440" s="735"/>
      <c r="B440" s="735"/>
      <c r="C440" s="735"/>
      <c r="D440" s="735"/>
      <c r="E440" s="763"/>
      <c r="F440" s="735"/>
      <c r="G440" s="735"/>
      <c r="H440" s="78" t="s">
        <v>640</v>
      </c>
      <c r="I440" s="24"/>
      <c r="J440" s="750"/>
    </row>
    <row r="441" spans="1:10" ht="21" customHeight="1">
      <c r="A441" s="735"/>
      <c r="B441" s="735"/>
      <c r="C441" s="735"/>
      <c r="D441" s="735" t="s">
        <v>134</v>
      </c>
      <c r="E441" s="763" t="s">
        <v>82</v>
      </c>
      <c r="F441" s="735"/>
      <c r="G441" s="735"/>
      <c r="H441" s="78" t="s">
        <v>641</v>
      </c>
      <c r="I441" s="24"/>
      <c r="J441" s="750"/>
    </row>
    <row r="442" spans="1:10" ht="21" customHeight="1">
      <c r="A442" s="735"/>
      <c r="B442" s="735"/>
      <c r="C442" s="735"/>
      <c r="D442" s="735"/>
      <c r="E442" s="763"/>
      <c r="F442" s="735"/>
      <c r="G442" s="735"/>
      <c r="H442" s="78" t="s">
        <v>642</v>
      </c>
      <c r="I442" s="24"/>
      <c r="J442" s="750"/>
    </row>
    <row r="443" spans="1:10" ht="21" customHeight="1">
      <c r="A443" s="735"/>
      <c r="B443" s="735"/>
      <c r="C443" s="735"/>
      <c r="D443" s="735" t="s">
        <v>144</v>
      </c>
      <c r="E443" s="763"/>
      <c r="F443" s="735"/>
      <c r="G443" s="735"/>
      <c r="H443" s="78" t="s">
        <v>643</v>
      </c>
      <c r="I443" s="24"/>
      <c r="J443" s="750"/>
    </row>
    <row r="444" spans="1:10" ht="21" customHeight="1">
      <c r="A444" s="55"/>
      <c r="B444" s="735"/>
      <c r="C444" s="735"/>
      <c r="D444" s="764"/>
      <c r="E444" s="763" t="s">
        <v>83</v>
      </c>
      <c r="F444" s="735"/>
      <c r="G444" s="735"/>
      <c r="H444" s="221"/>
      <c r="I444" s="24"/>
      <c r="J444" s="750"/>
    </row>
    <row r="445" spans="1:10" ht="21" customHeight="1">
      <c r="A445" s="55"/>
      <c r="B445" s="735"/>
      <c r="C445" s="735"/>
      <c r="D445" s="764" t="s">
        <v>145</v>
      </c>
      <c r="E445" s="763"/>
      <c r="F445" s="735"/>
      <c r="G445" s="735"/>
      <c r="H445" s="221"/>
      <c r="I445" s="24"/>
      <c r="J445" s="750"/>
    </row>
    <row r="446" spans="1:10" ht="21" customHeight="1">
      <c r="A446" s="55"/>
      <c r="B446" s="735"/>
      <c r="C446" s="735"/>
      <c r="D446" s="764"/>
      <c r="E446" s="196"/>
      <c r="F446" s="735"/>
      <c r="G446" s="735"/>
      <c r="H446" s="84"/>
      <c r="I446" s="96"/>
      <c r="J446" s="750"/>
    </row>
    <row r="447" spans="1:10" ht="21" customHeight="1" thickBot="1">
      <c r="A447" s="55"/>
      <c r="B447" s="55"/>
      <c r="C447" s="55"/>
      <c r="D447" s="1"/>
      <c r="E447" s="138"/>
      <c r="F447" s="736"/>
      <c r="G447" s="736"/>
      <c r="H447" s="66" t="s">
        <v>186</v>
      </c>
      <c r="I447" s="81"/>
      <c r="J447" s="751"/>
    </row>
    <row r="448" spans="1:10" ht="21" customHeight="1" thickTop="1">
      <c r="A448" s="55"/>
      <c r="B448" s="55"/>
      <c r="C448" s="55"/>
      <c r="D448" s="1"/>
      <c r="E448" s="735" t="s">
        <v>175</v>
      </c>
      <c r="F448" s="735" t="s">
        <v>191</v>
      </c>
      <c r="G448" s="735" t="s">
        <v>191</v>
      </c>
      <c r="H448" s="79" t="s">
        <v>639</v>
      </c>
      <c r="I448" s="23"/>
      <c r="J448" s="749" t="s">
        <v>484</v>
      </c>
    </row>
    <row r="449" spans="1:10" ht="21" customHeight="1">
      <c r="A449" s="55"/>
      <c r="B449" s="55"/>
      <c r="C449" s="55"/>
      <c r="D449" s="1"/>
      <c r="E449" s="735"/>
      <c r="F449" s="735"/>
      <c r="G449" s="735"/>
      <c r="H449" s="78" t="s">
        <v>640</v>
      </c>
      <c r="I449" s="24"/>
      <c r="J449" s="750"/>
    </row>
    <row r="450" spans="1:10" ht="21" customHeight="1">
      <c r="A450" s="55"/>
      <c r="B450" s="55"/>
      <c r="C450" s="55"/>
      <c r="D450" s="1"/>
      <c r="E450" s="735"/>
      <c r="F450" s="735"/>
      <c r="G450" s="735"/>
      <c r="H450" s="78" t="s">
        <v>641</v>
      </c>
      <c r="I450" s="24"/>
      <c r="J450" s="750"/>
    </row>
    <row r="451" spans="1:10" ht="21" customHeight="1">
      <c r="A451" s="55"/>
      <c r="B451" s="55"/>
      <c r="C451" s="55"/>
      <c r="D451" s="1"/>
      <c r="E451" s="735"/>
      <c r="F451" s="735"/>
      <c r="G451" s="735"/>
      <c r="H451" s="78" t="s">
        <v>642</v>
      </c>
      <c r="I451" s="24"/>
      <c r="J451" s="750"/>
    </row>
    <row r="452" spans="1:10" ht="21" customHeight="1">
      <c r="A452" s="55"/>
      <c r="B452" s="55"/>
      <c r="C452" s="55"/>
      <c r="D452" s="1"/>
      <c r="E452" s="735"/>
      <c r="F452" s="735"/>
      <c r="G452" s="735"/>
      <c r="H452" s="78" t="s">
        <v>643</v>
      </c>
      <c r="I452" s="24"/>
      <c r="J452" s="750"/>
    </row>
    <row r="453" spans="1:10" ht="21" customHeight="1">
      <c r="A453" s="55"/>
      <c r="B453" s="55"/>
      <c r="C453" s="55"/>
      <c r="D453" s="1"/>
      <c r="E453" s="4"/>
      <c r="F453" s="735"/>
      <c r="G453" s="735"/>
      <c r="H453" s="221"/>
      <c r="I453" s="24"/>
      <c r="J453" s="750"/>
    </row>
    <row r="454" spans="1:10" ht="21" customHeight="1">
      <c r="A454" s="55"/>
      <c r="B454" s="55"/>
      <c r="C454" s="55"/>
      <c r="D454" s="1"/>
      <c r="E454" s="762" t="s">
        <v>389</v>
      </c>
      <c r="F454" s="735"/>
      <c r="G454" s="735"/>
      <c r="H454" s="221"/>
      <c r="I454" s="24"/>
      <c r="J454" s="750"/>
    </row>
    <row r="455" spans="1:10" ht="21" customHeight="1">
      <c r="A455" s="55"/>
      <c r="B455" s="55"/>
      <c r="C455" s="55"/>
      <c r="D455" s="1"/>
      <c r="E455" s="762"/>
      <c r="F455" s="735"/>
      <c r="G455" s="735"/>
      <c r="H455" s="84"/>
      <c r="I455" s="96"/>
      <c r="J455" s="750"/>
    </row>
    <row r="456" spans="1:10" ht="21" customHeight="1" thickBot="1">
      <c r="A456" s="55"/>
      <c r="B456" s="55"/>
      <c r="C456" s="55"/>
      <c r="D456" s="1"/>
      <c r="E456" s="762"/>
      <c r="F456" s="747"/>
      <c r="G456" s="747"/>
      <c r="H456" s="66" t="s">
        <v>186</v>
      </c>
      <c r="I456" s="81"/>
      <c r="J456" s="751"/>
    </row>
    <row r="457" spans="1:10" s="13" customFormat="1" ht="33" customHeight="1" thickTop="1">
      <c r="A457" s="746" t="s">
        <v>162</v>
      </c>
      <c r="B457" s="746" t="s">
        <v>352</v>
      </c>
      <c r="C457" s="753" t="s">
        <v>524</v>
      </c>
      <c r="D457" s="56"/>
      <c r="E457" s="57" t="s">
        <v>523</v>
      </c>
      <c r="F457" s="746" t="s">
        <v>191</v>
      </c>
      <c r="G457" s="746" t="s">
        <v>191</v>
      </c>
      <c r="H457" s="119" t="s">
        <v>671</v>
      </c>
      <c r="I457" s="40">
        <v>32.39</v>
      </c>
      <c r="J457" s="740" t="s">
        <v>440</v>
      </c>
    </row>
    <row r="458" spans="1:10" s="13" customFormat="1" ht="33" customHeight="1">
      <c r="A458" s="735"/>
      <c r="B458" s="735"/>
      <c r="C458" s="742"/>
      <c r="D458" s="55"/>
      <c r="E458" s="55"/>
      <c r="F458" s="735"/>
      <c r="G458" s="735"/>
      <c r="H458" s="120" t="s">
        <v>672</v>
      </c>
      <c r="I458" s="38">
        <v>41.98</v>
      </c>
      <c r="J458" s="741"/>
    </row>
    <row r="459" spans="1:10" s="13" customFormat="1" ht="33" customHeight="1">
      <c r="A459" s="735"/>
      <c r="B459" s="735"/>
      <c r="C459" s="742"/>
      <c r="D459" s="55"/>
      <c r="E459" s="55"/>
      <c r="F459" s="735"/>
      <c r="G459" s="735"/>
      <c r="H459" s="120" t="s">
        <v>673</v>
      </c>
      <c r="I459" s="38">
        <v>40.25</v>
      </c>
      <c r="J459" s="741"/>
    </row>
    <row r="460" spans="1:10" s="13" customFormat="1" ht="33" customHeight="1">
      <c r="A460" s="735"/>
      <c r="B460" s="735"/>
      <c r="C460" s="742"/>
      <c r="D460" s="55"/>
      <c r="E460" s="55"/>
      <c r="F460" s="735"/>
      <c r="G460" s="735"/>
      <c r="H460" s="120" t="s">
        <v>674</v>
      </c>
      <c r="I460" s="38">
        <v>41.1</v>
      </c>
      <c r="J460" s="741"/>
    </row>
    <row r="461" spans="1:10" s="13" customFormat="1" ht="33" customHeight="1">
      <c r="A461" s="735"/>
      <c r="B461" s="735"/>
      <c r="C461" s="742"/>
      <c r="D461" s="55"/>
      <c r="E461" s="55"/>
      <c r="F461" s="735"/>
      <c r="G461" s="735"/>
      <c r="H461" s="120" t="s">
        <v>675</v>
      </c>
      <c r="I461" s="38">
        <v>34.29</v>
      </c>
      <c r="J461" s="741"/>
    </row>
    <row r="462" spans="1:10" s="13" customFormat="1" ht="33" customHeight="1">
      <c r="A462" s="735"/>
      <c r="B462" s="735"/>
      <c r="C462" s="802" t="s">
        <v>516</v>
      </c>
      <c r="D462" s="55"/>
      <c r="E462" s="55"/>
      <c r="F462" s="735"/>
      <c r="G462" s="735"/>
      <c r="H462" s="222"/>
      <c r="I462" s="38"/>
      <c r="J462" s="741"/>
    </row>
    <row r="463" spans="1:10" s="13" customFormat="1" ht="33" customHeight="1">
      <c r="A463" s="735"/>
      <c r="B463" s="735"/>
      <c r="C463" s="802"/>
      <c r="D463" s="55"/>
      <c r="E463" s="55"/>
      <c r="F463" s="735"/>
      <c r="G463" s="735"/>
      <c r="H463" s="222"/>
      <c r="I463" s="38"/>
      <c r="J463" s="741"/>
    </row>
    <row r="464" spans="1:10" s="13" customFormat="1" ht="33" customHeight="1">
      <c r="A464" s="735"/>
      <c r="B464" s="735"/>
      <c r="C464" s="802"/>
      <c r="D464" s="55"/>
      <c r="E464" s="55"/>
      <c r="F464" s="735"/>
      <c r="G464" s="735"/>
      <c r="H464" s="121"/>
      <c r="I464" s="118"/>
      <c r="J464" s="741"/>
    </row>
    <row r="465" spans="1:10" s="13" customFormat="1" ht="33" customHeight="1" thickBot="1">
      <c r="A465" s="735"/>
      <c r="B465" s="735"/>
      <c r="C465" s="802"/>
      <c r="D465" s="55"/>
      <c r="E465" s="55"/>
      <c r="F465" s="735"/>
      <c r="G465" s="735"/>
      <c r="H465" s="66" t="s">
        <v>186</v>
      </c>
      <c r="I465" s="456">
        <f>SUM(I457:I464)/5</f>
        <v>38.001999999999995</v>
      </c>
      <c r="J465" s="748"/>
    </row>
    <row r="466" spans="1:10" s="13" customFormat="1" ht="28.5" customHeight="1" thickTop="1">
      <c r="A466" s="55"/>
      <c r="B466" s="55"/>
      <c r="C466" s="802"/>
      <c r="D466" s="55"/>
      <c r="E466" s="59"/>
      <c r="F466" s="55"/>
      <c r="G466" s="55"/>
      <c r="H466" s="293" t="s">
        <v>671</v>
      </c>
      <c r="I466" s="294">
        <v>8.2799999999999994</v>
      </c>
      <c r="J466" s="743" t="s">
        <v>747</v>
      </c>
    </row>
    <row r="467" spans="1:10" s="13" customFormat="1" ht="28.5" customHeight="1">
      <c r="A467" s="55"/>
      <c r="B467" s="55"/>
      <c r="C467" s="802"/>
      <c r="D467" s="55"/>
      <c r="E467" s="59"/>
      <c r="F467" s="55"/>
      <c r="G467" s="55"/>
      <c r="H467" s="293" t="s">
        <v>672</v>
      </c>
      <c r="I467" s="295">
        <v>5.29</v>
      </c>
      <c r="J467" s="744"/>
    </row>
    <row r="468" spans="1:10" s="13" customFormat="1" ht="28.5" customHeight="1">
      <c r="A468" s="55"/>
      <c r="B468" s="55"/>
      <c r="C468" s="802"/>
      <c r="D468" s="55"/>
      <c r="E468" s="59"/>
      <c r="F468" s="55"/>
      <c r="G468" s="55"/>
      <c r="H468" s="293" t="s">
        <v>673</v>
      </c>
      <c r="I468" s="295">
        <v>22.15</v>
      </c>
      <c r="J468" s="744"/>
    </row>
    <row r="469" spans="1:10" s="13" customFormat="1" ht="28.5" customHeight="1">
      <c r="A469" s="55"/>
      <c r="B469" s="55"/>
      <c r="C469" s="802"/>
      <c r="D469" s="55"/>
      <c r="E469" s="59"/>
      <c r="F469" s="55"/>
      <c r="G469" s="55"/>
      <c r="H469" s="293" t="s">
        <v>674</v>
      </c>
      <c r="I469" s="295">
        <v>7.49</v>
      </c>
      <c r="J469" s="744"/>
    </row>
    <row r="470" spans="1:10" s="13" customFormat="1" ht="28.5" customHeight="1">
      <c r="A470" s="55"/>
      <c r="B470" s="55"/>
      <c r="C470" s="802"/>
      <c r="D470" s="55"/>
      <c r="E470" s="59"/>
      <c r="F470" s="55"/>
      <c r="G470" s="55"/>
      <c r="H470" s="293" t="s">
        <v>675</v>
      </c>
      <c r="I470" s="295">
        <v>15.12</v>
      </c>
      <c r="J470" s="744"/>
    </row>
    <row r="471" spans="1:10" s="13" customFormat="1" ht="28.5" customHeight="1">
      <c r="A471" s="55"/>
      <c r="B471" s="55"/>
      <c r="C471" s="802"/>
      <c r="D471" s="55"/>
      <c r="E471" s="59"/>
      <c r="F471" s="55"/>
      <c r="G471" s="55"/>
      <c r="H471" s="293"/>
      <c r="I471" s="295"/>
      <c r="J471" s="744"/>
    </row>
    <row r="472" spans="1:10" s="13" customFormat="1" ht="28.5" customHeight="1">
      <c r="A472" s="55"/>
      <c r="B472" s="55"/>
      <c r="C472" s="802"/>
      <c r="D472" s="55"/>
      <c r="E472" s="59"/>
      <c r="F472" s="55"/>
      <c r="G472" s="55"/>
      <c r="H472" s="293"/>
      <c r="I472" s="295"/>
      <c r="J472" s="744"/>
    </row>
    <row r="473" spans="1:10" s="13" customFormat="1" ht="28.5" customHeight="1">
      <c r="A473" s="55"/>
      <c r="B473" s="55"/>
      <c r="C473" s="802"/>
      <c r="D473" s="55"/>
      <c r="E473" s="59"/>
      <c r="F473" s="55"/>
      <c r="G473" s="55"/>
      <c r="H473" s="293"/>
      <c r="I473" s="296"/>
      <c r="J473" s="744"/>
    </row>
    <row r="474" spans="1:10" s="13" customFormat="1" ht="28.5" customHeight="1" thickBot="1">
      <c r="A474" s="55"/>
      <c r="B474" s="55"/>
      <c r="C474" s="802"/>
      <c r="D474" s="55"/>
      <c r="E474" s="59"/>
      <c r="F474" s="64"/>
      <c r="G474" s="64"/>
      <c r="H474" s="66" t="s">
        <v>186</v>
      </c>
      <c r="I474" s="456">
        <f>SUM(I466:I473)/5</f>
        <v>11.666</v>
      </c>
      <c r="J474" s="745"/>
    </row>
    <row r="475" spans="1:10" s="13" customFormat="1" ht="33" customHeight="1" thickTop="1">
      <c r="A475" s="55"/>
      <c r="B475" s="55"/>
      <c r="C475" s="802"/>
      <c r="D475" s="55"/>
      <c r="E475" s="59"/>
      <c r="F475" s="64"/>
      <c r="G475" s="64"/>
      <c r="H475" s="185"/>
      <c r="I475" s="185"/>
      <c r="J475" s="186"/>
    </row>
    <row r="476" spans="1:10" ht="33.75" customHeight="1">
      <c r="A476" s="9"/>
      <c r="B476" s="746" t="s">
        <v>561</v>
      </c>
      <c r="C476" s="2" t="s">
        <v>511</v>
      </c>
      <c r="D476" s="2" t="s">
        <v>189</v>
      </c>
      <c r="E476" s="805" t="s">
        <v>372</v>
      </c>
      <c r="F476" s="735" t="s">
        <v>191</v>
      </c>
      <c r="G476" s="735" t="s">
        <v>191</v>
      </c>
      <c r="H476" s="79" t="s">
        <v>639</v>
      </c>
      <c r="I476" s="62"/>
      <c r="J476" s="750" t="s">
        <v>441</v>
      </c>
    </row>
    <row r="477" spans="1:10" ht="33.75" customHeight="1">
      <c r="A477" s="9"/>
      <c r="B477" s="735"/>
      <c r="C477" s="4"/>
      <c r="D477" s="735" t="s">
        <v>143</v>
      </c>
      <c r="E477" s="764"/>
      <c r="F477" s="735"/>
      <c r="G477" s="735"/>
      <c r="H477" s="78" t="s">
        <v>640</v>
      </c>
      <c r="I477" s="24"/>
      <c r="J477" s="750"/>
    </row>
    <row r="478" spans="1:10" ht="33.75" customHeight="1">
      <c r="A478" s="9"/>
      <c r="B478" s="735"/>
      <c r="C478" s="4"/>
      <c r="D478" s="735"/>
      <c r="E478" s="59"/>
      <c r="F478" s="735"/>
      <c r="G478" s="735"/>
      <c r="H478" s="78" t="s">
        <v>641</v>
      </c>
      <c r="I478" s="24"/>
      <c r="J478" s="750"/>
    </row>
    <row r="479" spans="1:10" ht="33.75" customHeight="1">
      <c r="A479" s="9"/>
      <c r="B479" s="735"/>
      <c r="C479" s="4"/>
      <c r="D479" s="735" t="s">
        <v>142</v>
      </c>
      <c r="E479" s="59"/>
      <c r="F479" s="735"/>
      <c r="G479" s="735"/>
      <c r="H479" s="78" t="s">
        <v>642</v>
      </c>
      <c r="I479" s="24"/>
      <c r="J479" s="750"/>
    </row>
    <row r="480" spans="1:10" ht="33.75" customHeight="1">
      <c r="A480" s="9"/>
      <c r="B480" s="735"/>
      <c r="C480" s="4"/>
      <c r="D480" s="735"/>
      <c r="E480" s="59"/>
      <c r="F480" s="735"/>
      <c r="G480" s="735"/>
      <c r="H480" s="78" t="s">
        <v>643</v>
      </c>
      <c r="I480" s="24"/>
      <c r="J480" s="750"/>
    </row>
    <row r="481" spans="1:10" ht="33.75" customHeight="1">
      <c r="A481" s="9"/>
      <c r="B481" s="735"/>
      <c r="C481" s="4"/>
      <c r="D481" s="735" t="s">
        <v>141</v>
      </c>
      <c r="E481" s="59"/>
      <c r="F481" s="735"/>
      <c r="G481" s="735"/>
      <c r="H481" s="221"/>
      <c r="I481" s="24"/>
      <c r="J481" s="750"/>
    </row>
    <row r="482" spans="1:10" ht="33.75" customHeight="1">
      <c r="A482" s="9"/>
      <c r="B482" s="735"/>
      <c r="C482" s="4"/>
      <c r="D482" s="735"/>
      <c r="E482" s="29"/>
      <c r="F482" s="735"/>
      <c r="G482" s="735"/>
      <c r="H482" s="221"/>
      <c r="I482" s="199"/>
      <c r="J482" s="750"/>
    </row>
    <row r="483" spans="1:10" ht="33.75" customHeight="1">
      <c r="A483" s="9"/>
      <c r="B483" s="735"/>
      <c r="C483" s="4"/>
      <c r="D483" s="735" t="s">
        <v>140</v>
      </c>
      <c r="E483" s="29"/>
      <c r="F483" s="735"/>
      <c r="G483" s="735"/>
      <c r="H483" s="84"/>
      <c r="I483" s="122"/>
      <c r="J483" s="750"/>
    </row>
    <row r="484" spans="1:10" ht="33.75" customHeight="1" thickBot="1">
      <c r="A484" s="9"/>
      <c r="B484" s="55"/>
      <c r="C484" s="58"/>
      <c r="D484" s="735"/>
      <c r="E484" s="29"/>
      <c r="F484" s="736"/>
      <c r="G484" s="736"/>
      <c r="H484" s="66" t="s">
        <v>186</v>
      </c>
      <c r="I484" s="81"/>
      <c r="J484" s="751"/>
    </row>
    <row r="485" spans="1:10" ht="21" customHeight="1" thickTop="1">
      <c r="A485" s="9"/>
      <c r="B485" s="55"/>
      <c r="C485" s="58"/>
      <c r="D485" s="803" t="s">
        <v>139</v>
      </c>
      <c r="E485" s="29"/>
      <c r="F485" s="734" t="s">
        <v>191</v>
      </c>
      <c r="G485" s="734" t="s">
        <v>191</v>
      </c>
      <c r="H485" s="79" t="s">
        <v>639</v>
      </c>
      <c r="I485" s="23"/>
      <c r="J485" s="749" t="s">
        <v>442</v>
      </c>
    </row>
    <row r="486" spans="1:10" ht="21" customHeight="1">
      <c r="A486" s="9"/>
      <c r="B486" s="55"/>
      <c r="C486" s="58"/>
      <c r="D486" s="803"/>
      <c r="E486" s="29"/>
      <c r="F486" s="735"/>
      <c r="G486" s="735"/>
      <c r="H486" s="78" t="s">
        <v>640</v>
      </c>
      <c r="I486" s="24"/>
      <c r="J486" s="750"/>
    </row>
    <row r="487" spans="1:10" ht="21" customHeight="1">
      <c r="A487" s="9"/>
      <c r="B487" s="55"/>
      <c r="C487" s="58"/>
      <c r="D487" s="803" t="s">
        <v>444</v>
      </c>
      <c r="E487" s="29"/>
      <c r="F487" s="735"/>
      <c r="G487" s="735"/>
      <c r="H487" s="78" t="s">
        <v>641</v>
      </c>
      <c r="I487" s="24"/>
      <c r="J487" s="750"/>
    </row>
    <row r="488" spans="1:10" ht="21" customHeight="1">
      <c r="A488" s="9"/>
      <c r="B488" s="55"/>
      <c r="C488" s="58"/>
      <c r="D488" s="803"/>
      <c r="E488" s="29"/>
      <c r="F488" s="735"/>
      <c r="G488" s="735"/>
      <c r="H488" s="78" t="s">
        <v>642</v>
      </c>
      <c r="I488" s="24"/>
      <c r="J488" s="750"/>
    </row>
    <row r="489" spans="1:10" ht="21" customHeight="1">
      <c r="A489" s="9"/>
      <c r="B489" s="55"/>
      <c r="C489" s="58"/>
      <c r="D489" s="803"/>
      <c r="E489" s="29"/>
      <c r="F489" s="735"/>
      <c r="G489" s="735"/>
      <c r="H489" s="78" t="s">
        <v>643</v>
      </c>
      <c r="I489" s="24"/>
      <c r="J489" s="750"/>
    </row>
    <row r="490" spans="1:10" ht="21" customHeight="1">
      <c r="A490" s="9"/>
      <c r="B490" s="55"/>
      <c r="C490" s="58"/>
      <c r="D490" s="803"/>
      <c r="E490" s="29"/>
      <c r="F490" s="735"/>
      <c r="G490" s="735"/>
      <c r="H490" s="221"/>
      <c r="I490" s="24"/>
      <c r="J490" s="750"/>
    </row>
    <row r="491" spans="1:10" ht="21" customHeight="1">
      <c r="A491" s="9"/>
      <c r="B491" s="55"/>
      <c r="C491" s="58"/>
      <c r="D491" s="803"/>
      <c r="E491" s="29"/>
      <c r="F491" s="735"/>
      <c r="G491" s="735"/>
      <c r="H491" s="221"/>
      <c r="I491" s="24"/>
      <c r="J491" s="750"/>
    </row>
    <row r="492" spans="1:10" ht="21" customHeight="1">
      <c r="A492" s="9"/>
      <c r="B492" s="55"/>
      <c r="C492" s="58"/>
      <c r="D492" s="803"/>
      <c r="E492" s="29"/>
      <c r="F492" s="735"/>
      <c r="G492" s="735"/>
      <c r="H492" s="84"/>
      <c r="I492" s="199"/>
      <c r="J492" s="750"/>
    </row>
    <row r="493" spans="1:10" ht="29.25" customHeight="1" thickBot="1">
      <c r="A493" s="9"/>
      <c r="B493" s="55"/>
      <c r="C493" s="58"/>
      <c r="D493" s="803"/>
      <c r="E493" s="29"/>
      <c r="F493" s="736"/>
      <c r="G493" s="736"/>
      <c r="H493" s="105" t="s">
        <v>186</v>
      </c>
      <c r="I493" s="105" t="s">
        <v>186</v>
      </c>
      <c r="J493" s="751"/>
    </row>
    <row r="494" spans="1:10" ht="21" customHeight="1" thickTop="1">
      <c r="A494" s="9"/>
      <c r="B494" s="55"/>
      <c r="C494" s="58"/>
      <c r="D494" s="735" t="s">
        <v>138</v>
      </c>
      <c r="E494" s="10"/>
      <c r="F494" s="734" t="s">
        <v>191</v>
      </c>
      <c r="G494" s="734" t="s">
        <v>191</v>
      </c>
      <c r="H494" s="79" t="s">
        <v>671</v>
      </c>
      <c r="I494" s="124">
        <v>48.33</v>
      </c>
      <c r="J494" s="749" t="s">
        <v>485</v>
      </c>
    </row>
    <row r="495" spans="1:10" ht="21" customHeight="1">
      <c r="A495" s="9"/>
      <c r="B495" s="55"/>
      <c r="C495" s="58"/>
      <c r="D495" s="735"/>
      <c r="E495" s="10"/>
      <c r="F495" s="735"/>
      <c r="G495" s="735"/>
      <c r="H495" s="78" t="s">
        <v>672</v>
      </c>
      <c r="I495" s="24">
        <v>58.11</v>
      </c>
      <c r="J495" s="750"/>
    </row>
    <row r="496" spans="1:10" ht="21" customHeight="1">
      <c r="A496" s="9"/>
      <c r="B496" s="55"/>
      <c r="C496" s="58"/>
      <c r="D496" s="735" t="s">
        <v>137</v>
      </c>
      <c r="E496" s="10"/>
      <c r="F496" s="735"/>
      <c r="G496" s="735"/>
      <c r="H496" s="78" t="s">
        <v>673</v>
      </c>
      <c r="I496" s="24">
        <v>68.38</v>
      </c>
      <c r="J496" s="750"/>
    </row>
    <row r="497" spans="1:10" ht="21" customHeight="1">
      <c r="A497" s="9"/>
      <c r="B497" s="55"/>
      <c r="C497" s="58"/>
      <c r="D497" s="735"/>
      <c r="E497" s="10"/>
      <c r="F497" s="735"/>
      <c r="G497" s="735"/>
      <c r="H497" s="78" t="s">
        <v>674</v>
      </c>
      <c r="I497" s="24">
        <v>68.44</v>
      </c>
      <c r="J497" s="750"/>
    </row>
    <row r="498" spans="1:10" ht="21" customHeight="1">
      <c r="A498" s="9"/>
      <c r="B498" s="55"/>
      <c r="C498" s="58"/>
      <c r="D498" s="735" t="s">
        <v>136</v>
      </c>
      <c r="E498" s="10"/>
      <c r="F498" s="735"/>
      <c r="G498" s="735"/>
      <c r="H498" s="78" t="s">
        <v>675</v>
      </c>
      <c r="I498" s="24">
        <v>33.22</v>
      </c>
      <c r="J498" s="750"/>
    </row>
    <row r="499" spans="1:10" ht="21" customHeight="1">
      <c r="A499" s="9"/>
      <c r="B499" s="55"/>
      <c r="C499" s="58"/>
      <c r="D499" s="735"/>
      <c r="E499" s="10"/>
      <c r="F499" s="735"/>
      <c r="G499" s="735"/>
      <c r="H499" s="221"/>
      <c r="I499" s="24"/>
      <c r="J499" s="750"/>
    </row>
    <row r="500" spans="1:10" ht="21" customHeight="1">
      <c r="A500" s="9"/>
      <c r="B500" s="55"/>
      <c r="C500" s="58"/>
      <c r="D500" s="735"/>
      <c r="E500" s="10"/>
      <c r="F500" s="735"/>
      <c r="G500" s="735"/>
      <c r="H500" s="221"/>
      <c r="I500" s="24"/>
      <c r="J500" s="750"/>
    </row>
    <row r="501" spans="1:10" ht="21" customHeight="1">
      <c r="A501" s="9"/>
      <c r="B501" s="55"/>
      <c r="C501" s="58"/>
      <c r="D501" s="735"/>
      <c r="E501" s="10"/>
      <c r="F501" s="735"/>
      <c r="G501" s="735"/>
      <c r="H501" s="84"/>
      <c r="I501" s="96"/>
      <c r="J501" s="750"/>
    </row>
    <row r="502" spans="1:10" ht="21" customHeight="1" thickBot="1">
      <c r="A502" s="9"/>
      <c r="B502" s="55"/>
      <c r="C502" s="58"/>
      <c r="D502" s="55"/>
      <c r="E502" s="10"/>
      <c r="F502" s="747"/>
      <c r="G502" s="747"/>
      <c r="H502" s="81" t="s">
        <v>186</v>
      </c>
      <c r="I502" s="673">
        <f>SUM(I494:I501)/5</f>
        <v>55.296000000000006</v>
      </c>
      <c r="J502" s="751"/>
    </row>
    <row r="503" spans="1:10" ht="22.5" customHeight="1" thickTop="1">
      <c r="A503" s="9"/>
      <c r="B503" s="746" t="s">
        <v>562</v>
      </c>
      <c r="C503" s="753" t="s">
        <v>8</v>
      </c>
      <c r="D503" s="746" t="s">
        <v>85</v>
      </c>
      <c r="E503" s="57" t="s">
        <v>84</v>
      </c>
      <c r="F503" s="735" t="s">
        <v>191</v>
      </c>
      <c r="G503" s="735" t="s">
        <v>191</v>
      </c>
      <c r="H503" s="273" t="s">
        <v>673</v>
      </c>
      <c r="I503" s="274">
        <v>3723</v>
      </c>
      <c r="J503" s="740" t="s">
        <v>197</v>
      </c>
    </row>
    <row r="504" spans="1:10" ht="22.5" customHeight="1">
      <c r="A504" s="9"/>
      <c r="B504" s="735"/>
      <c r="C504" s="742"/>
      <c r="D504" s="735"/>
      <c r="E504" s="58"/>
      <c r="F504" s="735"/>
      <c r="G504" s="735"/>
      <c r="H504" s="273" t="s">
        <v>674</v>
      </c>
      <c r="I504" s="274">
        <v>4371</v>
      </c>
      <c r="J504" s="741"/>
    </row>
    <row r="505" spans="1:10" ht="22.5" customHeight="1">
      <c r="A505" s="9"/>
      <c r="B505" s="735"/>
      <c r="C505" s="742"/>
      <c r="D505" s="735"/>
      <c r="E505" s="58"/>
      <c r="F505" s="735"/>
      <c r="G505" s="735"/>
      <c r="H505" s="273" t="s">
        <v>672</v>
      </c>
      <c r="I505" s="274">
        <v>1438</v>
      </c>
      <c r="J505" s="741"/>
    </row>
    <row r="506" spans="1:10" ht="28.5" customHeight="1">
      <c r="A506" s="9"/>
      <c r="B506" s="735"/>
      <c r="C506" s="742"/>
      <c r="D506" s="735"/>
      <c r="E506" s="58"/>
      <c r="F506" s="735"/>
      <c r="G506" s="735"/>
      <c r="H506" s="273" t="s">
        <v>675</v>
      </c>
      <c r="I506" s="274">
        <v>1696</v>
      </c>
      <c r="J506" s="741"/>
    </row>
    <row r="507" spans="1:10" ht="22.5" customHeight="1">
      <c r="A507" s="9"/>
      <c r="B507" s="735"/>
      <c r="C507" s="742"/>
      <c r="D507" s="735" t="s">
        <v>86</v>
      </c>
      <c r="E507" s="58"/>
      <c r="F507" s="735"/>
      <c r="G507" s="735"/>
      <c r="H507" s="273" t="s">
        <v>671</v>
      </c>
      <c r="I507" s="273">
        <v>680</v>
      </c>
      <c r="J507" s="741"/>
    </row>
    <row r="508" spans="1:10" ht="22.5" customHeight="1">
      <c r="A508" s="9"/>
      <c r="B508" s="735"/>
      <c r="C508" s="742"/>
      <c r="D508" s="735"/>
      <c r="E508" s="58"/>
      <c r="F508" s="735"/>
      <c r="G508" s="735"/>
      <c r="H508" s="221"/>
      <c r="I508" s="38"/>
      <c r="J508" s="741"/>
    </row>
    <row r="509" spans="1:10" ht="30" customHeight="1">
      <c r="A509" s="9"/>
      <c r="B509" s="735"/>
      <c r="C509" s="742"/>
      <c r="D509" s="735"/>
      <c r="E509" s="58"/>
      <c r="F509" s="735"/>
      <c r="G509" s="735"/>
      <c r="H509" s="221"/>
      <c r="I509" s="38"/>
      <c r="J509" s="741"/>
    </row>
    <row r="510" spans="1:10" ht="22.5" customHeight="1">
      <c r="A510" s="9"/>
      <c r="B510" s="735"/>
      <c r="C510" s="742"/>
      <c r="D510" s="735" t="s">
        <v>87</v>
      </c>
      <c r="E510" s="58"/>
      <c r="F510" s="735"/>
      <c r="G510" s="735"/>
      <c r="H510" s="84"/>
      <c r="I510" s="118"/>
      <c r="J510" s="741"/>
    </row>
    <row r="511" spans="1:10" ht="42" customHeight="1" thickBot="1">
      <c r="A511" s="9"/>
      <c r="B511" s="735"/>
      <c r="C511" s="742"/>
      <c r="D511" s="735"/>
      <c r="E511" s="58"/>
      <c r="F511" s="735"/>
      <c r="G511" s="735"/>
      <c r="H511" s="66" t="s">
        <v>186</v>
      </c>
      <c r="I511" s="680">
        <f>SUM(I503:I510)</f>
        <v>11908</v>
      </c>
      <c r="J511" s="748"/>
    </row>
    <row r="512" spans="1:10" ht="42" customHeight="1" thickTop="1">
      <c r="A512" s="9"/>
      <c r="B512" s="735"/>
      <c r="C512" s="742"/>
      <c r="D512" s="55" t="s">
        <v>88</v>
      </c>
      <c r="E512" s="55"/>
      <c r="F512" s="64"/>
      <c r="G512" s="64"/>
      <c r="H512" s="55"/>
      <c r="I512" s="64"/>
      <c r="J512" s="27"/>
    </row>
    <row r="513" spans="1:10" ht="21.75" customHeight="1">
      <c r="A513" s="9"/>
      <c r="B513" s="746" t="s">
        <v>563</v>
      </c>
      <c r="C513" s="746" t="s">
        <v>22</v>
      </c>
      <c r="D513" s="746" t="s">
        <v>96</v>
      </c>
      <c r="E513" s="56" t="s">
        <v>16</v>
      </c>
      <c r="F513" s="735" t="s">
        <v>191</v>
      </c>
      <c r="G513" s="735" t="s">
        <v>191</v>
      </c>
      <c r="H513" s="79" t="s">
        <v>639</v>
      </c>
      <c r="I513" s="23"/>
      <c r="J513" s="760" t="s">
        <v>445</v>
      </c>
    </row>
    <row r="514" spans="1:10" ht="21.75" customHeight="1">
      <c r="A514" s="9"/>
      <c r="B514" s="735"/>
      <c r="C514" s="735"/>
      <c r="D514" s="735"/>
      <c r="E514" s="55"/>
      <c r="F514" s="735"/>
      <c r="G514" s="735"/>
      <c r="H514" s="78" t="s">
        <v>640</v>
      </c>
      <c r="I514" s="24"/>
      <c r="J514" s="750"/>
    </row>
    <row r="515" spans="1:10" ht="21.75" customHeight="1">
      <c r="A515" s="9"/>
      <c r="B515" s="735"/>
      <c r="C515" s="735"/>
      <c r="D515" s="735"/>
      <c r="E515" s="55"/>
      <c r="F515" s="735"/>
      <c r="G515" s="735"/>
      <c r="H515" s="78" t="s">
        <v>641</v>
      </c>
      <c r="I515" s="24"/>
      <c r="J515" s="750"/>
    </row>
    <row r="516" spans="1:10" ht="21.75" customHeight="1">
      <c r="A516" s="9"/>
      <c r="B516" s="55"/>
      <c r="C516" s="735"/>
      <c r="D516" s="735"/>
      <c r="E516" s="55"/>
      <c r="F516" s="735"/>
      <c r="G516" s="735"/>
      <c r="H516" s="78" t="s">
        <v>642</v>
      </c>
      <c r="I516" s="24"/>
      <c r="J516" s="750"/>
    </row>
    <row r="517" spans="1:10" ht="21.75" customHeight="1">
      <c r="A517" s="9"/>
      <c r="B517" s="55"/>
      <c r="C517" s="735"/>
      <c r="E517" s="55"/>
      <c r="F517" s="735"/>
      <c r="G517" s="735"/>
      <c r="H517" s="78" t="s">
        <v>643</v>
      </c>
      <c r="I517" s="24"/>
      <c r="J517" s="750"/>
    </row>
    <row r="518" spans="1:10" ht="21.75" customHeight="1">
      <c r="A518" s="9"/>
      <c r="B518" s="55"/>
      <c r="C518" s="735"/>
      <c r="D518" s="735" t="s">
        <v>546</v>
      </c>
      <c r="E518" s="55"/>
      <c r="F518" s="735"/>
      <c r="G518" s="735"/>
      <c r="H518" s="221"/>
      <c r="I518" s="24"/>
      <c r="J518" s="750"/>
    </row>
    <row r="519" spans="1:10" ht="21.75" customHeight="1">
      <c r="A519" s="9"/>
      <c r="B519" s="55"/>
      <c r="C519" s="55"/>
      <c r="D519" s="735"/>
      <c r="E519" s="55"/>
      <c r="F519" s="735"/>
      <c r="G519" s="735"/>
      <c r="H519" s="221"/>
      <c r="I519" s="24"/>
      <c r="J519" s="750"/>
    </row>
    <row r="520" spans="1:10" ht="21.75" customHeight="1">
      <c r="A520" s="9"/>
      <c r="B520" s="55"/>
      <c r="C520" s="55"/>
      <c r="D520" s="735"/>
      <c r="E520" s="55"/>
      <c r="F520" s="735"/>
      <c r="G520" s="735"/>
      <c r="H520" s="84"/>
      <c r="I520" s="96"/>
      <c r="J520" s="750"/>
    </row>
    <row r="521" spans="1:10" ht="21.75" customHeight="1" thickBot="1">
      <c r="A521" s="9"/>
      <c r="B521" s="55"/>
      <c r="C521" s="55"/>
      <c r="D521" s="735" t="s">
        <v>545</v>
      </c>
      <c r="E521" s="55"/>
      <c r="F521" s="736"/>
      <c r="G521" s="736"/>
      <c r="H521" s="66" t="s">
        <v>186</v>
      </c>
      <c r="I521" s="81"/>
      <c r="J521" s="751"/>
    </row>
    <row r="522" spans="1:10" ht="21" customHeight="1" thickTop="1">
      <c r="A522" s="9"/>
      <c r="B522" s="55"/>
      <c r="C522" s="55"/>
      <c r="D522" s="735"/>
      <c r="E522" s="55"/>
      <c r="F522" s="734" t="s">
        <v>191</v>
      </c>
      <c r="G522" s="734" t="s">
        <v>191</v>
      </c>
      <c r="H522" s="79" t="s">
        <v>639</v>
      </c>
      <c r="I522" s="23"/>
      <c r="J522" s="749" t="s">
        <v>446</v>
      </c>
    </row>
    <row r="523" spans="1:10" ht="21" customHeight="1">
      <c r="A523" s="9"/>
      <c r="B523" s="55"/>
      <c r="C523" s="55"/>
      <c r="D523" s="735"/>
      <c r="E523" s="55"/>
      <c r="F523" s="735"/>
      <c r="G523" s="735"/>
      <c r="H523" s="78" t="s">
        <v>640</v>
      </c>
      <c r="I523" s="24"/>
      <c r="J523" s="750"/>
    </row>
    <row r="524" spans="1:10" ht="21" customHeight="1">
      <c r="A524" s="9"/>
      <c r="B524" s="55"/>
      <c r="C524" s="55"/>
      <c r="D524" s="55" t="s">
        <v>94</v>
      </c>
      <c r="E524" s="55"/>
      <c r="F524" s="735"/>
      <c r="G524" s="735"/>
      <c r="H524" s="78" t="s">
        <v>641</v>
      </c>
      <c r="I524" s="24"/>
      <c r="J524" s="750"/>
    </row>
    <row r="525" spans="1:10" ht="21" customHeight="1">
      <c r="A525" s="9"/>
      <c r="B525" s="55"/>
      <c r="C525" s="55"/>
      <c r="D525" s="55" t="s">
        <v>106</v>
      </c>
      <c r="E525" s="55"/>
      <c r="F525" s="735"/>
      <c r="G525" s="735"/>
      <c r="H525" s="78" t="s">
        <v>642</v>
      </c>
      <c r="I525" s="24"/>
      <c r="J525" s="750"/>
    </row>
    <row r="526" spans="1:10" ht="21" customHeight="1">
      <c r="A526" s="9"/>
      <c r="B526" s="55"/>
      <c r="C526" s="55"/>
      <c r="D526" s="64" t="s">
        <v>525</v>
      </c>
      <c r="E526" s="55"/>
      <c r="F526" s="735"/>
      <c r="G526" s="735"/>
      <c r="H526" s="78" t="s">
        <v>643</v>
      </c>
      <c r="I526" s="24"/>
      <c r="J526" s="750"/>
    </row>
    <row r="527" spans="1:10" ht="21" customHeight="1">
      <c r="A527" s="9"/>
      <c r="B527" s="55"/>
      <c r="C527" s="55"/>
      <c r="D527" s="55"/>
      <c r="E527" s="55"/>
      <c r="F527" s="735"/>
      <c r="G527" s="735"/>
      <c r="H527" s="221"/>
      <c r="I527" s="24"/>
      <c r="J527" s="750"/>
    </row>
    <row r="528" spans="1:10" ht="21" customHeight="1">
      <c r="A528" s="9"/>
      <c r="B528" s="55"/>
      <c r="C528" s="55"/>
      <c r="D528" s="55"/>
      <c r="E528" s="55"/>
      <c r="F528" s="735"/>
      <c r="G528" s="735"/>
      <c r="H528" s="221"/>
      <c r="I528" s="24"/>
      <c r="J528" s="750"/>
    </row>
    <row r="529" spans="1:10" ht="21" customHeight="1">
      <c r="A529" s="9"/>
      <c r="B529" s="55"/>
      <c r="C529" s="55"/>
      <c r="D529" s="55"/>
      <c r="E529" s="55"/>
      <c r="F529" s="735"/>
      <c r="G529" s="735"/>
      <c r="H529" s="84"/>
      <c r="I529" s="96"/>
      <c r="J529" s="750"/>
    </row>
    <row r="530" spans="1:10" ht="21" customHeight="1" thickBot="1">
      <c r="A530" s="9"/>
      <c r="B530" s="55"/>
      <c r="C530" s="55"/>
      <c r="D530" s="55"/>
      <c r="E530" s="55"/>
      <c r="F530" s="747"/>
      <c r="G530" s="747"/>
      <c r="H530" s="66" t="s">
        <v>186</v>
      </c>
      <c r="I530" s="81"/>
      <c r="J530" s="751"/>
    </row>
    <row r="531" spans="1:10" ht="21.75" customHeight="1" thickTop="1">
      <c r="A531" s="9"/>
      <c r="B531" s="746" t="s">
        <v>564</v>
      </c>
      <c r="C531" s="753" t="s">
        <v>92</v>
      </c>
      <c r="D531" s="753" t="s">
        <v>105</v>
      </c>
      <c r="E531" s="746" t="s">
        <v>508</v>
      </c>
      <c r="F531" s="735" t="s">
        <v>191</v>
      </c>
      <c r="G531" s="735" t="s">
        <v>191</v>
      </c>
      <c r="H531" s="119" t="s">
        <v>671</v>
      </c>
      <c r="I531" s="283">
        <v>0.86289466644806667</v>
      </c>
      <c r="J531" s="740" t="s">
        <v>447</v>
      </c>
    </row>
    <row r="532" spans="1:10" ht="21.75" customHeight="1">
      <c r="A532" s="9"/>
      <c r="B532" s="735"/>
      <c r="C532" s="742"/>
      <c r="D532" s="742"/>
      <c r="E532" s="735"/>
      <c r="F532" s="735"/>
      <c r="G532" s="735"/>
      <c r="H532" s="120" t="s">
        <v>672</v>
      </c>
      <c r="I532" s="280">
        <v>0.73768617354804911</v>
      </c>
      <c r="J532" s="741"/>
    </row>
    <row r="533" spans="1:10" ht="21.75" customHeight="1">
      <c r="A533" s="9"/>
      <c r="B533" s="55"/>
      <c r="C533" s="742"/>
      <c r="D533" s="735" t="s">
        <v>93</v>
      </c>
      <c r="E533" s="55"/>
      <c r="F533" s="735"/>
      <c r="G533" s="735"/>
      <c r="H533" s="120" t="s">
        <v>673</v>
      </c>
      <c r="I533" s="280">
        <v>1.154597948619033</v>
      </c>
      <c r="J533" s="741"/>
    </row>
    <row r="534" spans="1:10" ht="21.75" customHeight="1">
      <c r="A534" s="9"/>
      <c r="B534" s="55"/>
      <c r="C534" s="742"/>
      <c r="D534" s="735"/>
      <c r="E534" s="55"/>
      <c r="F534" s="735"/>
      <c r="G534" s="735"/>
      <c r="H534" s="120" t="s">
        <v>675</v>
      </c>
      <c r="I534" s="280">
        <v>0.53049694301136585</v>
      </c>
      <c r="J534" s="741"/>
    </row>
    <row r="535" spans="1:10" ht="21.75" customHeight="1">
      <c r="A535" s="9"/>
      <c r="B535" s="55"/>
      <c r="C535" s="742"/>
      <c r="D535" s="735"/>
      <c r="E535" s="55"/>
      <c r="F535" s="735"/>
      <c r="G535" s="735"/>
      <c r="H535" s="120" t="s">
        <v>674</v>
      </c>
      <c r="I535" s="280">
        <v>1.4018265800337841</v>
      </c>
      <c r="J535" s="741"/>
    </row>
    <row r="536" spans="1:10" ht="31.5" customHeight="1">
      <c r="A536" s="9"/>
      <c r="B536" s="55"/>
      <c r="C536" s="55"/>
      <c r="D536" s="735"/>
      <c r="E536" s="55"/>
      <c r="F536" s="735"/>
      <c r="G536" s="735"/>
      <c r="H536" s="222"/>
      <c r="I536" s="38"/>
      <c r="J536" s="741"/>
    </row>
    <row r="537" spans="1:10" ht="21.75" customHeight="1">
      <c r="A537" s="9"/>
      <c r="B537" s="55"/>
      <c r="C537" s="55"/>
      <c r="D537" s="735" t="s">
        <v>546</v>
      </c>
      <c r="E537" s="55"/>
      <c r="F537" s="735"/>
      <c r="G537" s="735"/>
      <c r="H537" s="222"/>
      <c r="I537" s="38"/>
      <c r="J537" s="741"/>
    </row>
    <row r="538" spans="1:10" ht="21.75" customHeight="1">
      <c r="A538" s="9"/>
      <c r="B538" s="55"/>
      <c r="C538" s="55"/>
      <c r="D538" s="735"/>
      <c r="E538" s="55"/>
      <c r="F538" s="735"/>
      <c r="G538" s="735"/>
      <c r="H538" s="121"/>
      <c r="I538" s="118"/>
      <c r="J538" s="741"/>
    </row>
    <row r="539" spans="1:10" ht="21.75" customHeight="1" thickBot="1">
      <c r="A539" s="9"/>
      <c r="B539" s="55"/>
      <c r="C539" s="55"/>
      <c r="D539" s="735"/>
      <c r="E539" s="55"/>
      <c r="F539" s="735"/>
      <c r="G539" s="735"/>
      <c r="H539" s="66" t="s">
        <v>186</v>
      </c>
      <c r="I539" s="458">
        <f>SUM(I531:I538)/5</f>
        <v>0.93750046233205975</v>
      </c>
      <c r="J539" s="748"/>
    </row>
    <row r="540" spans="1:10" ht="19.5" customHeight="1" thickTop="1">
      <c r="A540" s="9"/>
      <c r="B540" s="55"/>
      <c r="C540" s="55"/>
      <c r="D540" s="735" t="s">
        <v>545</v>
      </c>
      <c r="E540" s="55"/>
      <c r="F540" s="55"/>
      <c r="G540" s="55"/>
      <c r="H540" s="187"/>
      <c r="I540" s="187"/>
      <c r="J540" s="202"/>
    </row>
    <row r="541" spans="1:10" ht="25.5" customHeight="1">
      <c r="A541" s="9"/>
      <c r="B541" s="55"/>
      <c r="C541" s="55"/>
      <c r="D541" s="735"/>
      <c r="E541" s="55"/>
      <c r="F541" s="55"/>
      <c r="G541" s="55"/>
      <c r="H541" s="55"/>
      <c r="I541" s="55"/>
      <c r="J541" s="22"/>
    </row>
    <row r="542" spans="1:10">
      <c r="A542" s="9"/>
      <c r="B542" s="55"/>
      <c r="C542" s="55"/>
      <c r="D542" s="735"/>
      <c r="E542" s="55"/>
      <c r="F542" s="55"/>
      <c r="G542" s="55"/>
      <c r="H542" s="55"/>
      <c r="I542" s="55"/>
      <c r="J542" s="22"/>
    </row>
    <row r="543" spans="1:10" ht="93.75">
      <c r="A543" s="9"/>
      <c r="B543" s="55"/>
      <c r="C543" s="55"/>
      <c r="D543" s="55" t="s">
        <v>94</v>
      </c>
      <c r="E543" s="55"/>
      <c r="F543" s="55"/>
      <c r="G543" s="55"/>
      <c r="H543" s="55"/>
      <c r="I543" s="55"/>
      <c r="J543" s="22"/>
    </row>
    <row r="544" spans="1:10" ht="60" customHeight="1">
      <c r="A544" s="9"/>
      <c r="B544" s="55"/>
      <c r="C544" s="55"/>
      <c r="D544" s="55" t="s">
        <v>106</v>
      </c>
      <c r="E544" s="55"/>
      <c r="F544" s="55"/>
      <c r="G544" s="55"/>
      <c r="H544" s="55"/>
      <c r="I544" s="55"/>
      <c r="J544" s="22"/>
    </row>
    <row r="545" spans="1:10" ht="65.25" customHeight="1">
      <c r="A545" s="9"/>
      <c r="B545" s="64"/>
      <c r="C545" s="64"/>
      <c r="D545" s="64" t="s">
        <v>525</v>
      </c>
      <c r="E545" s="64"/>
      <c r="F545" s="64"/>
      <c r="G545" s="64"/>
      <c r="H545" s="64"/>
      <c r="I545" s="64"/>
      <c r="J545" s="27"/>
    </row>
    <row r="546" spans="1:10" ht="20.25" customHeight="1">
      <c r="A546" s="11"/>
      <c r="B546" s="746" t="s">
        <v>565</v>
      </c>
      <c r="C546" s="753" t="s">
        <v>355</v>
      </c>
      <c r="D546" s="746" t="s">
        <v>89</v>
      </c>
      <c r="E546" s="57" t="s">
        <v>509</v>
      </c>
      <c r="F546" s="746" t="s">
        <v>191</v>
      </c>
      <c r="G546" s="746" t="s">
        <v>191</v>
      </c>
      <c r="H546" s="279" t="s">
        <v>671</v>
      </c>
      <c r="I546" s="283">
        <v>1.7257893328961333</v>
      </c>
      <c r="J546" s="837" t="s">
        <v>198</v>
      </c>
    </row>
    <row r="547" spans="1:10" ht="20.25" customHeight="1">
      <c r="A547" s="11"/>
      <c r="B547" s="735"/>
      <c r="C547" s="742"/>
      <c r="D547" s="735"/>
      <c r="E547" s="58"/>
      <c r="F547" s="735"/>
      <c r="G547" s="735"/>
      <c r="H547" s="279" t="s">
        <v>672</v>
      </c>
      <c r="I547" s="280">
        <v>4.2416954979012829</v>
      </c>
      <c r="J547" s="741"/>
    </row>
    <row r="548" spans="1:10" ht="20.25" customHeight="1">
      <c r="A548" s="11"/>
      <c r="B548" s="735"/>
      <c r="C548" s="742"/>
      <c r="D548" s="735"/>
      <c r="E548" s="58"/>
      <c r="F548" s="735"/>
      <c r="G548" s="735"/>
      <c r="H548" s="279" t="s">
        <v>673</v>
      </c>
      <c r="I548" s="280">
        <v>4.007134056971938</v>
      </c>
      <c r="J548" s="741"/>
    </row>
    <row r="549" spans="1:10" ht="20.25" customHeight="1">
      <c r="A549" s="11"/>
      <c r="B549" s="55"/>
      <c r="C549" s="742"/>
      <c r="D549" s="55"/>
      <c r="E549" s="58"/>
      <c r="F549" s="735"/>
      <c r="G549" s="735"/>
      <c r="H549" s="279" t="s">
        <v>675</v>
      </c>
      <c r="I549" s="280">
        <v>5.8354663731250254</v>
      </c>
      <c r="J549" s="741"/>
    </row>
    <row r="550" spans="1:10" ht="20.25" customHeight="1">
      <c r="A550" s="11"/>
      <c r="B550" s="55"/>
      <c r="C550" s="742"/>
      <c r="D550" s="55"/>
      <c r="E550" s="58"/>
      <c r="F550" s="735"/>
      <c r="G550" s="735"/>
      <c r="H550" s="279" t="s">
        <v>674</v>
      </c>
      <c r="I550" s="280">
        <v>4.5289781816476102</v>
      </c>
      <c r="J550" s="741"/>
    </row>
    <row r="551" spans="1:10" ht="20.25" customHeight="1">
      <c r="A551" s="11"/>
      <c r="B551" s="55"/>
      <c r="C551" s="742"/>
      <c r="D551" s="55"/>
      <c r="E551" s="58"/>
      <c r="F551" s="735"/>
      <c r="G551" s="735"/>
      <c r="H551" s="222"/>
      <c r="I551" s="38"/>
      <c r="J551" s="741"/>
    </row>
    <row r="552" spans="1:10" ht="20.25" customHeight="1">
      <c r="A552" s="11"/>
      <c r="B552" s="55"/>
      <c r="C552" s="742"/>
      <c r="D552" s="55"/>
      <c r="E552" s="58"/>
      <c r="F552" s="735"/>
      <c r="G552" s="735"/>
      <c r="H552" s="222"/>
      <c r="I552" s="38"/>
      <c r="J552" s="741"/>
    </row>
    <row r="553" spans="1:10" ht="20.25" customHeight="1">
      <c r="A553" s="11"/>
      <c r="B553" s="55"/>
      <c r="C553" s="742"/>
      <c r="D553" s="55"/>
      <c r="E553" s="58"/>
      <c r="F553" s="735"/>
      <c r="G553" s="735"/>
      <c r="H553" s="121"/>
      <c r="I553" s="118"/>
      <c r="J553" s="741"/>
    </row>
    <row r="554" spans="1:10" ht="20.25" customHeight="1" thickBot="1">
      <c r="A554" s="11"/>
      <c r="B554" s="64"/>
      <c r="C554" s="64"/>
      <c r="D554" s="64"/>
      <c r="E554" s="60"/>
      <c r="F554" s="747"/>
      <c r="G554" s="747"/>
      <c r="H554" s="66" t="s">
        <v>186</v>
      </c>
      <c r="I554" s="461">
        <f>SUM(I546:I553)/5</f>
        <v>4.0678126885083978</v>
      </c>
      <c r="J554" s="748"/>
    </row>
    <row r="555" spans="1:10" ht="19.5" customHeight="1" thickTop="1">
      <c r="A555" s="12"/>
      <c r="B555" s="746" t="s">
        <v>367</v>
      </c>
      <c r="C555" s="800" t="s">
        <v>364</v>
      </c>
      <c r="D555" s="746" t="s">
        <v>124</v>
      </c>
      <c r="E555" s="57" t="s">
        <v>527</v>
      </c>
      <c r="F555" s="735" t="s">
        <v>191</v>
      </c>
      <c r="G555" s="735" t="s">
        <v>191</v>
      </c>
      <c r="H555" s="119" t="s">
        <v>671</v>
      </c>
      <c r="I555" s="283">
        <v>6.9031573315845334</v>
      </c>
      <c r="J555" s="740" t="s">
        <v>195</v>
      </c>
    </row>
    <row r="556" spans="1:10" ht="19.5" customHeight="1">
      <c r="A556" s="12"/>
      <c r="B556" s="735"/>
      <c r="C556" s="801"/>
      <c r="D556" s="735"/>
      <c r="E556" s="58"/>
      <c r="F556" s="735"/>
      <c r="G556" s="735"/>
      <c r="H556" s="120" t="s">
        <v>672</v>
      </c>
      <c r="I556" s="280">
        <v>9.0366556259636024</v>
      </c>
      <c r="J556" s="741"/>
    </row>
    <row r="557" spans="1:10" ht="19.5" customHeight="1">
      <c r="A557" s="12"/>
      <c r="B557" s="735"/>
      <c r="C557" s="801"/>
      <c r="D557" s="735" t="s">
        <v>90</v>
      </c>
      <c r="E557" s="58"/>
      <c r="F557" s="735"/>
      <c r="G557" s="735"/>
      <c r="H557" s="120" t="s">
        <v>673</v>
      </c>
      <c r="I557" s="280">
        <v>6.7917526389354883</v>
      </c>
      <c r="J557" s="741"/>
    </row>
    <row r="558" spans="1:10" ht="19.5" customHeight="1">
      <c r="A558" s="12"/>
      <c r="B558" s="735"/>
      <c r="C558" s="801"/>
      <c r="D558" s="735"/>
      <c r="E558" s="58"/>
      <c r="F558" s="735"/>
      <c r="G558" s="735"/>
      <c r="H558" s="120" t="s">
        <v>675</v>
      </c>
      <c r="I558" s="280">
        <v>10.079441917215952</v>
      </c>
      <c r="J558" s="741"/>
    </row>
    <row r="559" spans="1:10" ht="19.5" customHeight="1">
      <c r="A559" s="12"/>
      <c r="B559" s="735"/>
      <c r="C559" s="801"/>
      <c r="D559" s="735" t="s">
        <v>91</v>
      </c>
      <c r="E559" s="58"/>
      <c r="F559" s="735"/>
      <c r="G559" s="735"/>
      <c r="H559" s="120" t="s">
        <v>674</v>
      </c>
      <c r="I559" s="280">
        <v>5.9308047616813937</v>
      </c>
      <c r="J559" s="741"/>
    </row>
    <row r="560" spans="1:10" ht="19.5" customHeight="1">
      <c r="A560" s="12"/>
      <c r="B560" s="735"/>
      <c r="C560" s="801"/>
      <c r="D560" s="735"/>
      <c r="E560" s="58"/>
      <c r="F560" s="735"/>
      <c r="G560" s="735"/>
      <c r="H560" s="222"/>
      <c r="I560" s="38"/>
      <c r="J560" s="741"/>
    </row>
    <row r="561" spans="1:10" ht="19.5" customHeight="1">
      <c r="A561" s="12"/>
      <c r="B561" s="735"/>
      <c r="C561" s="796" t="s">
        <v>526</v>
      </c>
      <c r="D561" s="735"/>
      <c r="E561" s="58"/>
      <c r="F561" s="735"/>
      <c r="G561" s="735"/>
      <c r="H561" s="222"/>
      <c r="I561" s="38"/>
      <c r="J561" s="741"/>
    </row>
    <row r="562" spans="1:10" ht="19.5" customHeight="1">
      <c r="A562" s="12"/>
      <c r="B562" s="735"/>
      <c r="C562" s="796"/>
      <c r="D562" s="4"/>
      <c r="E562" s="58"/>
      <c r="F562" s="735"/>
      <c r="G562" s="735"/>
      <c r="H562" s="121"/>
      <c r="I562" s="118"/>
      <c r="J562" s="741"/>
    </row>
    <row r="563" spans="1:10" ht="27" customHeight="1" thickBot="1">
      <c r="A563" s="12"/>
      <c r="B563" s="747"/>
      <c r="C563" s="799"/>
      <c r="D563" s="5"/>
      <c r="E563" s="60"/>
      <c r="F563" s="747"/>
      <c r="G563" s="747"/>
      <c r="H563" s="66" t="s">
        <v>186</v>
      </c>
      <c r="I563" s="461">
        <f>SUM(I555:I562)/5</f>
        <v>7.7483624550761947</v>
      </c>
      <c r="J563" s="748"/>
    </row>
    <row r="564" spans="1:10" ht="22.5" customHeight="1" thickTop="1">
      <c r="A564" s="12"/>
      <c r="B564" s="746" t="s">
        <v>566</v>
      </c>
      <c r="C564" s="753" t="s">
        <v>365</v>
      </c>
      <c r="D564" s="746" t="s">
        <v>95</v>
      </c>
      <c r="E564" s="746" t="s">
        <v>373</v>
      </c>
      <c r="F564" s="735" t="s">
        <v>191</v>
      </c>
      <c r="G564" s="735" t="s">
        <v>191</v>
      </c>
      <c r="H564" s="297" t="s">
        <v>673</v>
      </c>
      <c r="I564" s="297">
        <v>62.72</v>
      </c>
      <c r="J564" s="833" t="s">
        <v>351</v>
      </c>
    </row>
    <row r="565" spans="1:10" ht="22.5" customHeight="1">
      <c r="A565" s="12"/>
      <c r="B565" s="735"/>
      <c r="C565" s="742"/>
      <c r="D565" s="735"/>
      <c r="E565" s="735"/>
      <c r="F565" s="735"/>
      <c r="G565" s="735"/>
      <c r="H565" s="297" t="s">
        <v>674</v>
      </c>
      <c r="I565" s="297">
        <v>61.54</v>
      </c>
      <c r="J565" s="834"/>
    </row>
    <row r="566" spans="1:10" ht="22.5" customHeight="1">
      <c r="A566" s="12"/>
      <c r="B566" s="735"/>
      <c r="C566" s="742"/>
      <c r="D566" s="735"/>
      <c r="E566" s="55"/>
      <c r="F566" s="735"/>
      <c r="G566" s="735"/>
      <c r="H566" s="297" t="s">
        <v>672</v>
      </c>
      <c r="I566" s="297">
        <v>62.01</v>
      </c>
      <c r="J566" s="834"/>
    </row>
    <row r="567" spans="1:10" ht="22.5" customHeight="1">
      <c r="A567" s="12"/>
      <c r="B567" s="735"/>
      <c r="C567" s="742"/>
      <c r="D567" s="735"/>
      <c r="E567" s="55"/>
      <c r="F567" s="735"/>
      <c r="G567" s="735"/>
      <c r="H567" s="297" t="s">
        <v>675</v>
      </c>
      <c r="I567" s="297">
        <v>68.22</v>
      </c>
      <c r="J567" s="834"/>
    </row>
    <row r="568" spans="1:10" ht="22.5" customHeight="1">
      <c r="A568" s="12"/>
      <c r="B568" s="55"/>
      <c r="C568" s="742"/>
      <c r="D568" s="735"/>
      <c r="E568" s="55"/>
      <c r="F568" s="735"/>
      <c r="G568" s="735"/>
      <c r="H568" s="297" t="s">
        <v>671</v>
      </c>
      <c r="I568" s="297">
        <v>65.53</v>
      </c>
      <c r="J568" s="834"/>
    </row>
    <row r="569" spans="1:10" ht="22.5" customHeight="1">
      <c r="A569" s="12"/>
      <c r="B569" s="55"/>
      <c r="C569" s="742"/>
      <c r="D569" s="55"/>
      <c r="E569" s="55"/>
      <c r="F569" s="735"/>
      <c r="G569" s="735"/>
      <c r="H569" s="222"/>
      <c r="I569" s="42"/>
      <c r="J569" s="834"/>
    </row>
    <row r="570" spans="1:10" ht="22.5" customHeight="1">
      <c r="A570" s="12"/>
      <c r="B570" s="55"/>
      <c r="C570" s="742"/>
      <c r="D570" s="55"/>
      <c r="E570" s="55"/>
      <c r="F570" s="735"/>
      <c r="G570" s="735"/>
      <c r="H570" s="222"/>
      <c r="I570" s="42"/>
      <c r="J570" s="834"/>
    </row>
    <row r="571" spans="1:10" ht="22.5" customHeight="1">
      <c r="A571" s="12"/>
      <c r="B571" s="55"/>
      <c r="C571" s="742"/>
      <c r="D571" s="55"/>
      <c r="E571" s="55"/>
      <c r="F571" s="735"/>
      <c r="G571" s="735"/>
      <c r="H571" s="121"/>
      <c r="I571" s="125"/>
      <c r="J571" s="834"/>
    </row>
    <row r="572" spans="1:10" ht="22.5" customHeight="1" thickBot="1">
      <c r="A572" s="12"/>
      <c r="B572" s="55"/>
      <c r="C572" s="742"/>
      <c r="D572" s="55"/>
      <c r="E572" s="62"/>
      <c r="F572" s="736"/>
      <c r="G572" s="736"/>
      <c r="H572" s="66" t="s">
        <v>186</v>
      </c>
      <c r="I572" s="461">
        <f>SUM(I564:I571)/5</f>
        <v>64.003999999999991</v>
      </c>
      <c r="J572" s="835"/>
    </row>
    <row r="573" spans="1:10" ht="22.5" customHeight="1" thickTop="1">
      <c r="A573" s="12"/>
      <c r="B573" s="55"/>
      <c r="C573" s="55"/>
      <c r="D573" s="55"/>
      <c r="E573" s="55"/>
      <c r="F573" s="734" t="s">
        <v>191</v>
      </c>
      <c r="G573" s="734" t="s">
        <v>191</v>
      </c>
      <c r="H573" s="79" t="s">
        <v>639</v>
      </c>
      <c r="I573" s="72"/>
      <c r="J573" s="737" t="s">
        <v>448</v>
      </c>
    </row>
    <row r="574" spans="1:10" ht="22.5" customHeight="1">
      <c r="A574" s="12"/>
      <c r="B574" s="55"/>
      <c r="C574" s="55"/>
      <c r="D574" s="55"/>
      <c r="E574" s="55"/>
      <c r="F574" s="735"/>
      <c r="G574" s="735"/>
      <c r="H574" s="78" t="s">
        <v>640</v>
      </c>
      <c r="I574" s="73"/>
      <c r="J574" s="732"/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78" t="s">
        <v>641</v>
      </c>
      <c r="I575" s="73"/>
      <c r="J575" s="732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78" t="s">
        <v>642</v>
      </c>
      <c r="I576" s="73"/>
      <c r="J576" s="732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78" t="s">
        <v>643</v>
      </c>
      <c r="I577" s="73"/>
      <c r="J577" s="732"/>
    </row>
    <row r="578" spans="1:10" ht="22.5" customHeight="1">
      <c r="A578" s="12"/>
      <c r="B578" s="55"/>
      <c r="C578" s="55"/>
      <c r="D578" s="55"/>
      <c r="E578" s="55"/>
      <c r="F578" s="735"/>
      <c r="G578" s="735"/>
      <c r="H578" s="221"/>
      <c r="I578" s="73"/>
      <c r="J578" s="732"/>
    </row>
    <row r="579" spans="1:10" ht="22.5" customHeight="1">
      <c r="A579" s="12"/>
      <c r="B579" s="55"/>
      <c r="C579" s="55"/>
      <c r="D579" s="55"/>
      <c r="E579" s="55"/>
      <c r="F579" s="735"/>
      <c r="G579" s="735"/>
      <c r="H579" s="221"/>
      <c r="I579" s="73"/>
      <c r="J579" s="732"/>
    </row>
    <row r="580" spans="1:10" ht="22.5" customHeight="1">
      <c r="A580" s="12"/>
      <c r="B580" s="55"/>
      <c r="C580" s="55"/>
      <c r="D580" s="55"/>
      <c r="E580" s="55"/>
      <c r="F580" s="735"/>
      <c r="G580" s="735"/>
      <c r="H580" s="84"/>
      <c r="I580" s="126"/>
      <c r="J580" s="732"/>
    </row>
    <row r="581" spans="1:10" ht="22.5" customHeight="1" thickBot="1">
      <c r="A581" s="12"/>
      <c r="B581" s="55"/>
      <c r="C581" s="55"/>
      <c r="D581" s="55"/>
      <c r="E581" s="62"/>
      <c r="F581" s="736"/>
      <c r="G581" s="736"/>
      <c r="H581" s="66" t="s">
        <v>186</v>
      </c>
      <c r="I581" s="81"/>
      <c r="J581" s="733"/>
    </row>
    <row r="582" spans="1:10" ht="22.5" customHeight="1" thickTop="1">
      <c r="A582" s="12"/>
      <c r="B582" s="55"/>
      <c r="C582" s="55"/>
      <c r="D582" s="55"/>
      <c r="E582" s="55"/>
      <c r="F582" s="734" t="s">
        <v>191</v>
      </c>
      <c r="G582" s="734" t="s">
        <v>191</v>
      </c>
      <c r="H582" s="79" t="s">
        <v>639</v>
      </c>
      <c r="I582" s="72"/>
      <c r="J582" s="737" t="s">
        <v>449</v>
      </c>
    </row>
    <row r="583" spans="1:10" ht="22.5" customHeight="1">
      <c r="A583" s="12"/>
      <c r="B583" s="55"/>
      <c r="C583" s="55"/>
      <c r="D583" s="55"/>
      <c r="E583" s="55"/>
      <c r="F583" s="735"/>
      <c r="G583" s="735"/>
      <c r="H583" s="78" t="s">
        <v>640</v>
      </c>
      <c r="I583" s="73"/>
      <c r="J583" s="732"/>
    </row>
    <row r="584" spans="1:10" ht="22.5" customHeight="1">
      <c r="A584" s="12"/>
      <c r="B584" s="55"/>
      <c r="C584" s="55"/>
      <c r="D584" s="55"/>
      <c r="E584" s="55"/>
      <c r="F584" s="735"/>
      <c r="G584" s="735"/>
      <c r="H584" s="78" t="s">
        <v>641</v>
      </c>
      <c r="I584" s="73"/>
      <c r="J584" s="732"/>
    </row>
    <row r="585" spans="1:10" ht="22.5" customHeight="1">
      <c r="A585" s="12"/>
      <c r="B585" s="55"/>
      <c r="C585" s="55"/>
      <c r="D585" s="55"/>
      <c r="E585" s="55"/>
      <c r="F585" s="735"/>
      <c r="G585" s="735"/>
      <c r="H585" s="78" t="s">
        <v>642</v>
      </c>
      <c r="I585" s="73"/>
      <c r="J585" s="732"/>
    </row>
    <row r="586" spans="1:10" ht="26.25" customHeight="1">
      <c r="A586" s="12"/>
      <c r="B586" s="55"/>
      <c r="C586" s="55"/>
      <c r="D586" s="55"/>
      <c r="E586" s="55"/>
      <c r="F586" s="735"/>
      <c r="G586" s="735"/>
      <c r="H586" s="78" t="s">
        <v>643</v>
      </c>
      <c r="I586" s="73"/>
      <c r="J586" s="732"/>
    </row>
    <row r="587" spans="1:10" ht="26.25" customHeight="1">
      <c r="A587" s="12"/>
      <c r="B587" s="55"/>
      <c r="C587" s="55"/>
      <c r="D587" s="55"/>
      <c r="E587" s="55"/>
      <c r="F587" s="735"/>
      <c r="G587" s="735"/>
      <c r="H587" s="221"/>
      <c r="I587" s="73"/>
      <c r="J587" s="732"/>
    </row>
    <row r="588" spans="1:10" ht="26.25" customHeight="1">
      <c r="A588" s="12"/>
      <c r="B588" s="55"/>
      <c r="C588" s="55"/>
      <c r="D588" s="55"/>
      <c r="E588" s="55"/>
      <c r="F588" s="735"/>
      <c r="G588" s="735"/>
      <c r="H588" s="221"/>
      <c r="I588" s="73"/>
      <c r="J588" s="732"/>
    </row>
    <row r="589" spans="1:10" ht="26.25" customHeight="1">
      <c r="A589" s="12"/>
      <c r="B589" s="55"/>
      <c r="C589" s="55"/>
      <c r="D589" s="55"/>
      <c r="E589" s="55"/>
      <c r="F589" s="735"/>
      <c r="G589" s="735"/>
      <c r="H589" s="84"/>
      <c r="I589" s="126"/>
      <c r="J589" s="732"/>
    </row>
    <row r="590" spans="1:10" ht="26.25" customHeight="1" thickBot="1">
      <c r="A590" s="12"/>
      <c r="B590" s="55"/>
      <c r="C590" s="55"/>
      <c r="D590" s="55"/>
      <c r="E590" s="62"/>
      <c r="F590" s="736"/>
      <c r="G590" s="736"/>
      <c r="H590" s="66" t="s">
        <v>186</v>
      </c>
      <c r="I590" s="81"/>
      <c r="J590" s="733"/>
    </row>
    <row r="591" spans="1:10" ht="21.75" customHeight="1" thickTop="1">
      <c r="A591" s="12"/>
      <c r="B591" s="55"/>
      <c r="C591" s="55"/>
      <c r="D591" s="55"/>
      <c r="E591" s="55"/>
      <c r="F591" s="734" t="s">
        <v>191</v>
      </c>
      <c r="G591" s="734" t="s">
        <v>191</v>
      </c>
      <c r="H591" s="79" t="s">
        <v>639</v>
      </c>
      <c r="I591" s="72"/>
      <c r="J591" s="737" t="s">
        <v>495</v>
      </c>
    </row>
    <row r="592" spans="1:10" ht="21.75" customHeight="1">
      <c r="A592" s="12"/>
      <c r="B592" s="55"/>
      <c r="C592" s="55"/>
      <c r="D592" s="55"/>
      <c r="E592" s="55"/>
      <c r="F592" s="735"/>
      <c r="G592" s="735"/>
      <c r="H592" s="78" t="s">
        <v>640</v>
      </c>
      <c r="I592" s="73"/>
      <c r="J592" s="732"/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78" t="s">
        <v>641</v>
      </c>
      <c r="I593" s="73"/>
      <c r="J593" s="732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78" t="s">
        <v>642</v>
      </c>
      <c r="I594" s="73"/>
      <c r="J594" s="732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78" t="s">
        <v>643</v>
      </c>
      <c r="I595" s="73"/>
      <c r="J595" s="732"/>
    </row>
    <row r="596" spans="1:10" ht="21.75" customHeight="1">
      <c r="A596" s="12"/>
      <c r="B596" s="55"/>
      <c r="C596" s="55"/>
      <c r="D596" s="55"/>
      <c r="E596" s="55"/>
      <c r="F596" s="735"/>
      <c r="G596" s="735"/>
      <c r="H596" s="221"/>
      <c r="I596" s="73"/>
      <c r="J596" s="732"/>
    </row>
    <row r="597" spans="1:10" ht="21.75" customHeight="1">
      <c r="A597" s="12"/>
      <c r="B597" s="55"/>
      <c r="C597" s="55"/>
      <c r="D597" s="55"/>
      <c r="E597" s="55"/>
      <c r="F597" s="735"/>
      <c r="G597" s="735"/>
      <c r="H597" s="221"/>
      <c r="I597" s="73"/>
      <c r="J597" s="732"/>
    </row>
    <row r="598" spans="1:10" ht="21.75" customHeight="1">
      <c r="A598" s="12"/>
      <c r="B598" s="55"/>
      <c r="C598" s="55"/>
      <c r="D598" s="55"/>
      <c r="E598" s="55"/>
      <c r="F598" s="735"/>
      <c r="G598" s="735"/>
      <c r="H598" s="84"/>
      <c r="I598" s="126"/>
      <c r="J598" s="732"/>
    </row>
    <row r="599" spans="1:10" ht="21.75" customHeight="1" thickBot="1">
      <c r="A599" s="12"/>
      <c r="B599" s="55"/>
      <c r="C599" s="55"/>
      <c r="D599" s="55"/>
      <c r="E599" s="55"/>
      <c r="F599" s="747"/>
      <c r="G599" s="747"/>
      <c r="H599" s="66" t="s">
        <v>186</v>
      </c>
      <c r="I599" s="81"/>
      <c r="J599" s="733"/>
    </row>
    <row r="600" spans="1:10" ht="21" customHeight="1" thickTop="1">
      <c r="A600" s="746" t="s">
        <v>18</v>
      </c>
      <c r="B600" s="746" t="s">
        <v>567</v>
      </c>
      <c r="C600" s="753" t="s">
        <v>368</v>
      </c>
      <c r="D600" s="746" t="s">
        <v>488</v>
      </c>
      <c r="E600" s="746" t="s">
        <v>13</v>
      </c>
      <c r="F600" s="735" t="s">
        <v>191</v>
      </c>
      <c r="G600" s="735" t="s">
        <v>191</v>
      </c>
      <c r="H600" s="79" t="s">
        <v>639</v>
      </c>
      <c r="I600" s="23"/>
      <c r="J600" s="749" t="s">
        <v>450</v>
      </c>
    </row>
    <row r="601" spans="1:10" ht="22.5" customHeight="1">
      <c r="A601" s="735"/>
      <c r="B601" s="735"/>
      <c r="C601" s="742"/>
      <c r="D601" s="735"/>
      <c r="E601" s="735"/>
      <c r="F601" s="735"/>
      <c r="G601" s="735"/>
      <c r="H601" s="78" t="s">
        <v>640</v>
      </c>
      <c r="I601" s="24"/>
      <c r="J601" s="750"/>
    </row>
    <row r="602" spans="1:10" ht="24">
      <c r="A602" s="735"/>
      <c r="B602" s="735"/>
      <c r="C602" s="742"/>
      <c r="D602" s="735"/>
      <c r="E602" s="735"/>
      <c r="F602" s="735"/>
      <c r="G602" s="735"/>
      <c r="H602" s="78" t="s">
        <v>641</v>
      </c>
      <c r="I602" s="24"/>
      <c r="J602" s="750"/>
    </row>
    <row r="603" spans="1:10" ht="21.75" customHeight="1">
      <c r="A603" s="735"/>
      <c r="B603" s="735"/>
      <c r="C603" s="742"/>
      <c r="D603" s="804" t="s">
        <v>125</v>
      </c>
      <c r="F603" s="735"/>
      <c r="G603" s="735"/>
      <c r="H603" s="78" t="s">
        <v>642</v>
      </c>
      <c r="I603" s="24"/>
      <c r="J603" s="750"/>
    </row>
    <row r="604" spans="1:10" ht="22.5" customHeight="1">
      <c r="A604" s="735"/>
      <c r="B604" s="735"/>
      <c r="C604" s="742"/>
      <c r="D604" s="804"/>
      <c r="F604" s="735"/>
      <c r="G604" s="735"/>
      <c r="H604" s="78" t="s">
        <v>643</v>
      </c>
      <c r="I604" s="24"/>
      <c r="J604" s="750"/>
    </row>
    <row r="605" spans="1:10" ht="22.5" customHeight="1">
      <c r="A605" s="735"/>
      <c r="B605" s="735"/>
      <c r="C605" s="742"/>
      <c r="D605" s="804"/>
      <c r="F605" s="735"/>
      <c r="G605" s="735"/>
      <c r="H605" s="221"/>
      <c r="I605" s="24"/>
      <c r="J605" s="750"/>
    </row>
    <row r="606" spans="1:10" ht="22.5" customHeight="1">
      <c r="A606" s="735"/>
      <c r="B606" s="735"/>
      <c r="C606" s="742"/>
      <c r="D606" s="804"/>
      <c r="E606" s="55"/>
      <c r="F606" s="735"/>
      <c r="G606" s="735"/>
      <c r="H606" s="221"/>
      <c r="I606" s="24"/>
      <c r="J606" s="750"/>
    </row>
    <row r="607" spans="1:10" ht="22.5" customHeight="1">
      <c r="A607" s="735"/>
      <c r="B607" s="735"/>
      <c r="C607" s="742"/>
      <c r="D607" s="804"/>
      <c r="E607" s="55"/>
      <c r="F607" s="735"/>
      <c r="G607" s="735"/>
      <c r="H607" s="84"/>
      <c r="I607" s="96"/>
      <c r="J607" s="750"/>
    </row>
    <row r="608" spans="1:10" ht="22.5" customHeight="1" thickBot="1">
      <c r="A608" s="735"/>
      <c r="B608" s="735"/>
      <c r="C608" s="742"/>
      <c r="D608" s="735" t="s">
        <v>135</v>
      </c>
      <c r="E608" s="55"/>
      <c r="F608" s="736"/>
      <c r="G608" s="736"/>
      <c r="H608" s="66" t="s">
        <v>186</v>
      </c>
      <c r="I608" s="81"/>
      <c r="J608" s="751"/>
    </row>
    <row r="609" spans="1:10" ht="25.5" customHeight="1" thickTop="1">
      <c r="A609" s="735"/>
      <c r="B609" s="735"/>
      <c r="C609" s="742"/>
      <c r="D609" s="735"/>
      <c r="E609" s="55"/>
      <c r="F609" s="734" t="s">
        <v>191</v>
      </c>
      <c r="G609" s="734" t="s">
        <v>191</v>
      </c>
      <c r="H609" s="79" t="s">
        <v>639</v>
      </c>
      <c r="I609" s="23"/>
      <c r="J609" s="749" t="s">
        <v>451</v>
      </c>
    </row>
    <row r="610" spans="1:10" ht="25.5" customHeight="1">
      <c r="A610" s="735"/>
      <c r="B610" s="735"/>
      <c r="C610" s="742"/>
      <c r="D610" s="735"/>
      <c r="E610" s="55"/>
      <c r="F610" s="735"/>
      <c r="G610" s="735"/>
      <c r="H610" s="78" t="s">
        <v>640</v>
      </c>
      <c r="I610" s="24"/>
      <c r="J610" s="750"/>
    </row>
    <row r="611" spans="1:10" ht="25.5" customHeight="1">
      <c r="A611" s="735"/>
      <c r="B611" s="735"/>
      <c r="C611" s="742"/>
      <c r="D611" s="735"/>
      <c r="E611" s="55"/>
      <c r="F611" s="735"/>
      <c r="G611" s="735"/>
      <c r="H611" s="78" t="s">
        <v>641</v>
      </c>
      <c r="I611" s="24"/>
      <c r="J611" s="750"/>
    </row>
    <row r="612" spans="1:10" ht="25.5" customHeight="1">
      <c r="A612" s="735"/>
      <c r="B612" s="735"/>
      <c r="C612" s="742"/>
      <c r="D612" s="735" t="s">
        <v>100</v>
      </c>
      <c r="E612" s="55"/>
      <c r="F612" s="735"/>
      <c r="G612" s="735"/>
      <c r="H612" s="78" t="s">
        <v>642</v>
      </c>
      <c r="I612" s="24"/>
      <c r="J612" s="750"/>
    </row>
    <row r="613" spans="1:10" ht="25.5" customHeight="1">
      <c r="A613" s="735"/>
      <c r="B613" s="735"/>
      <c r="C613" s="742"/>
      <c r="D613" s="735"/>
      <c r="E613" s="55"/>
      <c r="F613" s="735"/>
      <c r="G613" s="735"/>
      <c r="H613" s="78" t="s">
        <v>643</v>
      </c>
      <c r="I613" s="24"/>
      <c r="J613" s="750"/>
    </row>
    <row r="614" spans="1:10" ht="25.5" customHeight="1">
      <c r="A614" s="735"/>
      <c r="B614" s="735"/>
      <c r="C614" s="742"/>
      <c r="D614" s="735"/>
      <c r="E614" s="55"/>
      <c r="F614" s="735"/>
      <c r="G614" s="735"/>
      <c r="H614" s="221"/>
      <c r="I614" s="24"/>
      <c r="J614" s="750"/>
    </row>
    <row r="615" spans="1:10" ht="25.5" customHeight="1">
      <c r="A615" s="735"/>
      <c r="B615" s="735"/>
      <c r="C615" s="742"/>
      <c r="D615" s="735"/>
      <c r="E615" s="55"/>
      <c r="F615" s="735"/>
      <c r="G615" s="735"/>
      <c r="H615" s="221"/>
      <c r="I615" s="24"/>
      <c r="J615" s="750"/>
    </row>
    <row r="616" spans="1:10" ht="25.5" customHeight="1">
      <c r="A616" s="735"/>
      <c r="B616" s="735"/>
      <c r="C616" s="742"/>
      <c r="D616" s="735"/>
      <c r="E616" s="55"/>
      <c r="F616" s="735"/>
      <c r="G616" s="735"/>
      <c r="H616" s="84"/>
      <c r="I616" s="96"/>
      <c r="J616" s="750"/>
    </row>
    <row r="617" spans="1:10" ht="25.5" customHeight="1" thickBot="1">
      <c r="A617" s="735"/>
      <c r="B617" s="735"/>
      <c r="C617" s="742"/>
      <c r="D617" s="735"/>
      <c r="E617" s="62"/>
      <c r="F617" s="736"/>
      <c r="G617" s="736"/>
      <c r="H617" s="66" t="s">
        <v>186</v>
      </c>
      <c r="I617" s="81"/>
      <c r="J617" s="751"/>
    </row>
    <row r="618" spans="1:10" ht="21.75" customHeight="1" thickTop="1">
      <c r="A618" s="735"/>
      <c r="B618" s="735"/>
      <c r="C618" s="742"/>
      <c r="D618" s="735"/>
      <c r="E618" s="735" t="s">
        <v>528</v>
      </c>
      <c r="F618" s="735" t="s">
        <v>191</v>
      </c>
      <c r="G618" s="735" t="s">
        <v>191</v>
      </c>
      <c r="H618" s="79" t="s">
        <v>639</v>
      </c>
      <c r="I618" s="23"/>
      <c r="J618" s="749" t="s">
        <v>486</v>
      </c>
    </row>
    <row r="619" spans="1:10" ht="21.75" customHeight="1">
      <c r="A619" s="735"/>
      <c r="B619" s="735"/>
      <c r="C619" s="742"/>
      <c r="D619" s="735"/>
      <c r="E619" s="735"/>
      <c r="F619" s="735"/>
      <c r="G619" s="735"/>
      <c r="H619" s="78" t="s">
        <v>640</v>
      </c>
      <c r="I619" s="24"/>
      <c r="J619" s="750"/>
    </row>
    <row r="620" spans="1:10" ht="21.75" customHeight="1">
      <c r="A620" s="735"/>
      <c r="B620" s="735"/>
      <c r="C620" s="742"/>
      <c r="D620" s="735"/>
      <c r="E620" s="735"/>
      <c r="F620" s="735"/>
      <c r="G620" s="735"/>
      <c r="H620" s="78" t="s">
        <v>641</v>
      </c>
      <c r="I620" s="24"/>
      <c r="J620" s="750"/>
    </row>
    <row r="621" spans="1:10" ht="21.75" customHeight="1">
      <c r="A621" s="735"/>
      <c r="B621" s="735"/>
      <c r="C621" s="742"/>
      <c r="D621" s="735"/>
      <c r="E621" s="735"/>
      <c r="F621" s="735"/>
      <c r="G621" s="735"/>
      <c r="H621" s="78" t="s">
        <v>642</v>
      </c>
      <c r="I621" s="24"/>
      <c r="J621" s="750"/>
    </row>
    <row r="622" spans="1:10" ht="21.75" customHeight="1">
      <c r="A622" s="735"/>
      <c r="B622" s="735"/>
      <c r="C622" s="742"/>
      <c r="D622" s="735"/>
      <c r="E622" s="55"/>
      <c r="F622" s="735"/>
      <c r="G622" s="735"/>
      <c r="H622" s="78" t="s">
        <v>643</v>
      </c>
      <c r="I622" s="24"/>
      <c r="J622" s="750"/>
    </row>
    <row r="623" spans="1:10" ht="21.75" customHeight="1">
      <c r="A623" s="735"/>
      <c r="B623" s="735"/>
      <c r="C623" s="742"/>
      <c r="D623" s="735" t="s">
        <v>132</v>
      </c>
      <c r="E623" s="55"/>
      <c r="F623" s="735"/>
      <c r="G623" s="735"/>
      <c r="H623" s="221"/>
      <c r="I623" s="24"/>
      <c r="J623" s="750"/>
    </row>
    <row r="624" spans="1:10" ht="21.75" customHeight="1">
      <c r="A624" s="735"/>
      <c r="B624" s="735"/>
      <c r="C624" s="742"/>
      <c r="D624" s="735"/>
      <c r="E624" s="55"/>
      <c r="F624" s="735"/>
      <c r="G624" s="735"/>
      <c r="H624" s="221"/>
      <c r="I624" s="24"/>
      <c r="J624" s="750"/>
    </row>
    <row r="625" spans="1:10" ht="21.75" customHeight="1">
      <c r="A625" s="735"/>
      <c r="B625" s="735"/>
      <c r="C625" s="742"/>
      <c r="D625" s="735"/>
      <c r="E625" s="55"/>
      <c r="F625" s="735"/>
      <c r="G625" s="735"/>
      <c r="H625" s="84"/>
      <c r="I625" s="96"/>
      <c r="J625" s="750"/>
    </row>
    <row r="626" spans="1:10" ht="21.75" customHeight="1" thickBot="1">
      <c r="A626" s="735"/>
      <c r="B626" s="735"/>
      <c r="C626" s="742"/>
      <c r="D626" s="735"/>
      <c r="E626" s="62"/>
      <c r="F626" s="736"/>
      <c r="G626" s="736"/>
      <c r="H626" s="66" t="s">
        <v>186</v>
      </c>
      <c r="I626" s="81"/>
      <c r="J626" s="751"/>
    </row>
    <row r="627" spans="1:10" ht="22.5" customHeight="1" thickTop="1">
      <c r="A627" s="735"/>
      <c r="B627" s="735"/>
      <c r="C627" s="742"/>
      <c r="D627" s="735"/>
      <c r="E627" s="735" t="s">
        <v>374</v>
      </c>
      <c r="F627" s="734" t="s">
        <v>191</v>
      </c>
      <c r="G627" s="734" t="s">
        <v>191</v>
      </c>
      <c r="H627" s="79" t="s">
        <v>639</v>
      </c>
      <c r="I627" s="23"/>
      <c r="J627" s="749" t="s">
        <v>487</v>
      </c>
    </row>
    <row r="628" spans="1:10" ht="22.5" customHeight="1">
      <c r="A628" s="735"/>
      <c r="B628" s="735"/>
      <c r="C628" s="742"/>
      <c r="D628" s="735"/>
      <c r="E628" s="735"/>
      <c r="F628" s="735"/>
      <c r="G628" s="735"/>
      <c r="H628" s="78" t="s">
        <v>640</v>
      </c>
      <c r="I628" s="24"/>
      <c r="J628" s="750"/>
    </row>
    <row r="629" spans="1:10" ht="22.5" customHeight="1">
      <c r="A629" s="735"/>
      <c r="B629" s="735"/>
      <c r="C629" s="742"/>
      <c r="D629" s="735"/>
      <c r="E629" s="735"/>
      <c r="F629" s="735"/>
      <c r="G629" s="735"/>
      <c r="H629" s="78" t="s">
        <v>641</v>
      </c>
      <c r="I629" s="24"/>
      <c r="J629" s="750"/>
    </row>
    <row r="630" spans="1:10" ht="22.5" customHeight="1">
      <c r="A630" s="735"/>
      <c r="B630" s="735"/>
      <c r="C630" s="742"/>
      <c r="D630" s="735"/>
      <c r="E630" s="55"/>
      <c r="F630" s="735"/>
      <c r="G630" s="735"/>
      <c r="H630" s="78" t="s">
        <v>642</v>
      </c>
      <c r="I630" s="24"/>
      <c r="J630" s="750"/>
    </row>
    <row r="631" spans="1:10" ht="22.5" customHeight="1">
      <c r="A631" s="735"/>
      <c r="B631" s="735"/>
      <c r="C631" s="742"/>
      <c r="D631" s="735"/>
      <c r="E631" s="55"/>
      <c r="F631" s="735"/>
      <c r="G631" s="735"/>
      <c r="H631" s="78" t="s">
        <v>643</v>
      </c>
      <c r="I631" s="24"/>
      <c r="J631" s="750"/>
    </row>
    <row r="632" spans="1:10" ht="22.5" customHeight="1">
      <c r="A632" s="735"/>
      <c r="B632" s="735"/>
      <c r="C632" s="742"/>
      <c r="D632" s="735"/>
      <c r="E632" s="55"/>
      <c r="F632" s="735"/>
      <c r="G632" s="735"/>
      <c r="H632" s="221"/>
      <c r="I632" s="24"/>
      <c r="J632" s="750"/>
    </row>
    <row r="633" spans="1:10" ht="22.5" customHeight="1">
      <c r="A633" s="735"/>
      <c r="B633" s="735"/>
      <c r="C633" s="742"/>
      <c r="D633" s="735"/>
      <c r="E633" s="55"/>
      <c r="F633" s="735"/>
      <c r="G633" s="735"/>
      <c r="H633" s="221"/>
      <c r="I633" s="24"/>
      <c r="J633" s="750"/>
    </row>
    <row r="634" spans="1:10" ht="22.5" customHeight="1">
      <c r="A634" s="735"/>
      <c r="B634" s="735"/>
      <c r="C634" s="742"/>
      <c r="D634" s="4"/>
      <c r="E634" s="55"/>
      <c r="F634" s="735"/>
      <c r="G634" s="735"/>
      <c r="H634" s="84"/>
      <c r="I634" s="96"/>
      <c r="J634" s="750"/>
    </row>
    <row r="635" spans="1:10" ht="22.5" customHeight="1" thickBot="1">
      <c r="A635" s="735"/>
      <c r="B635" s="735"/>
      <c r="C635" s="742"/>
      <c r="D635" s="4"/>
      <c r="E635" s="64"/>
      <c r="F635" s="747"/>
      <c r="G635" s="747"/>
      <c r="H635" s="66" t="s">
        <v>186</v>
      </c>
      <c r="I635" s="81"/>
      <c r="J635" s="751"/>
    </row>
    <row r="636" spans="1:10" ht="21.75" customHeight="1" thickTop="1">
      <c r="A636" s="735" t="s">
        <v>9</v>
      </c>
      <c r="B636" s="735" t="s">
        <v>568</v>
      </c>
      <c r="C636" s="746" t="s">
        <v>359</v>
      </c>
      <c r="D636" s="798" t="s">
        <v>354</v>
      </c>
      <c r="F636" s="735" t="s">
        <v>191</v>
      </c>
      <c r="G636" s="735" t="s">
        <v>191</v>
      </c>
      <c r="H636" s="119" t="s">
        <v>671</v>
      </c>
      <c r="I636" s="283">
        <v>100</v>
      </c>
      <c r="J636" s="838" t="s">
        <v>199</v>
      </c>
    </row>
    <row r="637" spans="1:10" ht="21.75" customHeight="1">
      <c r="A637" s="735"/>
      <c r="B637" s="735"/>
      <c r="C637" s="735"/>
      <c r="D637" s="796"/>
      <c r="F637" s="735"/>
      <c r="G637" s="735"/>
      <c r="H637" s="120" t="s">
        <v>672</v>
      </c>
      <c r="I637" s="280">
        <v>66.666666666666657</v>
      </c>
      <c r="J637" s="839"/>
    </row>
    <row r="638" spans="1:10" ht="21.75" customHeight="1">
      <c r="A638" s="735"/>
      <c r="B638" s="735"/>
      <c r="C638" s="735"/>
      <c r="D638" s="796"/>
      <c r="F638" s="735"/>
      <c r="G638" s="735"/>
      <c r="H638" s="120" t="s">
        <v>673</v>
      </c>
      <c r="I638" s="280">
        <v>77.272727272727266</v>
      </c>
      <c r="J638" s="839"/>
    </row>
    <row r="639" spans="1:10" ht="21.75" customHeight="1">
      <c r="A639" s="735"/>
      <c r="B639" s="735"/>
      <c r="C639" s="735"/>
      <c r="D639" s="796" t="s">
        <v>353</v>
      </c>
      <c r="F639" s="735"/>
      <c r="G639" s="735"/>
      <c r="H639" s="120" t="s">
        <v>675</v>
      </c>
      <c r="I639" s="280">
        <v>100</v>
      </c>
      <c r="J639" s="839"/>
    </row>
    <row r="640" spans="1:10" ht="21.75" customHeight="1">
      <c r="A640" s="735"/>
      <c r="B640" s="735"/>
      <c r="C640" s="735"/>
      <c r="D640" s="796"/>
      <c r="F640" s="735"/>
      <c r="G640" s="735"/>
      <c r="H640" s="120" t="s">
        <v>674</v>
      </c>
      <c r="I640" s="280">
        <v>64.285714285714292</v>
      </c>
      <c r="J640" s="839"/>
    </row>
    <row r="641" spans="1:10" ht="25.5" customHeight="1">
      <c r="A641" s="735"/>
      <c r="B641" s="735"/>
      <c r="C641" s="735" t="s">
        <v>375</v>
      </c>
      <c r="D641" s="796"/>
      <c r="F641" s="735"/>
      <c r="G641" s="735"/>
      <c r="H641" s="222"/>
      <c r="I641" s="38"/>
      <c r="J641" s="839"/>
    </row>
    <row r="642" spans="1:10" ht="21.75" customHeight="1">
      <c r="A642" s="735"/>
      <c r="B642" s="735"/>
      <c r="C642" s="735"/>
      <c r="D642" s="796" t="s">
        <v>358</v>
      </c>
      <c r="E642" s="22"/>
      <c r="F642" s="735"/>
      <c r="G642" s="735"/>
      <c r="H642" s="222"/>
      <c r="I642" s="38"/>
      <c r="J642" s="839"/>
    </row>
    <row r="643" spans="1:10" ht="21.75" customHeight="1">
      <c r="A643" s="735"/>
      <c r="B643" s="735"/>
      <c r="C643" s="735"/>
      <c r="D643" s="796"/>
      <c r="E643" s="22"/>
      <c r="F643" s="735"/>
      <c r="G643" s="735"/>
      <c r="H643" s="121"/>
      <c r="I643" s="118"/>
      <c r="J643" s="839"/>
    </row>
    <row r="644" spans="1:10" ht="34.5" customHeight="1" thickBot="1">
      <c r="A644" s="735"/>
      <c r="B644" s="4"/>
      <c r="C644" s="735"/>
      <c r="D644" s="796"/>
      <c r="E644" s="4"/>
      <c r="F644" s="736"/>
      <c r="G644" s="736"/>
      <c r="H644" s="66" t="s">
        <v>186</v>
      </c>
      <c r="I644" s="458">
        <f>SUM(I636:I643)/5</f>
        <v>81.645021645021643</v>
      </c>
      <c r="J644" s="840"/>
    </row>
    <row r="645" spans="1:10" ht="18" customHeight="1" thickTop="1">
      <c r="A645" s="55"/>
      <c r="B645" s="4"/>
      <c r="C645" s="55"/>
      <c r="D645" s="157"/>
      <c r="E645" s="138"/>
      <c r="F645" s="62"/>
      <c r="G645" s="62"/>
      <c r="H645" s="188"/>
      <c r="I645" s="188"/>
      <c r="J645" s="205"/>
    </row>
    <row r="646" spans="1:10" ht="32.25" customHeight="1">
      <c r="A646" s="55"/>
      <c r="B646" s="4"/>
      <c r="C646" s="58"/>
      <c r="D646" s="55"/>
      <c r="E646" s="752" t="s">
        <v>369</v>
      </c>
      <c r="F646" s="4" t="s">
        <v>191</v>
      </c>
      <c r="G646" s="4" t="s">
        <v>191</v>
      </c>
      <c r="H646" s="447" t="s">
        <v>671</v>
      </c>
      <c r="I646" s="453">
        <v>100</v>
      </c>
      <c r="J646" s="750" t="s">
        <v>496</v>
      </c>
    </row>
    <row r="647" spans="1:10" ht="21.75" customHeight="1">
      <c r="A647" s="55"/>
      <c r="B647" s="4"/>
      <c r="C647" s="58"/>
      <c r="D647" s="55"/>
      <c r="E647" s="752"/>
      <c r="F647" s="4"/>
      <c r="G647" s="4"/>
      <c r="H647" s="448" t="s">
        <v>672</v>
      </c>
      <c r="I647" s="446">
        <v>100</v>
      </c>
      <c r="J647" s="750"/>
    </row>
    <row r="648" spans="1:10" ht="21.75" customHeight="1">
      <c r="A648" s="55"/>
      <c r="B648" s="4"/>
      <c r="C648" s="58"/>
      <c r="D648" s="55"/>
      <c r="E648" s="752"/>
      <c r="F648" s="4"/>
      <c r="G648" s="4"/>
      <c r="H648" s="448" t="s">
        <v>673</v>
      </c>
      <c r="I648" s="446">
        <v>100</v>
      </c>
      <c r="J648" s="750"/>
    </row>
    <row r="649" spans="1:10" ht="21.75" customHeight="1">
      <c r="A649" s="55"/>
      <c r="B649" s="4"/>
      <c r="C649" s="58"/>
      <c r="D649" s="55"/>
      <c r="E649" s="752"/>
      <c r="F649" s="4"/>
      <c r="G649" s="4"/>
      <c r="H649" s="448" t="s">
        <v>675</v>
      </c>
      <c r="I649" s="446">
        <v>100</v>
      </c>
      <c r="J649" s="750"/>
    </row>
    <row r="650" spans="1:10" ht="21.75" customHeight="1">
      <c r="A650" s="55"/>
      <c r="B650" s="4"/>
      <c r="C650" s="58"/>
      <c r="D650" s="55"/>
      <c r="E650" s="752"/>
      <c r="F650" s="4"/>
      <c r="G650" s="4"/>
      <c r="H650" s="449" t="s">
        <v>674</v>
      </c>
      <c r="I650" s="446">
        <v>100</v>
      </c>
      <c r="J650" s="750"/>
    </row>
    <row r="651" spans="1:10" ht="21.75" customHeight="1">
      <c r="A651" s="55"/>
      <c r="B651" s="4"/>
      <c r="C651" s="58"/>
      <c r="D651" s="55"/>
      <c r="E651" s="752"/>
      <c r="F651" s="4"/>
      <c r="G651" s="4"/>
      <c r="H651" s="221"/>
      <c r="I651" s="24"/>
      <c r="J651" s="750"/>
    </row>
    <row r="652" spans="1:10" ht="21.75" customHeight="1">
      <c r="A652" s="55"/>
      <c r="B652" s="4"/>
      <c r="C652" s="58"/>
      <c r="D652" s="55"/>
      <c r="E652" s="4"/>
      <c r="F652" s="4"/>
      <c r="G652" s="4"/>
      <c r="H652" s="221"/>
      <c r="I652" s="24"/>
      <c r="J652" s="750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84"/>
      <c r="I653" s="96"/>
      <c r="J653" s="750"/>
    </row>
    <row r="654" spans="1:10" ht="21.75" customHeight="1" thickBot="1">
      <c r="A654" s="55"/>
      <c r="B654" s="4"/>
      <c r="C654" s="58"/>
      <c r="D654" s="55"/>
      <c r="E654" s="4"/>
      <c r="F654" s="138"/>
      <c r="G654" s="138"/>
      <c r="H654" s="66" t="s">
        <v>186</v>
      </c>
      <c r="I654" s="458">
        <f>SUM(I646:I653)/5</f>
        <v>100</v>
      </c>
      <c r="J654" s="751"/>
    </row>
    <row r="655" spans="1:10" ht="21.75" customHeight="1" thickTop="1">
      <c r="A655" s="55"/>
      <c r="B655" s="4"/>
      <c r="C655" s="58"/>
      <c r="D655" s="55"/>
      <c r="E655" s="777" t="s">
        <v>376</v>
      </c>
      <c r="F655" s="734" t="s">
        <v>191</v>
      </c>
      <c r="G655" s="734" t="s">
        <v>191</v>
      </c>
      <c r="H655" s="447" t="s">
        <v>671</v>
      </c>
      <c r="I655" s="445">
        <v>100</v>
      </c>
      <c r="J655" s="749" t="s">
        <v>497</v>
      </c>
    </row>
    <row r="656" spans="1:10" ht="21.75" customHeight="1">
      <c r="A656" s="55"/>
      <c r="B656" s="4"/>
      <c r="C656" s="58"/>
      <c r="D656" s="55"/>
      <c r="E656" s="752"/>
      <c r="F656" s="735"/>
      <c r="G656" s="735"/>
      <c r="H656" s="448" t="s">
        <v>672</v>
      </c>
      <c r="I656" s="446">
        <v>62.5</v>
      </c>
      <c r="J656" s="750"/>
    </row>
    <row r="657" spans="1:10" ht="21.75" customHeight="1">
      <c r="A657" s="55"/>
      <c r="B657" s="4"/>
      <c r="C657" s="58"/>
      <c r="D657" s="55"/>
      <c r="E657" s="752"/>
      <c r="F657" s="735"/>
      <c r="G657" s="735"/>
      <c r="H657" s="448" t="s">
        <v>673</v>
      </c>
      <c r="I657" s="446">
        <v>76.19047619047619</v>
      </c>
      <c r="J657" s="750"/>
    </row>
    <row r="658" spans="1:10" ht="21.75" customHeight="1">
      <c r="A658" s="55"/>
      <c r="B658" s="4"/>
      <c r="C658" s="58"/>
      <c r="D658" s="55"/>
      <c r="E658" s="752"/>
      <c r="F658" s="735"/>
      <c r="G658" s="735"/>
      <c r="H658" s="448" t="s">
        <v>675</v>
      </c>
      <c r="I658" s="446">
        <v>100</v>
      </c>
      <c r="J658" s="750"/>
    </row>
    <row r="659" spans="1:10" ht="21.75" customHeight="1">
      <c r="A659" s="55"/>
      <c r="B659" s="4"/>
      <c r="C659" s="58"/>
      <c r="D659" s="55"/>
      <c r="E659" s="752"/>
      <c r="F659" s="735"/>
      <c r="G659" s="735"/>
      <c r="H659" s="449" t="s">
        <v>674</v>
      </c>
      <c r="I659" s="446">
        <v>54.54545454545454</v>
      </c>
      <c r="J659" s="750"/>
    </row>
    <row r="660" spans="1:10" ht="21.75" customHeight="1">
      <c r="A660" s="55"/>
      <c r="B660" s="4"/>
      <c r="C660" s="58"/>
      <c r="D660" s="55"/>
      <c r="E660" s="4"/>
      <c r="F660" s="735"/>
      <c r="G660" s="735"/>
      <c r="H660" s="221"/>
      <c r="I660" s="24"/>
      <c r="J660" s="750"/>
    </row>
    <row r="661" spans="1:10" ht="21.75" customHeight="1">
      <c r="A661" s="55"/>
      <c r="B661" s="4"/>
      <c r="C661" s="58"/>
      <c r="D661" s="55"/>
      <c r="E661" s="4"/>
      <c r="F661" s="735"/>
      <c r="G661" s="735"/>
      <c r="H661" s="221"/>
      <c r="I661" s="24"/>
      <c r="J661" s="750"/>
    </row>
    <row r="662" spans="1:10" ht="21.75" customHeight="1">
      <c r="A662" s="55"/>
      <c r="B662" s="4"/>
      <c r="C662" s="58"/>
      <c r="D662" s="55"/>
      <c r="E662" s="4"/>
      <c r="F662" s="735"/>
      <c r="G662" s="735"/>
      <c r="H662" s="84"/>
      <c r="I662" s="96"/>
      <c r="J662" s="750"/>
    </row>
    <row r="663" spans="1:10" ht="21.75" customHeight="1" thickBot="1">
      <c r="A663" s="55"/>
      <c r="B663" s="4"/>
      <c r="C663" s="58"/>
      <c r="D663" s="55"/>
      <c r="E663" s="4"/>
      <c r="F663" s="747"/>
      <c r="G663" s="747"/>
      <c r="H663" s="66" t="s">
        <v>186</v>
      </c>
      <c r="I663" s="458">
        <f>SUM(I655:I662)/5</f>
        <v>78.647186147186147</v>
      </c>
      <c r="J663" s="751"/>
    </row>
    <row r="664" spans="1:10" ht="21.75" customHeight="1" thickTop="1">
      <c r="A664" s="2"/>
      <c r="B664" s="746" t="s">
        <v>569</v>
      </c>
      <c r="C664" s="57" t="s">
        <v>23</v>
      </c>
      <c r="D664" s="746" t="s">
        <v>101</v>
      </c>
      <c r="E664" s="746"/>
      <c r="F664" s="746" t="s">
        <v>191</v>
      </c>
      <c r="G664" s="746" t="s">
        <v>191</v>
      </c>
      <c r="H664" s="119" t="s">
        <v>639</v>
      </c>
      <c r="I664" s="40"/>
      <c r="J664" s="837" t="s">
        <v>452</v>
      </c>
    </row>
    <row r="665" spans="1:10" ht="21.75" customHeight="1">
      <c r="A665" s="4"/>
      <c r="B665" s="735"/>
      <c r="C665" s="58"/>
      <c r="D665" s="735"/>
      <c r="E665" s="735"/>
      <c r="F665" s="735"/>
      <c r="G665" s="735"/>
      <c r="H665" s="120" t="s">
        <v>640</v>
      </c>
      <c r="I665" s="38"/>
      <c r="J665" s="741"/>
    </row>
    <row r="666" spans="1:10" ht="21.75" customHeight="1">
      <c r="A666" s="4"/>
      <c r="B666" s="735"/>
      <c r="C666" s="58"/>
      <c r="D666" s="735"/>
      <c r="E666" s="55"/>
      <c r="F666" s="735"/>
      <c r="G666" s="735"/>
      <c r="H666" s="120" t="s">
        <v>641</v>
      </c>
      <c r="I666" s="38"/>
      <c r="J666" s="741"/>
    </row>
    <row r="667" spans="1:10" ht="30" customHeight="1">
      <c r="A667" s="4"/>
      <c r="B667" s="55"/>
      <c r="C667" s="58"/>
      <c r="D667" s="735"/>
      <c r="E667" s="55"/>
      <c r="F667" s="735"/>
      <c r="G667" s="735"/>
      <c r="H667" s="120" t="s">
        <v>642</v>
      </c>
      <c r="I667" s="38"/>
      <c r="J667" s="741"/>
    </row>
    <row r="668" spans="1:10" ht="21.75" customHeight="1">
      <c r="A668" s="4"/>
      <c r="B668" s="55"/>
      <c r="C668" s="58"/>
      <c r="D668" s="735" t="s">
        <v>102</v>
      </c>
      <c r="E668" s="55"/>
      <c r="F668" s="735"/>
      <c r="G668" s="735"/>
      <c r="H668" s="120" t="s">
        <v>643</v>
      </c>
      <c r="I668" s="38"/>
      <c r="J668" s="741"/>
    </row>
    <row r="669" spans="1:10" ht="21.75" customHeight="1">
      <c r="A669" s="4"/>
      <c r="B669" s="55"/>
      <c r="C669" s="58"/>
      <c r="D669" s="735"/>
      <c r="E669" s="55"/>
      <c r="F669" s="735"/>
      <c r="G669" s="735"/>
      <c r="H669" s="222"/>
      <c r="I669" s="38"/>
      <c r="J669" s="741"/>
    </row>
    <row r="670" spans="1:10" ht="21.75" customHeight="1">
      <c r="A670" s="4"/>
      <c r="B670" s="55"/>
      <c r="C670" s="58"/>
      <c r="D670" s="735"/>
      <c r="E670" s="55"/>
      <c r="F670" s="735"/>
      <c r="G670" s="735"/>
      <c r="H670" s="222"/>
      <c r="I670" s="38"/>
      <c r="J670" s="741"/>
    </row>
    <row r="671" spans="1:10" ht="21.75" customHeight="1">
      <c r="A671" s="4"/>
      <c r="B671" s="55"/>
      <c r="C671" s="58"/>
      <c r="D671" s="735"/>
      <c r="E671" s="55"/>
      <c r="F671" s="735"/>
      <c r="G671" s="735"/>
      <c r="H671" s="121"/>
      <c r="I671" s="118"/>
      <c r="J671" s="741"/>
    </row>
    <row r="672" spans="1:10" ht="31.5" customHeight="1" thickBot="1">
      <c r="A672" s="4"/>
      <c r="B672" s="55"/>
      <c r="C672" s="58"/>
      <c r="D672" s="735"/>
      <c r="E672" s="62"/>
      <c r="F672" s="736"/>
      <c r="G672" s="736"/>
      <c r="H672" s="66" t="s">
        <v>186</v>
      </c>
      <c r="I672" s="102"/>
      <c r="J672" s="748"/>
    </row>
    <row r="673" spans="1:10" ht="22.5" customHeight="1" thickTop="1">
      <c r="A673" s="4"/>
      <c r="B673" s="55"/>
      <c r="C673" s="58"/>
      <c r="D673" s="735" t="s">
        <v>107</v>
      </c>
      <c r="E673" s="755" t="s">
        <v>15</v>
      </c>
      <c r="F673" s="734" t="s">
        <v>191</v>
      </c>
      <c r="G673" s="734" t="s">
        <v>191</v>
      </c>
      <c r="H673" s="79" t="s">
        <v>639</v>
      </c>
      <c r="I673" s="23"/>
      <c r="J673" s="749" t="s">
        <v>498</v>
      </c>
    </row>
    <row r="674" spans="1:10" ht="22.5" customHeight="1">
      <c r="A674" s="4"/>
      <c r="B674" s="55"/>
      <c r="C674" s="58"/>
      <c r="D674" s="735"/>
      <c r="E674" s="742"/>
      <c r="F674" s="735"/>
      <c r="G674" s="735"/>
      <c r="H674" s="78" t="s">
        <v>640</v>
      </c>
      <c r="I674" s="24"/>
      <c r="J674" s="750"/>
    </row>
    <row r="675" spans="1:10" ht="22.5" customHeight="1">
      <c r="A675" s="4"/>
      <c r="B675" s="55"/>
      <c r="C675" s="58"/>
      <c r="D675" s="735"/>
      <c r="E675" s="55"/>
      <c r="F675" s="735"/>
      <c r="G675" s="735"/>
      <c r="H675" s="78" t="s">
        <v>641</v>
      </c>
      <c r="I675" s="24"/>
      <c r="J675" s="75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78" t="s">
        <v>642</v>
      </c>
      <c r="I676" s="24"/>
      <c r="J676" s="750"/>
    </row>
    <row r="677" spans="1:10" ht="22.5" customHeight="1">
      <c r="A677" s="4"/>
      <c r="B677" s="55"/>
      <c r="C677" s="58"/>
      <c r="D677" s="735" t="s">
        <v>103</v>
      </c>
      <c r="E677" s="55"/>
      <c r="F677" s="735"/>
      <c r="G677" s="735"/>
      <c r="H677" s="78" t="s">
        <v>643</v>
      </c>
      <c r="I677" s="24"/>
      <c r="J677" s="750"/>
    </row>
    <row r="678" spans="1:10" ht="22.5" customHeight="1">
      <c r="A678" s="4"/>
      <c r="B678" s="55"/>
      <c r="C678" s="58"/>
      <c r="D678" s="735"/>
      <c r="E678" s="55"/>
      <c r="F678" s="735"/>
      <c r="G678" s="735"/>
      <c r="H678" s="221"/>
      <c r="I678" s="24"/>
      <c r="J678" s="750"/>
    </row>
    <row r="679" spans="1:10" ht="22.5" customHeight="1">
      <c r="A679" s="4"/>
      <c r="B679" s="55"/>
      <c r="C679" s="58"/>
      <c r="D679" s="735"/>
      <c r="E679" s="55"/>
      <c r="F679" s="735"/>
      <c r="G679" s="735"/>
      <c r="H679" s="221"/>
      <c r="I679" s="24"/>
      <c r="J679" s="750"/>
    </row>
    <row r="680" spans="1:10" ht="28.5" customHeight="1">
      <c r="A680" s="4"/>
      <c r="B680" s="55"/>
      <c r="C680" s="58"/>
      <c r="D680" s="735" t="s">
        <v>108</v>
      </c>
      <c r="E680" s="55"/>
      <c r="F680" s="735"/>
      <c r="G680" s="735"/>
      <c r="H680" s="84"/>
      <c r="I680" s="96"/>
      <c r="J680" s="750"/>
    </row>
    <row r="681" spans="1:10" ht="34.5" customHeight="1" thickBot="1">
      <c r="A681" s="4"/>
      <c r="B681" s="55"/>
      <c r="C681" s="58"/>
      <c r="D681" s="735"/>
      <c r="E681" s="55"/>
      <c r="F681" s="735"/>
      <c r="G681" s="735"/>
      <c r="H681" s="66" t="s">
        <v>186</v>
      </c>
      <c r="I681" s="81"/>
      <c r="J681" s="751"/>
    </row>
    <row r="682" spans="1:10" ht="78" customHeight="1" thickTop="1">
      <c r="A682" s="4"/>
      <c r="B682" s="55"/>
      <c r="C682" s="58"/>
      <c r="D682" s="735"/>
      <c r="E682" s="55"/>
      <c r="F682" s="55"/>
      <c r="G682" s="55"/>
      <c r="H682" s="19"/>
      <c r="I682" s="19"/>
      <c r="J682" s="19"/>
    </row>
    <row r="683" spans="1:10" ht="48" customHeight="1">
      <c r="A683" s="4"/>
      <c r="B683" s="55"/>
      <c r="C683" s="58"/>
      <c r="D683" s="55" t="s">
        <v>176</v>
      </c>
      <c r="E683" s="55"/>
      <c r="F683" s="55"/>
      <c r="G683" s="55"/>
      <c r="H683" s="55"/>
      <c r="I683" s="55"/>
      <c r="J683" s="19"/>
    </row>
    <row r="684" spans="1:10" ht="66.75" customHeight="1">
      <c r="A684" s="4"/>
      <c r="B684" s="55"/>
      <c r="C684" s="58"/>
      <c r="D684" s="55" t="s">
        <v>177</v>
      </c>
      <c r="E684" s="55"/>
      <c r="F684" s="55"/>
      <c r="G684" s="55"/>
      <c r="H684" s="55"/>
      <c r="I684" s="55"/>
      <c r="J684" s="19"/>
    </row>
    <row r="685" spans="1:10" ht="45" customHeight="1">
      <c r="A685" s="4"/>
      <c r="B685" s="55"/>
      <c r="C685" s="58"/>
      <c r="D685" s="4" t="s">
        <v>178</v>
      </c>
      <c r="E685" s="55"/>
      <c r="F685" s="55"/>
      <c r="G685" s="55"/>
      <c r="H685" s="55"/>
      <c r="I685" s="55"/>
      <c r="J685" s="19"/>
    </row>
    <row r="686" spans="1:10" ht="72" customHeight="1">
      <c r="A686" s="4"/>
      <c r="B686" s="55"/>
      <c r="C686" s="58"/>
      <c r="D686" s="4" t="s">
        <v>179</v>
      </c>
      <c r="E686" s="55"/>
      <c r="F686" s="55"/>
      <c r="G686" s="55"/>
      <c r="H686" s="55"/>
      <c r="I686" s="55"/>
      <c r="J686" s="19"/>
    </row>
    <row r="687" spans="1:10" ht="87" customHeight="1">
      <c r="A687" s="5"/>
      <c r="B687" s="64"/>
      <c r="C687" s="60"/>
      <c r="D687" s="5" t="s">
        <v>180</v>
      </c>
      <c r="E687" s="64"/>
      <c r="F687" s="64"/>
      <c r="G687" s="64"/>
      <c r="H687" s="64"/>
      <c r="I687" s="64"/>
      <c r="J687" s="20"/>
    </row>
    <row r="688" spans="1:10" ht="21.75" customHeight="1">
      <c r="A688" s="753" t="s">
        <v>181</v>
      </c>
      <c r="B688" s="746" t="s">
        <v>377</v>
      </c>
      <c r="C688" s="746" t="s">
        <v>529</v>
      </c>
      <c r="D688" s="56"/>
      <c r="E688" s="746"/>
      <c r="F688" s="746" t="s">
        <v>191</v>
      </c>
      <c r="G688" s="746" t="s">
        <v>191</v>
      </c>
      <c r="H688" s="79" t="s">
        <v>639</v>
      </c>
      <c r="I688" s="23"/>
      <c r="J688" s="760" t="s">
        <v>453</v>
      </c>
    </row>
    <row r="689" spans="1:10" s="13" customFormat="1" ht="27" customHeight="1">
      <c r="A689" s="742"/>
      <c r="B689" s="735"/>
      <c r="C689" s="735"/>
      <c r="D689" s="55"/>
      <c r="E689" s="735"/>
      <c r="F689" s="735"/>
      <c r="G689" s="735"/>
      <c r="H689" s="78" t="s">
        <v>640</v>
      </c>
      <c r="I689" s="24"/>
      <c r="J689" s="750"/>
    </row>
    <row r="690" spans="1:10" s="13" customFormat="1" ht="27" customHeight="1">
      <c r="A690" s="742"/>
      <c r="B690" s="735"/>
      <c r="C690" s="735"/>
      <c r="D690" s="55"/>
      <c r="E690" s="55"/>
      <c r="F690" s="735"/>
      <c r="G690" s="735"/>
      <c r="H690" s="78" t="s">
        <v>641</v>
      </c>
      <c r="I690" s="24"/>
      <c r="J690" s="750"/>
    </row>
    <row r="691" spans="1:10" s="13" customFormat="1" ht="22.5" customHeight="1">
      <c r="A691" s="742"/>
      <c r="B691" s="735"/>
      <c r="C691" s="735"/>
      <c r="D691" s="55"/>
      <c r="E691" s="55"/>
      <c r="F691" s="735"/>
      <c r="G691" s="735"/>
      <c r="H691" s="78" t="s">
        <v>642</v>
      </c>
      <c r="I691" s="24"/>
      <c r="J691" s="750"/>
    </row>
    <row r="692" spans="1:10" s="13" customFormat="1" ht="22.5" customHeight="1">
      <c r="A692" s="742"/>
      <c r="B692" s="735"/>
      <c r="C692" s="735"/>
      <c r="D692" s="55"/>
      <c r="E692" s="55"/>
      <c r="F692" s="735"/>
      <c r="G692" s="735"/>
      <c r="H692" s="78" t="s">
        <v>643</v>
      </c>
      <c r="I692" s="24"/>
      <c r="J692" s="750"/>
    </row>
    <row r="693" spans="1:10" s="13" customFormat="1" ht="22.5" customHeight="1">
      <c r="A693" s="742"/>
      <c r="B693" s="55"/>
      <c r="C693" s="735"/>
      <c r="D693" s="55"/>
      <c r="E693" s="55"/>
      <c r="F693" s="735"/>
      <c r="G693" s="735"/>
      <c r="H693" s="221"/>
      <c r="I693" s="24"/>
      <c r="J693" s="750"/>
    </row>
    <row r="694" spans="1:10" s="13" customFormat="1" ht="22.5" customHeight="1">
      <c r="A694" s="742"/>
      <c r="B694" s="55" t="s">
        <v>13</v>
      </c>
      <c r="C694" s="735"/>
      <c r="D694" s="55"/>
      <c r="E694" s="55"/>
      <c r="F694" s="735"/>
      <c r="G694" s="735"/>
      <c r="H694" s="221"/>
      <c r="I694" s="24"/>
      <c r="J694" s="750"/>
    </row>
    <row r="695" spans="1:10" ht="22.5" customHeight="1">
      <c r="A695" s="742"/>
      <c r="B695" s="55"/>
      <c r="C695" s="735"/>
      <c r="D695" s="55"/>
      <c r="E695" s="55"/>
      <c r="F695" s="735"/>
      <c r="G695" s="735"/>
      <c r="H695" s="84"/>
      <c r="I695" s="96"/>
      <c r="J695" s="750"/>
    </row>
    <row r="696" spans="1:10" ht="22.5" customHeight="1" thickBot="1">
      <c r="A696" s="742"/>
      <c r="B696" s="55"/>
      <c r="C696" s="735"/>
      <c r="D696" s="55"/>
      <c r="E696" s="62"/>
      <c r="F696" s="736"/>
      <c r="G696" s="736"/>
      <c r="H696" s="66" t="s">
        <v>186</v>
      </c>
      <c r="I696" s="102"/>
      <c r="J696" s="751"/>
    </row>
    <row r="697" spans="1:10" ht="22.5" customHeight="1" thickTop="1">
      <c r="A697" s="742"/>
      <c r="B697" s="55"/>
      <c r="C697" s="735"/>
      <c r="D697" s="55"/>
      <c r="E697" s="55" t="s">
        <v>360</v>
      </c>
      <c r="F697" s="735" t="s">
        <v>191</v>
      </c>
      <c r="G697" s="735" t="s">
        <v>191</v>
      </c>
      <c r="H697" s="79" t="s">
        <v>639</v>
      </c>
      <c r="I697" s="23"/>
      <c r="J697" s="760" t="s">
        <v>499</v>
      </c>
    </row>
    <row r="698" spans="1:10" ht="22.5" customHeight="1">
      <c r="A698" s="742"/>
      <c r="B698" s="55"/>
      <c r="C698" s="735"/>
      <c r="D698" s="55"/>
      <c r="E698" s="55"/>
      <c r="F698" s="735"/>
      <c r="G698" s="735"/>
      <c r="H698" s="78" t="s">
        <v>640</v>
      </c>
      <c r="I698" s="24"/>
      <c r="J698" s="750"/>
    </row>
    <row r="699" spans="1:10" ht="22.5" customHeight="1">
      <c r="A699" s="742"/>
      <c r="B699" s="55"/>
      <c r="C699" s="735"/>
      <c r="D699" s="55"/>
      <c r="E699" s="55"/>
      <c r="F699" s="735"/>
      <c r="G699" s="735"/>
      <c r="H699" s="78" t="s">
        <v>641</v>
      </c>
      <c r="I699" s="24"/>
      <c r="J699" s="750"/>
    </row>
    <row r="700" spans="1:10" ht="22.5" customHeight="1">
      <c r="A700" s="55"/>
      <c r="B700" s="55"/>
      <c r="C700" s="55"/>
      <c r="D700" s="55"/>
      <c r="E700" s="55"/>
      <c r="F700" s="735"/>
      <c r="G700" s="735"/>
      <c r="H700" s="78" t="s">
        <v>642</v>
      </c>
      <c r="I700" s="24"/>
      <c r="J700" s="75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78" t="s">
        <v>643</v>
      </c>
      <c r="I701" s="24"/>
      <c r="J701" s="750"/>
    </row>
    <row r="702" spans="1:10" ht="22.5" customHeight="1">
      <c r="A702" s="55"/>
      <c r="B702" s="55"/>
      <c r="C702" s="55"/>
      <c r="D702" s="55"/>
      <c r="E702" s="55"/>
      <c r="F702" s="735"/>
      <c r="G702" s="735"/>
      <c r="H702" s="221"/>
      <c r="I702" s="24"/>
      <c r="J702" s="750"/>
    </row>
    <row r="703" spans="1:10" ht="22.5" customHeight="1">
      <c r="A703" s="55"/>
      <c r="B703" s="55"/>
      <c r="C703" s="55"/>
      <c r="D703" s="55"/>
      <c r="E703" s="55"/>
      <c r="F703" s="735"/>
      <c r="G703" s="735"/>
      <c r="H703" s="221"/>
      <c r="I703" s="24"/>
      <c r="J703" s="750"/>
    </row>
    <row r="704" spans="1:10" ht="22.5" customHeight="1">
      <c r="A704" s="55"/>
      <c r="B704" s="55"/>
      <c r="C704" s="55"/>
      <c r="D704" s="55"/>
      <c r="E704" s="55"/>
      <c r="F704" s="735"/>
      <c r="G704" s="735"/>
      <c r="H704" s="84"/>
      <c r="I704" s="96"/>
      <c r="J704" s="750"/>
    </row>
    <row r="705" spans="1:10" ht="22.5" customHeight="1" thickBot="1">
      <c r="A705" s="55"/>
      <c r="B705" s="55"/>
      <c r="C705" s="55"/>
      <c r="D705" s="55"/>
      <c r="E705" s="55"/>
      <c r="F705" s="747"/>
      <c r="G705" s="747"/>
      <c r="H705" s="66" t="s">
        <v>186</v>
      </c>
      <c r="I705" s="102"/>
      <c r="J705" s="751"/>
    </row>
    <row r="706" spans="1:10" ht="20.25" customHeight="1" thickTop="1">
      <c r="A706" s="746" t="s">
        <v>182</v>
      </c>
      <c r="B706" s="746" t="s">
        <v>570</v>
      </c>
      <c r="C706" s="57" t="s">
        <v>1</v>
      </c>
      <c r="D706" s="746" t="s">
        <v>109</v>
      </c>
      <c r="E706" s="746" t="s">
        <v>19</v>
      </c>
      <c r="F706" s="746" t="s">
        <v>191</v>
      </c>
      <c r="G706" s="746" t="s">
        <v>191</v>
      </c>
      <c r="H706" s="79" t="s">
        <v>639</v>
      </c>
      <c r="I706" s="23"/>
      <c r="J706" s="749" t="s">
        <v>530</v>
      </c>
    </row>
    <row r="707" spans="1:10" ht="22.5" customHeight="1">
      <c r="A707" s="735"/>
      <c r="B707" s="735"/>
      <c r="C707" s="58"/>
      <c r="D707" s="735"/>
      <c r="E707" s="735"/>
      <c r="F707" s="735"/>
      <c r="G707" s="735"/>
      <c r="H707" s="78" t="s">
        <v>640</v>
      </c>
      <c r="I707" s="24"/>
      <c r="J707" s="750"/>
    </row>
    <row r="708" spans="1:10" ht="24" customHeight="1">
      <c r="A708" s="735"/>
      <c r="B708" s="735"/>
      <c r="C708" s="58"/>
      <c r="D708" s="735" t="s">
        <v>118</v>
      </c>
      <c r="E708" s="735"/>
      <c r="F708" s="735"/>
      <c r="G708" s="735"/>
      <c r="H708" s="78" t="s">
        <v>641</v>
      </c>
      <c r="I708" s="24"/>
      <c r="J708" s="750"/>
    </row>
    <row r="709" spans="1:10" ht="24" customHeight="1">
      <c r="A709" s="735"/>
      <c r="B709" s="735"/>
      <c r="C709" s="58"/>
      <c r="D709" s="735"/>
      <c r="E709" s="55"/>
      <c r="F709" s="735"/>
      <c r="G709" s="735"/>
      <c r="H709" s="78" t="s">
        <v>642</v>
      </c>
      <c r="I709" s="24"/>
      <c r="J709" s="750"/>
    </row>
    <row r="710" spans="1:10" ht="28.5" customHeight="1">
      <c r="A710" s="735"/>
      <c r="B710" s="735"/>
      <c r="C710" s="58"/>
      <c r="D710" s="735"/>
      <c r="E710" s="55"/>
      <c r="F710" s="735"/>
      <c r="G710" s="735"/>
      <c r="H710" s="78" t="s">
        <v>643</v>
      </c>
      <c r="I710" s="24"/>
      <c r="J710" s="750"/>
    </row>
    <row r="711" spans="1:10" ht="22.5" customHeight="1">
      <c r="A711" s="735"/>
      <c r="B711" s="735"/>
      <c r="C711" s="58"/>
      <c r="D711" s="735" t="s">
        <v>110</v>
      </c>
      <c r="E711" s="55"/>
      <c r="F711" s="735"/>
      <c r="G711" s="735"/>
      <c r="H711" s="221"/>
      <c r="I711" s="24"/>
      <c r="J711" s="750"/>
    </row>
    <row r="712" spans="1:10" ht="22.5" customHeight="1">
      <c r="A712" s="735"/>
      <c r="B712" s="735"/>
      <c r="C712" s="58"/>
      <c r="D712" s="735"/>
      <c r="E712" s="55"/>
      <c r="F712" s="735"/>
      <c r="G712" s="735"/>
      <c r="H712" s="221"/>
      <c r="I712" s="24"/>
      <c r="J712" s="750"/>
    </row>
    <row r="713" spans="1:10" ht="22.5" customHeight="1">
      <c r="A713" s="735"/>
      <c r="B713" s="735"/>
      <c r="C713" s="58"/>
      <c r="D713" s="735"/>
      <c r="E713" s="55"/>
      <c r="F713" s="735"/>
      <c r="G713" s="735"/>
      <c r="H713" s="84"/>
      <c r="I713" s="96"/>
      <c r="J713" s="750"/>
    </row>
    <row r="714" spans="1:10" ht="29.25" customHeight="1" thickBot="1">
      <c r="A714" s="4"/>
      <c r="B714" s="4"/>
      <c r="C714" s="58"/>
      <c r="D714" s="735"/>
      <c r="E714" s="62"/>
      <c r="F714" s="736"/>
      <c r="G714" s="736"/>
      <c r="H714" s="66" t="s">
        <v>186</v>
      </c>
      <c r="I714" s="102"/>
      <c r="J714" s="751"/>
    </row>
    <row r="715" spans="1:10" ht="78.75" customHeight="1" thickTop="1">
      <c r="A715" s="4"/>
      <c r="B715" s="4"/>
      <c r="C715" s="58"/>
      <c r="D715" s="55" t="s">
        <v>112</v>
      </c>
      <c r="E715" s="55"/>
      <c r="F715" s="55"/>
      <c r="G715" s="55"/>
      <c r="H715" s="55"/>
      <c r="I715" s="55"/>
      <c r="J715" s="28"/>
    </row>
    <row r="716" spans="1:10" ht="273" customHeight="1">
      <c r="A716" s="55"/>
      <c r="B716" s="55"/>
      <c r="C716" s="58"/>
      <c r="D716" s="55" t="s">
        <v>183</v>
      </c>
      <c r="E716" s="55"/>
      <c r="F716" s="55"/>
      <c r="G716" s="55"/>
      <c r="H716" s="55"/>
      <c r="I716" s="55"/>
      <c r="J716" s="19"/>
    </row>
    <row r="717" spans="1:10" ht="132" customHeight="1">
      <c r="A717" s="55"/>
      <c r="B717" s="55"/>
      <c r="C717" s="58"/>
      <c r="D717" s="55" t="s">
        <v>119</v>
      </c>
      <c r="E717" s="55"/>
      <c r="F717" s="55"/>
      <c r="G717" s="55"/>
      <c r="H717" s="55"/>
      <c r="I717" s="55"/>
      <c r="J717" s="19"/>
    </row>
    <row r="718" spans="1:10" ht="98.25" customHeight="1">
      <c r="A718" s="55"/>
      <c r="B718" s="55"/>
      <c r="C718" s="58"/>
      <c r="D718" s="55" t="s">
        <v>184</v>
      </c>
      <c r="E718" s="55"/>
      <c r="F718" s="55"/>
      <c r="G718" s="55"/>
      <c r="H718" s="55"/>
      <c r="I718" s="55"/>
      <c r="J718" s="19"/>
    </row>
    <row r="719" spans="1:10" ht="80.25" customHeight="1">
      <c r="A719" s="55"/>
      <c r="B719" s="55"/>
      <c r="C719" s="58"/>
      <c r="D719" s="55" t="s">
        <v>111</v>
      </c>
      <c r="E719" s="64"/>
      <c r="F719" s="64"/>
      <c r="G719" s="64"/>
      <c r="H719" s="64"/>
      <c r="I719" s="64"/>
      <c r="J719" s="20"/>
    </row>
    <row r="720" spans="1:10" ht="30.75" customHeight="1">
      <c r="A720" s="746" t="s">
        <v>10</v>
      </c>
      <c r="B720" s="746" t="s">
        <v>378</v>
      </c>
      <c r="C720" s="57" t="s">
        <v>11</v>
      </c>
      <c r="D720" s="57"/>
      <c r="E720" s="4"/>
      <c r="F720" s="735" t="s">
        <v>191</v>
      </c>
      <c r="G720" s="735" t="s">
        <v>191</v>
      </c>
      <c r="H720" s="119" t="s">
        <v>639</v>
      </c>
      <c r="I720" s="190"/>
      <c r="J720" s="741" t="s">
        <v>200</v>
      </c>
    </row>
    <row r="721" spans="1:10" ht="30.75" customHeight="1">
      <c r="A721" s="735"/>
      <c r="B721" s="735"/>
      <c r="C721" s="58"/>
      <c r="D721" s="58"/>
      <c r="E721" s="4"/>
      <c r="F721" s="735"/>
      <c r="G721" s="735"/>
      <c r="H721" s="120" t="s">
        <v>640</v>
      </c>
      <c r="I721" s="38"/>
      <c r="J721" s="741"/>
    </row>
    <row r="722" spans="1:10" ht="30.75" customHeight="1">
      <c r="A722" s="735"/>
      <c r="B722" s="735"/>
      <c r="C722" s="58"/>
      <c r="D722" s="58"/>
      <c r="E722" s="4"/>
      <c r="F722" s="735"/>
      <c r="G722" s="735"/>
      <c r="H722" s="120" t="s">
        <v>641</v>
      </c>
      <c r="I722" s="38"/>
      <c r="J722" s="741"/>
    </row>
    <row r="723" spans="1:10" ht="30.75" customHeight="1">
      <c r="A723" s="735"/>
      <c r="B723" s="55"/>
      <c r="C723" s="58"/>
      <c r="D723" s="58"/>
      <c r="E723" s="55"/>
      <c r="F723" s="735"/>
      <c r="G723" s="735"/>
      <c r="H723" s="120" t="s">
        <v>642</v>
      </c>
      <c r="I723" s="38"/>
      <c r="J723" s="741"/>
    </row>
    <row r="724" spans="1:10" ht="30.75" customHeight="1">
      <c r="A724" s="735"/>
      <c r="B724" s="55"/>
      <c r="C724" s="58"/>
      <c r="D724" s="58"/>
      <c r="E724" s="55"/>
      <c r="F724" s="735"/>
      <c r="G724" s="735"/>
      <c r="H724" s="120" t="s">
        <v>643</v>
      </c>
      <c r="I724" s="38"/>
      <c r="J724" s="741"/>
    </row>
    <row r="725" spans="1:10" ht="30.75" customHeight="1">
      <c r="A725" s="55"/>
      <c r="B725" s="55"/>
      <c r="C725" s="58"/>
      <c r="D725" s="58"/>
      <c r="E725" s="55"/>
      <c r="F725" s="735"/>
      <c r="G725" s="735"/>
      <c r="H725" s="222"/>
      <c r="I725" s="38"/>
      <c r="J725" s="741"/>
    </row>
    <row r="726" spans="1:10" ht="30.75" customHeight="1">
      <c r="A726" s="55"/>
      <c r="B726" s="55"/>
      <c r="C726" s="58"/>
      <c r="D726" s="58"/>
      <c r="E726" s="55"/>
      <c r="F726" s="735"/>
      <c r="G726" s="735"/>
      <c r="H726" s="222"/>
      <c r="I726" s="38"/>
      <c r="J726" s="741"/>
    </row>
    <row r="727" spans="1:10" ht="27.75" customHeight="1">
      <c r="A727" s="55"/>
      <c r="B727" s="55"/>
      <c r="C727" s="58"/>
      <c r="D727" s="58"/>
      <c r="E727" s="55"/>
      <c r="F727" s="735"/>
      <c r="G727" s="735"/>
      <c r="H727" s="121"/>
      <c r="I727" s="118"/>
      <c r="J727" s="741"/>
    </row>
    <row r="728" spans="1:10" ht="27.75" customHeight="1" thickBot="1">
      <c r="A728" s="55"/>
      <c r="B728" s="55"/>
      <c r="C728" s="58"/>
      <c r="D728" s="58"/>
      <c r="E728" s="62"/>
      <c r="F728" s="736"/>
      <c r="G728" s="736"/>
      <c r="H728" s="66" t="s">
        <v>186</v>
      </c>
      <c r="I728" s="81"/>
      <c r="J728" s="748"/>
    </row>
    <row r="729" spans="1:10" ht="30.75" customHeight="1" thickTop="1">
      <c r="A729" s="55"/>
      <c r="B729" s="55"/>
      <c r="C729" s="58"/>
      <c r="D729" s="58"/>
      <c r="E729" s="55" t="s">
        <v>517</v>
      </c>
      <c r="F729" s="734" t="s">
        <v>191</v>
      </c>
      <c r="G729" s="734" t="s">
        <v>191</v>
      </c>
      <c r="H729" s="79" t="s">
        <v>639</v>
      </c>
      <c r="I729" s="23"/>
      <c r="J729" s="749" t="s">
        <v>518</v>
      </c>
    </row>
    <row r="730" spans="1:10" ht="30.75" customHeight="1">
      <c r="A730" s="55"/>
      <c r="B730" s="55"/>
      <c r="C730" s="58"/>
      <c r="D730" s="58"/>
      <c r="E730" s="55"/>
      <c r="F730" s="735"/>
      <c r="G730" s="735"/>
      <c r="H730" s="78" t="s">
        <v>640</v>
      </c>
      <c r="I730" s="24"/>
      <c r="J730" s="750"/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78" t="s">
        <v>641</v>
      </c>
      <c r="I731" s="24"/>
      <c r="J731" s="75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78" t="s">
        <v>642</v>
      </c>
      <c r="I732" s="24"/>
      <c r="J732" s="75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78" t="s">
        <v>643</v>
      </c>
      <c r="I733" s="24"/>
      <c r="J733" s="750"/>
    </row>
    <row r="734" spans="1:10" ht="30.75" customHeight="1">
      <c r="A734" s="55"/>
      <c r="B734" s="55"/>
      <c r="C734" s="58"/>
      <c r="D734" s="58"/>
      <c r="E734" s="55"/>
      <c r="F734" s="735"/>
      <c r="G734" s="735"/>
      <c r="H734" s="221"/>
      <c r="I734" s="24"/>
      <c r="J734" s="750"/>
    </row>
    <row r="735" spans="1:10" ht="30.75" customHeight="1">
      <c r="A735" s="55"/>
      <c r="B735" s="55"/>
      <c r="C735" s="58"/>
      <c r="D735" s="58"/>
      <c r="E735" s="55"/>
      <c r="F735" s="735"/>
      <c r="G735" s="735"/>
      <c r="H735" s="221"/>
      <c r="I735" s="24"/>
      <c r="J735" s="750"/>
    </row>
    <row r="736" spans="1:10" ht="30.75" customHeight="1">
      <c r="A736" s="55"/>
      <c r="B736" s="55"/>
      <c r="C736" s="58"/>
      <c r="D736" s="58"/>
      <c r="E736" s="55"/>
      <c r="F736" s="735"/>
      <c r="G736" s="735"/>
      <c r="H736" s="84"/>
      <c r="I736" s="96"/>
      <c r="J736" s="750"/>
    </row>
    <row r="737" spans="1:10" ht="27.75" customHeight="1">
      <c r="A737" s="64"/>
      <c r="B737" s="64"/>
      <c r="C737" s="60"/>
      <c r="D737" s="60"/>
      <c r="E737" s="64"/>
      <c r="F737" s="747"/>
      <c r="G737" s="747"/>
      <c r="H737" s="174" t="s">
        <v>186</v>
      </c>
      <c r="I737" s="191"/>
      <c r="J737" s="761"/>
    </row>
    <row r="738" spans="1:10" ht="20.25" customHeight="1">
      <c r="A738" s="735" t="s">
        <v>163</v>
      </c>
      <c r="B738" s="735" t="s">
        <v>571</v>
      </c>
      <c r="C738" s="753" t="s">
        <v>363</v>
      </c>
      <c r="D738" s="796" t="s">
        <v>599</v>
      </c>
      <c r="E738" s="4"/>
      <c r="F738" s="735" t="s">
        <v>191</v>
      </c>
      <c r="G738" s="735" t="s">
        <v>191</v>
      </c>
      <c r="H738" s="119" t="s">
        <v>639</v>
      </c>
      <c r="I738" s="190"/>
      <c r="J738" s="839" t="s">
        <v>200</v>
      </c>
    </row>
    <row r="739" spans="1:10" ht="20.25" customHeight="1">
      <c r="A739" s="735"/>
      <c r="B739" s="735"/>
      <c r="C739" s="742"/>
      <c r="D739" s="796"/>
      <c r="E739" s="4"/>
      <c r="F739" s="735"/>
      <c r="G739" s="735"/>
      <c r="H739" s="120" t="s">
        <v>640</v>
      </c>
      <c r="I739" s="38"/>
      <c r="J739" s="839"/>
    </row>
    <row r="740" spans="1:10" ht="20.25" customHeight="1">
      <c r="A740" s="735"/>
      <c r="B740" s="735"/>
      <c r="C740" s="742"/>
      <c r="D740" s="796"/>
      <c r="E740" s="4"/>
      <c r="F740" s="735"/>
      <c r="G740" s="735"/>
      <c r="H740" s="120" t="s">
        <v>641</v>
      </c>
      <c r="I740" s="38"/>
      <c r="J740" s="839"/>
    </row>
    <row r="741" spans="1:10" ht="20.25" customHeight="1">
      <c r="A741" s="735"/>
      <c r="B741" s="735"/>
      <c r="C741" s="742"/>
      <c r="D741" s="796"/>
      <c r="F741" s="735"/>
      <c r="G741" s="735"/>
      <c r="H741" s="120" t="s">
        <v>642</v>
      </c>
      <c r="I741" s="38"/>
      <c r="J741" s="839"/>
    </row>
    <row r="742" spans="1:10" ht="20.25" customHeight="1">
      <c r="A742" s="735"/>
      <c r="B742" s="735"/>
      <c r="C742" s="742"/>
      <c r="D742" s="796"/>
      <c r="F742" s="735"/>
      <c r="G742" s="735"/>
      <c r="H742" s="120" t="s">
        <v>643</v>
      </c>
      <c r="I742" s="38"/>
      <c r="J742" s="839"/>
    </row>
    <row r="743" spans="1:10" ht="20.25" customHeight="1">
      <c r="A743" s="735"/>
      <c r="B743" s="735"/>
      <c r="C743" s="742"/>
      <c r="D743" s="796" t="s">
        <v>600</v>
      </c>
      <c r="F743" s="735"/>
      <c r="G743" s="735"/>
      <c r="H743" s="222"/>
      <c r="I743" s="38"/>
      <c r="J743" s="839"/>
    </row>
    <row r="744" spans="1:10" ht="20.25" customHeight="1">
      <c r="A744" s="735"/>
      <c r="B744" s="735"/>
      <c r="C744" s="742"/>
      <c r="D744" s="796"/>
      <c r="F744" s="735"/>
      <c r="G744" s="735"/>
      <c r="H744" s="222"/>
      <c r="I744" s="38"/>
      <c r="J744" s="839"/>
    </row>
    <row r="745" spans="1:10" ht="20.25" customHeight="1">
      <c r="A745" s="735"/>
      <c r="B745" s="735"/>
      <c r="C745" s="742" t="s">
        <v>361</v>
      </c>
      <c r="D745" s="796"/>
      <c r="F745" s="735"/>
      <c r="G745" s="735"/>
      <c r="H745" s="121"/>
      <c r="I745" s="118"/>
      <c r="J745" s="839"/>
    </row>
    <row r="746" spans="1:10" ht="20.25" customHeight="1" thickBot="1">
      <c r="A746" s="735"/>
      <c r="B746" s="735"/>
      <c r="C746" s="742"/>
      <c r="D746" s="796"/>
      <c r="E746" s="192"/>
      <c r="F746" s="736"/>
      <c r="G746" s="736"/>
      <c r="H746" s="66" t="s">
        <v>186</v>
      </c>
      <c r="I746" s="102"/>
      <c r="J746" s="840"/>
    </row>
    <row r="747" spans="1:10" ht="24.75" customHeight="1" thickTop="1">
      <c r="A747" s="735"/>
      <c r="B747" s="735"/>
      <c r="C747" s="742"/>
      <c r="D747" s="796"/>
      <c r="E747" s="755" t="s">
        <v>510</v>
      </c>
      <c r="F747" s="734" t="s">
        <v>191</v>
      </c>
      <c r="G747" s="734" t="s">
        <v>191</v>
      </c>
      <c r="H747" s="79" t="s">
        <v>639</v>
      </c>
      <c r="I747" s="23"/>
      <c r="J747" s="737" t="s">
        <v>531</v>
      </c>
    </row>
    <row r="748" spans="1:10" ht="24.75" customHeight="1">
      <c r="A748" s="55"/>
      <c r="B748" s="55"/>
      <c r="C748" s="742"/>
      <c r="D748" s="796" t="s">
        <v>115</v>
      </c>
      <c r="E748" s="742"/>
      <c r="F748" s="735"/>
      <c r="G748" s="735"/>
      <c r="H748" s="78" t="s">
        <v>640</v>
      </c>
      <c r="I748" s="50"/>
      <c r="J748" s="738"/>
    </row>
    <row r="749" spans="1:10" ht="25.5" customHeight="1">
      <c r="A749" s="55"/>
      <c r="B749" s="55"/>
      <c r="C749" s="742"/>
      <c r="D749" s="796"/>
      <c r="E749" s="742"/>
      <c r="F749" s="735"/>
      <c r="G749" s="735"/>
      <c r="H749" s="78" t="s">
        <v>641</v>
      </c>
      <c r="I749" s="50"/>
      <c r="J749" s="738"/>
    </row>
    <row r="750" spans="1:10" ht="24.75" customHeight="1">
      <c r="A750" s="55"/>
      <c r="B750" s="55"/>
      <c r="C750" s="742"/>
      <c r="D750" s="796" t="s">
        <v>117</v>
      </c>
      <c r="E750" s="4"/>
      <c r="F750" s="735"/>
      <c r="G750" s="735"/>
      <c r="H750" s="78" t="s">
        <v>642</v>
      </c>
      <c r="I750" s="50"/>
      <c r="J750" s="738"/>
    </row>
    <row r="751" spans="1:10" ht="24.75" customHeight="1">
      <c r="A751" s="55"/>
      <c r="B751" s="55"/>
      <c r="C751" s="742"/>
      <c r="D751" s="796"/>
      <c r="E751" s="4"/>
      <c r="F751" s="735"/>
      <c r="G751" s="735"/>
      <c r="H751" s="78" t="s">
        <v>643</v>
      </c>
      <c r="I751" s="50"/>
      <c r="J751" s="738"/>
    </row>
    <row r="752" spans="1:10" ht="24.75" customHeight="1">
      <c r="A752" s="55"/>
      <c r="B752" s="55"/>
      <c r="C752" s="742"/>
      <c r="D752" s="796" t="s">
        <v>116</v>
      </c>
      <c r="E752" s="4"/>
      <c r="F752" s="735"/>
      <c r="G752" s="735"/>
      <c r="H752" s="221"/>
      <c r="I752" s="50"/>
      <c r="J752" s="738"/>
    </row>
    <row r="753" spans="1:10" ht="24.75" customHeight="1">
      <c r="A753" s="55"/>
      <c r="B753" s="55"/>
      <c r="C753" s="742"/>
      <c r="D753" s="796"/>
      <c r="E753" s="4"/>
      <c r="F753" s="735"/>
      <c r="G753" s="735"/>
      <c r="H753" s="221"/>
      <c r="I753" s="50"/>
      <c r="J753" s="738"/>
    </row>
    <row r="754" spans="1:10" ht="24.75" customHeight="1">
      <c r="A754" s="55"/>
      <c r="B754" s="55"/>
      <c r="C754" s="742"/>
      <c r="D754" s="796"/>
      <c r="E754" s="4"/>
      <c r="F754" s="735"/>
      <c r="G754" s="735"/>
      <c r="H754" s="84"/>
      <c r="I754" s="127"/>
      <c r="J754" s="738"/>
    </row>
    <row r="755" spans="1:10" ht="24.75" customHeight="1" thickBot="1">
      <c r="A755" s="55"/>
      <c r="B755" s="55"/>
      <c r="C755" s="742"/>
      <c r="D755" s="735" t="s">
        <v>185</v>
      </c>
      <c r="E755" s="194"/>
      <c r="F755" s="736"/>
      <c r="G755" s="736"/>
      <c r="H755" s="66" t="s">
        <v>186</v>
      </c>
      <c r="I755" s="102"/>
      <c r="J755" s="739"/>
    </row>
    <row r="756" spans="1:10" ht="24.75" customHeight="1" thickTop="1">
      <c r="A756" s="55"/>
      <c r="B756" s="55"/>
      <c r="C756" s="742"/>
      <c r="D756" s="735"/>
      <c r="E756" s="63" t="s">
        <v>113</v>
      </c>
      <c r="F756" s="734" t="s">
        <v>191</v>
      </c>
      <c r="G756" s="734" t="s">
        <v>191</v>
      </c>
      <c r="H756" s="79" t="s">
        <v>639</v>
      </c>
      <c r="I756" s="23"/>
      <c r="J756" s="737" t="s">
        <v>489</v>
      </c>
    </row>
    <row r="757" spans="1:10" ht="24.75" customHeight="1">
      <c r="A757" s="55"/>
      <c r="B757" s="55"/>
      <c r="C757" s="742"/>
      <c r="D757" s="735"/>
      <c r="E757" s="59"/>
      <c r="F757" s="735"/>
      <c r="G757" s="735"/>
      <c r="H757" s="78" t="s">
        <v>640</v>
      </c>
      <c r="I757" s="50"/>
      <c r="J757" s="738"/>
    </row>
    <row r="758" spans="1:10" ht="24.75" customHeight="1">
      <c r="A758" s="55"/>
      <c r="B758" s="55"/>
      <c r="C758" s="55"/>
      <c r="D758" s="735"/>
      <c r="E758" s="59"/>
      <c r="F758" s="735"/>
      <c r="G758" s="735"/>
      <c r="H758" s="78" t="s">
        <v>641</v>
      </c>
      <c r="I758" s="50"/>
      <c r="J758" s="738"/>
    </row>
    <row r="759" spans="1:10" ht="24.75" customHeight="1">
      <c r="A759" s="55"/>
      <c r="B759" s="55"/>
      <c r="C759" s="55"/>
      <c r="D759" s="735"/>
      <c r="E759" s="59"/>
      <c r="F759" s="735"/>
      <c r="G759" s="735"/>
      <c r="H759" s="78" t="s">
        <v>642</v>
      </c>
      <c r="I759" s="50"/>
      <c r="J759" s="738"/>
    </row>
    <row r="760" spans="1:10" ht="24.75" customHeight="1">
      <c r="A760" s="55"/>
      <c r="B760" s="55"/>
      <c r="C760" s="55"/>
      <c r="D760" s="735"/>
      <c r="E760" s="195"/>
      <c r="F760" s="735"/>
      <c r="G760" s="735"/>
      <c r="H760" s="78" t="s">
        <v>643</v>
      </c>
      <c r="I760" s="50"/>
      <c r="J760" s="738"/>
    </row>
    <row r="761" spans="1:10" ht="24.75" customHeight="1">
      <c r="A761" s="55"/>
      <c r="B761" s="55"/>
      <c r="C761" s="55"/>
      <c r="D761" s="735"/>
      <c r="E761" s="195"/>
      <c r="F761" s="735"/>
      <c r="G761" s="735"/>
      <c r="H761" s="221"/>
      <c r="I761" s="50"/>
      <c r="J761" s="738"/>
    </row>
    <row r="762" spans="1:10" ht="24.75" customHeight="1">
      <c r="A762" s="55"/>
      <c r="B762" s="55"/>
      <c r="C762" s="55"/>
      <c r="D762" s="735" t="s">
        <v>532</v>
      </c>
      <c r="E762" s="195"/>
      <c r="F762" s="735"/>
      <c r="G762" s="735"/>
      <c r="H762" s="221"/>
      <c r="I762" s="50"/>
      <c r="J762" s="738"/>
    </row>
    <row r="763" spans="1:10" ht="24.75" customHeight="1">
      <c r="A763" s="55"/>
      <c r="B763" s="55"/>
      <c r="C763" s="55"/>
      <c r="D763" s="735"/>
      <c r="E763" s="195"/>
      <c r="F763" s="735"/>
      <c r="G763" s="735"/>
      <c r="H763" s="84"/>
      <c r="I763" s="127"/>
      <c r="J763" s="738"/>
    </row>
    <row r="764" spans="1:10" ht="27" customHeight="1" thickBot="1">
      <c r="A764" s="55"/>
      <c r="B764" s="55"/>
      <c r="C764" s="55"/>
      <c r="D764" s="735"/>
      <c r="E764" s="193"/>
      <c r="F764" s="736"/>
      <c r="G764" s="736"/>
      <c r="H764" s="66" t="s">
        <v>186</v>
      </c>
      <c r="I764" s="102"/>
      <c r="J764" s="739"/>
    </row>
    <row r="765" spans="1:10" ht="23.25" customHeight="1" thickTop="1">
      <c r="A765" s="55"/>
      <c r="B765" s="55"/>
      <c r="C765" s="55"/>
      <c r="D765" s="735"/>
      <c r="E765" s="735" t="s">
        <v>114</v>
      </c>
      <c r="F765" s="734" t="s">
        <v>191</v>
      </c>
      <c r="G765" s="734" t="s">
        <v>191</v>
      </c>
      <c r="H765" s="79" t="s">
        <v>639</v>
      </c>
      <c r="I765" s="23"/>
      <c r="J765" s="737" t="s">
        <v>500</v>
      </c>
    </row>
    <row r="766" spans="1:10" ht="23.25" customHeight="1">
      <c r="A766" s="55"/>
      <c r="B766" s="55"/>
      <c r="C766" s="55"/>
      <c r="E766" s="735"/>
      <c r="F766" s="735"/>
      <c r="G766" s="735"/>
      <c r="H766" s="78" t="s">
        <v>640</v>
      </c>
      <c r="I766" s="50"/>
      <c r="J766" s="738"/>
    </row>
    <row r="767" spans="1:10" ht="23.25" customHeight="1">
      <c r="A767" s="55"/>
      <c r="B767" s="55"/>
      <c r="C767" s="55"/>
      <c r="D767" s="796" t="s">
        <v>548</v>
      </c>
      <c r="E767" s="735"/>
      <c r="F767" s="735"/>
      <c r="G767" s="735"/>
      <c r="H767" s="78" t="s">
        <v>641</v>
      </c>
      <c r="I767" s="50"/>
      <c r="J767" s="738"/>
    </row>
    <row r="768" spans="1:10" ht="23.25" customHeight="1">
      <c r="A768" s="55"/>
      <c r="B768" s="55"/>
      <c r="C768" s="55"/>
      <c r="D768" s="796"/>
      <c r="E768" s="735"/>
      <c r="F768" s="735"/>
      <c r="G768" s="735"/>
      <c r="H768" s="78" t="s">
        <v>642</v>
      </c>
      <c r="I768" s="50"/>
      <c r="J768" s="738"/>
    </row>
    <row r="769" spans="1:10" ht="20.25" customHeight="1">
      <c r="A769" s="55"/>
      <c r="B769" s="55"/>
      <c r="C769" s="55"/>
      <c r="D769" s="796"/>
      <c r="E769" s="1"/>
      <c r="F769" s="735"/>
      <c r="G769" s="735"/>
      <c r="H769" s="78" t="s">
        <v>643</v>
      </c>
      <c r="I769" s="50"/>
      <c r="J769" s="738"/>
    </row>
    <row r="770" spans="1:10" ht="23.25" customHeight="1">
      <c r="A770" s="55"/>
      <c r="B770" s="55"/>
      <c r="C770" s="55"/>
      <c r="D770" s="796" t="s">
        <v>121</v>
      </c>
      <c r="E770" s="1"/>
      <c r="F770" s="735"/>
      <c r="G770" s="735"/>
      <c r="H770" s="221"/>
      <c r="I770" s="50"/>
      <c r="J770" s="738"/>
    </row>
    <row r="771" spans="1:10" ht="23.25" customHeight="1">
      <c r="A771" s="55"/>
      <c r="B771" s="55"/>
      <c r="C771" s="55"/>
      <c r="D771" s="796"/>
      <c r="E771" s="1"/>
      <c r="F771" s="735"/>
      <c r="G771" s="735"/>
      <c r="H771" s="221"/>
      <c r="I771" s="50"/>
      <c r="J771" s="738"/>
    </row>
    <row r="772" spans="1:10" ht="23.25" customHeight="1">
      <c r="A772" s="55"/>
      <c r="B772" s="55"/>
      <c r="C772" s="55"/>
      <c r="D772" s="796"/>
      <c r="E772" s="1"/>
      <c r="F772" s="735"/>
      <c r="G772" s="735"/>
      <c r="H772" s="84"/>
      <c r="I772" s="127"/>
      <c r="J772" s="738"/>
    </row>
    <row r="773" spans="1:10" ht="23.25" customHeight="1" thickBot="1">
      <c r="A773" s="55"/>
      <c r="B773" s="55"/>
      <c r="C773" s="55"/>
      <c r="D773" s="796"/>
      <c r="E773" s="193"/>
      <c r="F773" s="736"/>
      <c r="G773" s="736"/>
      <c r="H773" s="66" t="s">
        <v>186</v>
      </c>
      <c r="I773" s="102"/>
      <c r="J773" s="739"/>
    </row>
    <row r="774" spans="1:10" ht="23.25" customHeight="1" thickTop="1">
      <c r="A774" s="55"/>
      <c r="B774" s="55"/>
      <c r="C774" s="55"/>
      <c r="D774" s="796" t="s">
        <v>549</v>
      </c>
      <c r="E774" s="735"/>
      <c r="F774" s="734" t="s">
        <v>191</v>
      </c>
      <c r="G774" s="734" t="s">
        <v>191</v>
      </c>
      <c r="H774" s="79" t="s">
        <v>639</v>
      </c>
      <c r="I774" s="23"/>
      <c r="J774" s="737" t="s">
        <v>501</v>
      </c>
    </row>
    <row r="775" spans="1:10" ht="23.25" customHeight="1">
      <c r="A775" s="55"/>
      <c r="B775" s="55"/>
      <c r="C775" s="55"/>
      <c r="D775" s="796"/>
      <c r="E775" s="735"/>
      <c r="F775" s="735"/>
      <c r="G775" s="735"/>
      <c r="H775" s="78" t="s">
        <v>640</v>
      </c>
      <c r="I775" s="50"/>
      <c r="J775" s="738"/>
    </row>
    <row r="776" spans="1:10" ht="23.25" customHeight="1">
      <c r="A776" s="55"/>
      <c r="B776" s="55"/>
      <c r="C776" s="55"/>
      <c r="D776" s="796"/>
      <c r="E776" s="4"/>
      <c r="F776" s="735"/>
      <c r="G776" s="735"/>
      <c r="H776" s="78" t="s">
        <v>641</v>
      </c>
      <c r="I776" s="50"/>
      <c r="J776" s="738"/>
    </row>
    <row r="777" spans="1:10" ht="23.25" customHeight="1">
      <c r="A777" s="55"/>
      <c r="B777" s="55"/>
      <c r="C777" s="55"/>
      <c r="D777" s="796" t="s">
        <v>122</v>
      </c>
      <c r="E777" s="4"/>
      <c r="F777" s="735"/>
      <c r="G777" s="735"/>
      <c r="H777" s="78" t="s">
        <v>642</v>
      </c>
      <c r="I777" s="50"/>
      <c r="J777" s="738"/>
    </row>
    <row r="778" spans="1:10" ht="23.25" customHeight="1">
      <c r="A778" s="55"/>
      <c r="B778" s="55"/>
      <c r="C778" s="55"/>
      <c r="D778" s="796"/>
      <c r="E778" s="55"/>
      <c r="F778" s="735"/>
      <c r="G778" s="735"/>
      <c r="H778" s="78" t="s">
        <v>643</v>
      </c>
      <c r="I778" s="50"/>
      <c r="J778" s="738"/>
    </row>
    <row r="779" spans="1:10" ht="23.25" customHeight="1">
      <c r="A779" s="55"/>
      <c r="B779" s="55"/>
      <c r="C779" s="55"/>
      <c r="D779" s="1"/>
      <c r="E779" s="55"/>
      <c r="F779" s="735"/>
      <c r="G779" s="735"/>
      <c r="H779" s="221"/>
      <c r="I779" s="50"/>
      <c r="J779" s="738"/>
    </row>
    <row r="780" spans="1:10" ht="23.25" customHeight="1">
      <c r="A780" s="55"/>
      <c r="B780" s="55"/>
      <c r="C780" s="55"/>
      <c r="D780" s="1"/>
      <c r="E780" s="55"/>
      <c r="F780" s="735"/>
      <c r="G780" s="735"/>
      <c r="H780" s="221"/>
      <c r="I780" s="50"/>
      <c r="J780" s="738"/>
    </row>
    <row r="781" spans="1:10" ht="23.25" customHeight="1">
      <c r="A781" s="55"/>
      <c r="B781" s="55"/>
      <c r="C781" s="55"/>
      <c r="D781" s="1"/>
      <c r="E781" s="55"/>
      <c r="F781" s="735"/>
      <c r="G781" s="735"/>
      <c r="H781" s="84"/>
      <c r="I781" s="127"/>
      <c r="J781" s="738"/>
    </row>
    <row r="782" spans="1:10" ht="23.25" customHeight="1" thickBot="1">
      <c r="A782" s="55"/>
      <c r="B782" s="55"/>
      <c r="C782" s="55"/>
      <c r="D782" s="1"/>
      <c r="E782" s="55"/>
      <c r="F782" s="747"/>
      <c r="G782" s="747"/>
      <c r="H782" s="66" t="s">
        <v>186</v>
      </c>
      <c r="I782" s="102"/>
      <c r="J782" s="739"/>
    </row>
    <row r="783" spans="1:10" ht="23.25" customHeight="1" thickTop="1">
      <c r="A783" s="746" t="s">
        <v>164</v>
      </c>
      <c r="B783" s="746" t="s">
        <v>572</v>
      </c>
      <c r="C783" s="746" t="s">
        <v>356</v>
      </c>
      <c r="D783" s="746" t="s">
        <v>130</v>
      </c>
      <c r="E783" s="746" t="s">
        <v>126</v>
      </c>
      <c r="F783" s="735" t="s">
        <v>191</v>
      </c>
      <c r="G783" s="735" t="s">
        <v>191</v>
      </c>
      <c r="H783" s="119" t="s">
        <v>639</v>
      </c>
      <c r="I783" s="40"/>
      <c r="J783" s="740" t="s">
        <v>201</v>
      </c>
    </row>
    <row r="784" spans="1:10" ht="23.25" customHeight="1">
      <c r="A784" s="735"/>
      <c r="B784" s="735"/>
      <c r="C784" s="735"/>
      <c r="D784" s="735"/>
      <c r="E784" s="735"/>
      <c r="F784" s="735"/>
      <c r="G784" s="735"/>
      <c r="H784" s="120" t="s">
        <v>640</v>
      </c>
      <c r="I784" s="38"/>
      <c r="J784" s="741"/>
    </row>
    <row r="785" spans="1:10" ht="23.25" customHeight="1">
      <c r="A785" s="735"/>
      <c r="B785" s="735"/>
      <c r="C785" s="58"/>
      <c r="D785" s="752" t="s">
        <v>133</v>
      </c>
      <c r="E785" s="55"/>
      <c r="F785" s="735"/>
      <c r="G785" s="735"/>
      <c r="H785" s="120" t="s">
        <v>641</v>
      </c>
      <c r="I785" s="38"/>
      <c r="J785" s="741"/>
    </row>
    <row r="786" spans="1:10" ht="23.25" customHeight="1">
      <c r="A786" s="735"/>
      <c r="B786" s="735"/>
      <c r="C786" s="58"/>
      <c r="D786" s="752"/>
      <c r="E786" s="55"/>
      <c r="F786" s="735"/>
      <c r="G786" s="735"/>
      <c r="H786" s="120" t="s">
        <v>642</v>
      </c>
      <c r="I786" s="38"/>
      <c r="J786" s="741"/>
    </row>
    <row r="787" spans="1:10" ht="23.25" customHeight="1">
      <c r="A787" s="735"/>
      <c r="B787" s="735"/>
      <c r="C787" s="58"/>
      <c r="D787" s="752"/>
      <c r="E787" s="55"/>
      <c r="F787" s="735"/>
      <c r="G787" s="735"/>
      <c r="H787" s="120" t="s">
        <v>643</v>
      </c>
      <c r="I787" s="38"/>
      <c r="J787" s="741"/>
    </row>
    <row r="788" spans="1:10" ht="23.25" customHeight="1">
      <c r="A788" s="735"/>
      <c r="B788" s="735"/>
      <c r="C788" s="58"/>
      <c r="D788" s="797" t="s">
        <v>129</v>
      </c>
      <c r="E788" s="55"/>
      <c r="F788" s="735"/>
      <c r="G788" s="735"/>
      <c r="H788" s="222"/>
      <c r="I788" s="38"/>
      <c r="J788" s="741"/>
    </row>
    <row r="789" spans="1:10" ht="23.25" customHeight="1">
      <c r="A789" s="735"/>
      <c r="B789" s="735"/>
      <c r="C789" s="58"/>
      <c r="D789" s="797"/>
      <c r="E789" s="55"/>
      <c r="F789" s="735"/>
      <c r="G789" s="735"/>
      <c r="H789" s="222"/>
      <c r="I789" s="38"/>
      <c r="J789" s="741"/>
    </row>
    <row r="790" spans="1:10" ht="23.25" customHeight="1">
      <c r="A790" s="735"/>
      <c r="B790" s="735"/>
      <c r="C790" s="58"/>
      <c r="D790" s="797"/>
      <c r="E790" s="55"/>
      <c r="F790" s="735"/>
      <c r="G790" s="735"/>
      <c r="H790" s="121"/>
      <c r="I790" s="118"/>
      <c r="J790" s="741"/>
    </row>
    <row r="791" spans="1:10" ht="23.25" customHeight="1" thickBot="1">
      <c r="A791" s="55"/>
      <c r="B791" s="735"/>
      <c r="C791" s="58"/>
      <c r="D791" s="1"/>
      <c r="E791" s="55"/>
      <c r="F791" s="736"/>
      <c r="G791" s="736"/>
      <c r="H791" s="66" t="s">
        <v>186</v>
      </c>
      <c r="I791" s="102"/>
      <c r="J791" s="748"/>
    </row>
    <row r="792" spans="1:10" ht="21" customHeight="1" thickTop="1">
      <c r="A792" s="55"/>
      <c r="B792" s="735"/>
      <c r="C792" s="58"/>
      <c r="D792" s="752" t="s">
        <v>128</v>
      </c>
      <c r="E792" s="735" t="s">
        <v>126</v>
      </c>
      <c r="F792" s="734" t="s">
        <v>191</v>
      </c>
      <c r="G792" s="734" t="s">
        <v>191</v>
      </c>
      <c r="H792" s="79" t="s">
        <v>639</v>
      </c>
      <c r="I792" s="23"/>
      <c r="J792" s="737" t="s">
        <v>502</v>
      </c>
    </row>
    <row r="793" spans="1:10" ht="21" customHeight="1">
      <c r="A793" s="55"/>
      <c r="B793" s="55"/>
      <c r="C793" s="58"/>
      <c r="D793" s="752"/>
      <c r="E793" s="735"/>
      <c r="F793" s="735"/>
      <c r="G793" s="735"/>
      <c r="H793" s="78" t="s">
        <v>640</v>
      </c>
      <c r="I793" s="50"/>
      <c r="J793" s="738"/>
    </row>
    <row r="794" spans="1:10" ht="21" customHeight="1">
      <c r="A794" s="55"/>
      <c r="B794" s="55"/>
      <c r="C794" s="58"/>
      <c r="D794" s="752"/>
      <c r="E794" s="55"/>
      <c r="F794" s="735"/>
      <c r="G794" s="735"/>
      <c r="H794" s="78" t="s">
        <v>641</v>
      </c>
      <c r="I794" s="50"/>
      <c r="J794" s="738"/>
    </row>
    <row r="795" spans="1:10" ht="21" customHeight="1">
      <c r="A795" s="55"/>
      <c r="B795" s="55"/>
      <c r="C795" s="58"/>
      <c r="D795" s="752" t="s">
        <v>127</v>
      </c>
      <c r="E795" s="55"/>
      <c r="F795" s="735"/>
      <c r="G795" s="735"/>
      <c r="H795" s="78" t="s">
        <v>642</v>
      </c>
      <c r="I795" s="50"/>
      <c r="J795" s="738"/>
    </row>
    <row r="796" spans="1:10" ht="21" customHeight="1">
      <c r="A796" s="55"/>
      <c r="B796" s="55"/>
      <c r="C796" s="58"/>
      <c r="D796" s="752"/>
      <c r="E796" s="55"/>
      <c r="F796" s="735"/>
      <c r="G796" s="735"/>
      <c r="H796" s="78" t="s">
        <v>643</v>
      </c>
      <c r="I796" s="50"/>
      <c r="J796" s="738"/>
    </row>
    <row r="797" spans="1:10" ht="21" customHeight="1">
      <c r="A797" s="55"/>
      <c r="B797" s="55"/>
      <c r="C797" s="58"/>
      <c r="D797" s="752"/>
      <c r="E797" s="55"/>
      <c r="F797" s="735"/>
      <c r="G797" s="735"/>
      <c r="H797" s="221"/>
      <c r="I797" s="50"/>
      <c r="J797" s="738"/>
    </row>
    <row r="798" spans="1:10" ht="21" customHeight="1">
      <c r="A798" s="55"/>
      <c r="B798" s="55"/>
      <c r="C798" s="58"/>
      <c r="D798" s="752"/>
      <c r="E798" s="55"/>
      <c r="F798" s="735"/>
      <c r="G798" s="735"/>
      <c r="H798" s="221"/>
      <c r="I798" s="50"/>
      <c r="J798" s="738"/>
    </row>
    <row r="799" spans="1:10" ht="21" customHeight="1">
      <c r="A799" s="55"/>
      <c r="B799" s="55"/>
      <c r="C799" s="58"/>
      <c r="D799" s="203"/>
      <c r="E799" s="55"/>
      <c r="F799" s="735"/>
      <c r="G799" s="735"/>
      <c r="H799" s="84"/>
      <c r="I799" s="127"/>
      <c r="J799" s="738"/>
    </row>
    <row r="800" spans="1:10" ht="21" customHeight="1" thickBot="1">
      <c r="A800" s="64"/>
      <c r="B800" s="64"/>
      <c r="C800" s="60"/>
      <c r="D800" s="14"/>
      <c r="E800" s="64"/>
      <c r="F800" s="747"/>
      <c r="G800" s="747"/>
      <c r="H800" s="66" t="s">
        <v>186</v>
      </c>
      <c r="I800" s="102"/>
      <c r="J800" s="739"/>
    </row>
    <row r="801" spans="1:10" ht="7.5" customHeight="1" thickTop="1"/>
    <row r="802" spans="1:10" ht="22.5" customHeight="1">
      <c r="A802" s="51" t="s">
        <v>385</v>
      </c>
      <c r="B802" s="52"/>
      <c r="C802" s="52"/>
      <c r="D802" s="52"/>
      <c r="E802" s="52"/>
      <c r="F802" s="52"/>
      <c r="G802" s="52"/>
      <c r="H802" s="52"/>
      <c r="I802" s="52"/>
      <c r="J802" s="53"/>
    </row>
    <row r="803" spans="1:10" ht="24" customHeight="1">
      <c r="A803" s="789" t="s">
        <v>204</v>
      </c>
      <c r="B803" s="789" t="s">
        <v>190</v>
      </c>
      <c r="C803" s="43" t="s">
        <v>202</v>
      </c>
      <c r="D803" s="791" t="s">
        <v>547</v>
      </c>
      <c r="E803" s="791" t="s">
        <v>203</v>
      </c>
      <c r="F803" s="734" t="s">
        <v>191</v>
      </c>
      <c r="G803" s="734" t="s">
        <v>191</v>
      </c>
      <c r="H803" s="79" t="s">
        <v>639</v>
      </c>
      <c r="I803" s="23"/>
      <c r="J803" s="731" t="s">
        <v>503</v>
      </c>
    </row>
    <row r="804" spans="1:10" ht="24">
      <c r="A804" s="790"/>
      <c r="B804" s="790"/>
      <c r="C804" s="45"/>
      <c r="D804" s="792"/>
      <c r="E804" s="792"/>
      <c r="F804" s="735"/>
      <c r="G804" s="735"/>
      <c r="H804" s="78" t="s">
        <v>640</v>
      </c>
      <c r="I804" s="50"/>
      <c r="J804" s="732"/>
    </row>
    <row r="805" spans="1:10" ht="24">
      <c r="A805" s="790"/>
      <c r="B805" s="790"/>
      <c r="C805" s="45"/>
      <c r="D805" s="792"/>
      <c r="E805" s="792"/>
      <c r="F805" s="735"/>
      <c r="G805" s="735"/>
      <c r="H805" s="78" t="s">
        <v>641</v>
      </c>
      <c r="I805" s="50"/>
      <c r="J805" s="732"/>
    </row>
    <row r="806" spans="1:10" ht="24">
      <c r="A806" s="45"/>
      <c r="B806" s="790"/>
      <c r="C806" s="45"/>
      <c r="D806" s="792"/>
      <c r="E806" s="792"/>
      <c r="F806" s="735"/>
      <c r="G806" s="735"/>
      <c r="H806" s="78" t="s">
        <v>642</v>
      </c>
      <c r="I806" s="50"/>
      <c r="J806" s="732"/>
    </row>
    <row r="807" spans="1:10" ht="22.5" customHeight="1">
      <c r="A807" s="45"/>
      <c r="B807" s="45"/>
      <c r="C807" s="45"/>
      <c r="D807" s="792"/>
      <c r="E807" s="792"/>
      <c r="F807" s="735"/>
      <c r="G807" s="735"/>
      <c r="H807" s="78" t="s">
        <v>643</v>
      </c>
      <c r="I807" s="50"/>
      <c r="J807" s="732"/>
    </row>
    <row r="808" spans="1:10" ht="22.5" customHeight="1">
      <c r="A808" s="45"/>
      <c r="B808" s="45"/>
      <c r="C808" s="45"/>
      <c r="D808" s="792"/>
      <c r="E808" s="792"/>
      <c r="F808" s="735"/>
      <c r="G808" s="735"/>
      <c r="H808" s="221"/>
      <c r="I808" s="50"/>
      <c r="J808" s="732"/>
    </row>
    <row r="809" spans="1:10" ht="22.5" customHeight="1">
      <c r="A809" s="45"/>
      <c r="B809" s="45"/>
      <c r="C809" s="45"/>
      <c r="D809" s="792"/>
      <c r="E809" s="792"/>
      <c r="F809" s="735"/>
      <c r="G809" s="735"/>
      <c r="H809" s="221"/>
      <c r="I809" s="50"/>
      <c r="J809" s="732"/>
    </row>
    <row r="810" spans="1:10" ht="22.5" customHeight="1">
      <c r="A810" s="45"/>
      <c r="B810" s="45"/>
      <c r="C810" s="45"/>
      <c r="D810" s="792"/>
      <c r="E810" s="792"/>
      <c r="F810" s="735"/>
      <c r="G810" s="735"/>
      <c r="H810" s="84"/>
      <c r="I810" s="127"/>
      <c r="J810" s="732"/>
    </row>
    <row r="811" spans="1:10" ht="22.5" customHeight="1" thickBot="1">
      <c r="A811" s="45"/>
      <c r="B811" s="45"/>
      <c r="C811" s="45"/>
      <c r="D811" s="792"/>
      <c r="E811" s="792"/>
      <c r="F811" s="736"/>
      <c r="G811" s="736"/>
      <c r="H811" s="66" t="s">
        <v>186</v>
      </c>
      <c r="I811" s="102"/>
      <c r="J811" s="733"/>
    </row>
    <row r="812" spans="1:10" ht="22.5" customHeight="1" thickTop="1">
      <c r="A812" s="45"/>
      <c r="B812" s="45"/>
      <c r="C812" s="45"/>
      <c r="D812" s="792"/>
      <c r="E812" s="792"/>
      <c r="F812" s="734" t="s">
        <v>191</v>
      </c>
      <c r="G812" s="734" t="s">
        <v>191</v>
      </c>
      <c r="H812" s="79" t="s">
        <v>639</v>
      </c>
      <c r="I812" s="23"/>
      <c r="J812" s="795" t="s">
        <v>504</v>
      </c>
    </row>
    <row r="813" spans="1:10" ht="22.5" customHeight="1">
      <c r="A813" s="45"/>
      <c r="B813" s="45"/>
      <c r="C813" s="45"/>
      <c r="D813" s="792"/>
      <c r="E813" s="792"/>
      <c r="F813" s="735"/>
      <c r="G813" s="735"/>
      <c r="H813" s="78" t="s">
        <v>640</v>
      </c>
      <c r="I813" s="50"/>
      <c r="J813" s="738"/>
    </row>
    <row r="814" spans="1:10" ht="22.5" customHeight="1">
      <c r="A814" s="45"/>
      <c r="B814" s="45"/>
      <c r="C814" s="45"/>
      <c r="D814" s="792"/>
      <c r="E814" s="792"/>
      <c r="F814" s="735"/>
      <c r="G814" s="735"/>
      <c r="H814" s="78" t="s">
        <v>641</v>
      </c>
      <c r="I814" s="50"/>
      <c r="J814" s="738"/>
    </row>
    <row r="815" spans="1:10" ht="22.5" customHeight="1">
      <c r="A815" s="45"/>
      <c r="B815" s="45"/>
      <c r="C815" s="45"/>
      <c r="D815" s="792"/>
      <c r="E815" s="792"/>
      <c r="F815" s="735"/>
      <c r="G815" s="735"/>
      <c r="H815" s="78" t="s">
        <v>642</v>
      </c>
      <c r="I815" s="50"/>
      <c r="J815" s="738"/>
    </row>
    <row r="816" spans="1:10" ht="22.5" customHeight="1">
      <c r="A816" s="45"/>
      <c r="B816" s="45"/>
      <c r="C816" s="45"/>
      <c r="D816" s="792"/>
      <c r="E816" s="792"/>
      <c r="F816" s="735"/>
      <c r="G816" s="735"/>
      <c r="H816" s="78" t="s">
        <v>643</v>
      </c>
      <c r="I816" s="50"/>
      <c r="J816" s="738"/>
    </row>
    <row r="817" spans="1:10" ht="22.5" customHeight="1">
      <c r="A817" s="45"/>
      <c r="B817" s="45"/>
      <c r="C817" s="45"/>
      <c r="D817" s="792"/>
      <c r="E817" s="792"/>
      <c r="F817" s="735"/>
      <c r="G817" s="735"/>
      <c r="H817" s="221"/>
      <c r="I817" s="50"/>
      <c r="J817" s="738"/>
    </row>
    <row r="818" spans="1:10" ht="22.5" customHeight="1">
      <c r="A818" s="45"/>
      <c r="B818" s="45"/>
      <c r="C818" s="45"/>
      <c r="D818" s="792"/>
      <c r="E818" s="792"/>
      <c r="F818" s="735"/>
      <c r="G818" s="735"/>
      <c r="H818" s="221"/>
      <c r="I818" s="50"/>
      <c r="J818" s="738"/>
    </row>
    <row r="819" spans="1:10" ht="22.5" customHeight="1">
      <c r="A819" s="45"/>
      <c r="B819" s="45"/>
      <c r="C819" s="45"/>
      <c r="D819" s="792"/>
      <c r="E819" s="792"/>
      <c r="F819" s="735"/>
      <c r="G819" s="735"/>
      <c r="H819" s="84"/>
      <c r="I819" s="127"/>
      <c r="J819" s="738"/>
    </row>
    <row r="820" spans="1:10" ht="22.5" customHeight="1" thickBot="1">
      <c r="A820" s="45"/>
      <c r="B820" s="45"/>
      <c r="C820" s="45"/>
      <c r="D820" s="217"/>
      <c r="E820" s="45"/>
      <c r="F820" s="736"/>
      <c r="G820" s="736"/>
      <c r="H820" s="66" t="s">
        <v>186</v>
      </c>
      <c r="I820" s="102"/>
      <c r="J820" s="739"/>
    </row>
    <row r="821" spans="1:10" ht="24.75" customHeight="1" thickTop="1">
      <c r="A821" s="45"/>
      <c r="B821" s="45"/>
      <c r="C821" s="45"/>
      <c r="D821" s="217"/>
      <c r="E821" s="45"/>
      <c r="F821" s="734" t="s">
        <v>191</v>
      </c>
      <c r="G821" s="734" t="s">
        <v>191</v>
      </c>
      <c r="H821" s="79" t="s">
        <v>639</v>
      </c>
      <c r="I821" s="23"/>
      <c r="J821" s="795" t="s">
        <v>506</v>
      </c>
    </row>
    <row r="822" spans="1:10" ht="24">
      <c r="A822" s="45"/>
      <c r="B822" s="45"/>
      <c r="C822" s="45"/>
      <c r="D822" s="217"/>
      <c r="E822" s="45"/>
      <c r="F822" s="735"/>
      <c r="G822" s="735"/>
      <c r="H822" s="78" t="s">
        <v>640</v>
      </c>
      <c r="I822" s="50"/>
      <c r="J822" s="738"/>
    </row>
    <row r="823" spans="1:10" ht="24">
      <c r="A823" s="45"/>
      <c r="B823" s="45"/>
      <c r="C823" s="45"/>
      <c r="D823" s="217"/>
      <c r="E823" s="45"/>
      <c r="F823" s="735"/>
      <c r="G823" s="735"/>
      <c r="H823" s="78" t="s">
        <v>641</v>
      </c>
      <c r="I823" s="50"/>
      <c r="J823" s="738"/>
    </row>
    <row r="824" spans="1:10" ht="24">
      <c r="A824" s="45"/>
      <c r="B824" s="45"/>
      <c r="C824" s="45"/>
      <c r="D824" s="217"/>
      <c r="E824" s="45"/>
      <c r="F824" s="735"/>
      <c r="G824" s="735"/>
      <c r="H824" s="78" t="s">
        <v>642</v>
      </c>
      <c r="I824" s="50"/>
      <c r="J824" s="738"/>
    </row>
    <row r="825" spans="1:10" ht="24">
      <c r="A825" s="45"/>
      <c r="B825" s="45"/>
      <c r="C825" s="45"/>
      <c r="D825" s="217"/>
      <c r="E825" s="45"/>
      <c r="F825" s="735"/>
      <c r="G825" s="735"/>
      <c r="H825" s="78" t="s">
        <v>643</v>
      </c>
      <c r="I825" s="50"/>
      <c r="J825" s="738"/>
    </row>
    <row r="826" spans="1:10" ht="24">
      <c r="A826" s="45"/>
      <c r="B826" s="45"/>
      <c r="C826" s="45"/>
      <c r="D826" s="217"/>
      <c r="E826" s="45"/>
      <c r="F826" s="735"/>
      <c r="G826" s="735"/>
      <c r="H826" s="221"/>
      <c r="I826" s="50"/>
      <c r="J826" s="738"/>
    </row>
    <row r="827" spans="1:10" ht="24">
      <c r="A827" s="45"/>
      <c r="B827" s="45"/>
      <c r="C827" s="45"/>
      <c r="D827" s="217"/>
      <c r="E827" s="45"/>
      <c r="F827" s="735"/>
      <c r="G827" s="735"/>
      <c r="H827" s="221"/>
      <c r="I827" s="50"/>
      <c r="J827" s="738"/>
    </row>
    <row r="828" spans="1:10" ht="24">
      <c r="A828" s="45"/>
      <c r="B828" s="45"/>
      <c r="C828" s="45"/>
      <c r="D828" s="217"/>
      <c r="E828" s="45"/>
      <c r="F828" s="735"/>
      <c r="G828" s="735"/>
      <c r="H828" s="84"/>
      <c r="I828" s="127"/>
      <c r="J828" s="738"/>
    </row>
    <row r="829" spans="1:10" ht="21.75" thickBot="1">
      <c r="A829" s="45"/>
      <c r="B829" s="45"/>
      <c r="C829" s="45"/>
      <c r="D829" s="217"/>
      <c r="E829" s="45"/>
      <c r="F829" s="736"/>
      <c r="G829" s="736"/>
      <c r="H829" s="66" t="s">
        <v>186</v>
      </c>
      <c r="I829" s="102"/>
      <c r="J829" s="739"/>
    </row>
    <row r="830" spans="1:10" ht="24.75" customHeight="1" thickTop="1">
      <c r="A830" s="45"/>
      <c r="B830" s="45"/>
      <c r="C830" s="45"/>
      <c r="D830" s="93"/>
      <c r="E830" s="45"/>
      <c r="F830" s="734" t="s">
        <v>191</v>
      </c>
      <c r="G830" s="734" t="s">
        <v>191</v>
      </c>
      <c r="H830" s="79" t="s">
        <v>639</v>
      </c>
      <c r="I830" s="23"/>
      <c r="J830" s="795" t="s">
        <v>505</v>
      </c>
    </row>
    <row r="831" spans="1:10" ht="24">
      <c r="A831" s="45"/>
      <c r="B831" s="45"/>
      <c r="C831" s="45"/>
      <c r="D831" s="93"/>
      <c r="E831" s="45"/>
      <c r="F831" s="735"/>
      <c r="G831" s="735"/>
      <c r="H831" s="78" t="s">
        <v>640</v>
      </c>
      <c r="I831" s="50"/>
      <c r="J831" s="738"/>
    </row>
    <row r="832" spans="1:10" ht="24">
      <c r="A832" s="45"/>
      <c r="B832" s="45"/>
      <c r="C832" s="45"/>
      <c r="D832" s="93"/>
      <c r="E832" s="45"/>
      <c r="F832" s="735"/>
      <c r="G832" s="735"/>
      <c r="H832" s="78" t="s">
        <v>641</v>
      </c>
      <c r="I832" s="50"/>
      <c r="J832" s="738"/>
    </row>
    <row r="833" spans="1:10" ht="24">
      <c r="A833" s="45"/>
      <c r="B833" s="45"/>
      <c r="C833" s="45"/>
      <c r="D833" s="93"/>
      <c r="E833" s="45"/>
      <c r="F833" s="735"/>
      <c r="G833" s="735"/>
      <c r="H833" s="78" t="s">
        <v>642</v>
      </c>
      <c r="I833" s="50"/>
      <c r="J833" s="738"/>
    </row>
    <row r="834" spans="1:10" ht="24">
      <c r="A834" s="45"/>
      <c r="B834" s="45"/>
      <c r="C834" s="45"/>
      <c r="D834" s="93"/>
      <c r="E834" s="45"/>
      <c r="F834" s="735"/>
      <c r="G834" s="735"/>
      <c r="H834" s="78" t="s">
        <v>643</v>
      </c>
      <c r="I834" s="50"/>
      <c r="J834" s="738"/>
    </row>
    <row r="835" spans="1:10" ht="24">
      <c r="A835" s="45"/>
      <c r="B835" s="45"/>
      <c r="C835" s="45"/>
      <c r="D835" s="93"/>
      <c r="E835" s="45"/>
      <c r="F835" s="735"/>
      <c r="G835" s="735"/>
      <c r="H835" s="221"/>
      <c r="I835" s="50"/>
      <c r="J835" s="738"/>
    </row>
    <row r="836" spans="1:10" ht="24">
      <c r="A836" s="45"/>
      <c r="B836" s="45"/>
      <c r="C836" s="45"/>
      <c r="D836" s="93"/>
      <c r="E836" s="45"/>
      <c r="F836" s="735"/>
      <c r="G836" s="735"/>
      <c r="H836" s="221"/>
      <c r="I836" s="50"/>
      <c r="J836" s="738"/>
    </row>
    <row r="837" spans="1:10" ht="24">
      <c r="A837" s="45"/>
      <c r="B837" s="45"/>
      <c r="C837" s="45"/>
      <c r="D837" s="93"/>
      <c r="E837" s="45"/>
      <c r="F837" s="735"/>
      <c r="G837" s="735"/>
      <c r="H837" s="84"/>
      <c r="I837" s="50"/>
      <c r="J837" s="738"/>
    </row>
    <row r="838" spans="1:10" ht="21.75" thickBot="1">
      <c r="A838" s="45"/>
      <c r="B838" s="45"/>
      <c r="C838" s="45"/>
      <c r="D838" s="93"/>
      <c r="E838" s="45"/>
      <c r="F838" s="747"/>
      <c r="G838" s="747"/>
      <c r="H838" s="66" t="s">
        <v>186</v>
      </c>
      <c r="I838" s="26"/>
      <c r="J838" s="739"/>
    </row>
    <row r="839" spans="1:10" ht="22.5" customHeight="1" thickTop="1">
      <c r="A839" s="784" t="s">
        <v>205</v>
      </c>
      <c r="B839" s="784" t="s">
        <v>206</v>
      </c>
      <c r="C839" s="43" t="s">
        <v>0</v>
      </c>
      <c r="D839" s="791" t="s">
        <v>207</v>
      </c>
      <c r="E839" s="793" t="s">
        <v>533</v>
      </c>
      <c r="F839" s="735" t="s">
        <v>191</v>
      </c>
      <c r="G839" s="735" t="s">
        <v>191</v>
      </c>
      <c r="H839" s="79" t="s">
        <v>639</v>
      </c>
      <c r="I839" s="23"/>
      <c r="J839" s="146"/>
    </row>
    <row r="840" spans="1:10" ht="22.5" customHeight="1">
      <c r="A840" s="785"/>
      <c r="B840" s="785"/>
      <c r="C840" s="45"/>
      <c r="D840" s="792"/>
      <c r="E840" s="794"/>
      <c r="F840" s="735"/>
      <c r="G840" s="735"/>
      <c r="H840" s="78" t="s">
        <v>640</v>
      </c>
      <c r="I840" s="50"/>
      <c r="J840" s="144"/>
    </row>
    <row r="841" spans="1:10" ht="22.5" customHeight="1">
      <c r="A841" s="785"/>
      <c r="B841" s="785"/>
      <c r="C841" s="45"/>
      <c r="D841" s="792"/>
      <c r="E841" s="794"/>
      <c r="F841" s="735"/>
      <c r="G841" s="735"/>
      <c r="H841" s="78" t="s">
        <v>641</v>
      </c>
      <c r="I841" s="50"/>
      <c r="J841" s="158" t="s">
        <v>521</v>
      </c>
    </row>
    <row r="842" spans="1:10" ht="22.5" customHeight="1">
      <c r="A842" s="785"/>
      <c r="B842" s="785"/>
      <c r="C842" s="45"/>
      <c r="D842" s="792"/>
      <c r="E842" s="794"/>
      <c r="F842" s="735"/>
      <c r="G842" s="735"/>
      <c r="H842" s="78" t="s">
        <v>642</v>
      </c>
      <c r="I842" s="50"/>
      <c r="J842" s="45" t="s">
        <v>215</v>
      </c>
    </row>
    <row r="843" spans="1:10" ht="22.5" customHeight="1">
      <c r="A843" s="785"/>
      <c r="B843" s="785"/>
      <c r="C843" s="45"/>
      <c r="D843" s="792"/>
      <c r="E843" s="794"/>
      <c r="F843" s="735"/>
      <c r="G843" s="735"/>
      <c r="H843" s="78" t="s">
        <v>643</v>
      </c>
      <c r="I843" s="50"/>
      <c r="J843" s="45" t="s">
        <v>208</v>
      </c>
    </row>
    <row r="844" spans="1:10" ht="22.5" customHeight="1">
      <c r="A844" s="45"/>
      <c r="B844" s="45"/>
      <c r="C844" s="45"/>
      <c r="D844" s="792"/>
      <c r="E844" s="794"/>
      <c r="F844" s="735"/>
      <c r="G844" s="735"/>
      <c r="H844" s="221"/>
      <c r="I844" s="50"/>
      <c r="J844" s="144"/>
    </row>
    <row r="845" spans="1:10" ht="22.5" customHeight="1">
      <c r="A845" s="45"/>
      <c r="B845" s="45"/>
      <c r="C845" s="45"/>
      <c r="D845" s="792"/>
      <c r="E845" s="794"/>
      <c r="F845" s="735"/>
      <c r="G845" s="735"/>
      <c r="H845" s="221"/>
      <c r="I845" s="50"/>
      <c r="J845" s="144"/>
    </row>
    <row r="846" spans="1:10" ht="22.5" customHeight="1">
      <c r="A846" s="45"/>
      <c r="B846" s="45"/>
      <c r="C846" s="45"/>
      <c r="D846" s="792"/>
      <c r="E846" s="794"/>
      <c r="F846" s="735"/>
      <c r="G846" s="735"/>
      <c r="H846" s="84"/>
      <c r="I846" s="127"/>
      <c r="J846" s="144"/>
    </row>
    <row r="847" spans="1:10" ht="24" customHeight="1" thickBot="1">
      <c r="A847" s="45"/>
      <c r="B847" s="45"/>
      <c r="C847" s="45"/>
      <c r="D847" s="45"/>
      <c r="E847" s="794"/>
      <c r="F847" s="736"/>
      <c r="G847" s="736"/>
      <c r="H847" s="66" t="s">
        <v>186</v>
      </c>
      <c r="I847" s="160"/>
      <c r="J847" s="161"/>
    </row>
    <row r="848" spans="1:10" ht="27" customHeight="1" thickTop="1">
      <c r="A848" s="45"/>
      <c r="B848" s="45"/>
      <c r="C848" s="45"/>
      <c r="D848" s="45"/>
      <c r="E848" s="794" t="s">
        <v>534</v>
      </c>
      <c r="F848" s="45"/>
      <c r="G848" s="45"/>
      <c r="H848" s="79" t="s">
        <v>639</v>
      </c>
      <c r="I848" s="212"/>
      <c r="J848" s="204"/>
    </row>
    <row r="849" spans="1:10" ht="18.75" customHeight="1">
      <c r="A849" s="45"/>
      <c r="B849" s="45"/>
      <c r="C849" s="45"/>
      <c r="D849" s="45"/>
      <c r="E849" s="794"/>
      <c r="F849" s="45"/>
      <c r="G849" s="45"/>
      <c r="H849" s="78" t="s">
        <v>640</v>
      </c>
      <c r="I849" s="213"/>
      <c r="J849" s="214" t="s">
        <v>214</v>
      </c>
    </row>
    <row r="850" spans="1:10" ht="27" customHeight="1">
      <c r="A850" s="45"/>
      <c r="B850" s="45"/>
      <c r="C850" s="45"/>
      <c r="D850" s="45"/>
      <c r="E850" s="794"/>
      <c r="F850" s="45"/>
      <c r="G850" s="45"/>
      <c r="H850" s="78" t="s">
        <v>641</v>
      </c>
      <c r="I850" s="50"/>
      <c r="J850" s="45" t="s">
        <v>216</v>
      </c>
    </row>
    <row r="851" spans="1:10" ht="24" customHeight="1">
      <c r="A851" s="45"/>
      <c r="B851" s="45"/>
      <c r="C851" s="45"/>
      <c r="D851" s="45"/>
      <c r="E851" s="785" t="s">
        <v>535</v>
      </c>
      <c r="F851" s="45"/>
      <c r="G851" s="45"/>
      <c r="H851" s="78" t="s">
        <v>642</v>
      </c>
      <c r="I851" s="50"/>
      <c r="J851" s="45" t="s">
        <v>209</v>
      </c>
    </row>
    <row r="852" spans="1:10" ht="24">
      <c r="A852" s="45"/>
      <c r="B852" s="45"/>
      <c r="C852" s="45"/>
      <c r="D852" s="45"/>
      <c r="E852" s="785"/>
      <c r="F852" s="45"/>
      <c r="G852" s="45"/>
      <c r="H852" s="78" t="s">
        <v>643</v>
      </c>
      <c r="I852" s="50"/>
      <c r="J852" s="45" t="s">
        <v>210</v>
      </c>
    </row>
    <row r="853" spans="1:10" ht="24">
      <c r="A853" s="45"/>
      <c r="B853" s="45"/>
      <c r="C853" s="45"/>
      <c r="D853" s="45"/>
      <c r="E853" s="785"/>
      <c r="F853" s="45"/>
      <c r="G853" s="45"/>
      <c r="H853" s="221"/>
      <c r="I853" s="50"/>
      <c r="J853" s="45" t="s">
        <v>211</v>
      </c>
    </row>
    <row r="854" spans="1:10" ht="24">
      <c r="A854" s="45"/>
      <c r="B854" s="45"/>
      <c r="C854" s="45"/>
      <c r="D854" s="45"/>
      <c r="E854" s="785"/>
      <c r="F854" s="45"/>
      <c r="G854" s="45"/>
      <c r="H854" s="221"/>
      <c r="I854" s="50"/>
      <c r="J854" s="45" t="s">
        <v>212</v>
      </c>
    </row>
    <row r="855" spans="1:10" ht="24">
      <c r="A855" s="45"/>
      <c r="B855" s="45"/>
      <c r="C855" s="45"/>
      <c r="D855" s="45"/>
      <c r="E855" s="48" t="s">
        <v>217</v>
      </c>
      <c r="F855" s="45"/>
      <c r="G855" s="45"/>
      <c r="H855" s="84"/>
      <c r="I855" s="127"/>
      <c r="J855" s="45" t="s">
        <v>213</v>
      </c>
    </row>
    <row r="856" spans="1:10" ht="24.75" customHeight="1" thickBot="1">
      <c r="A856" s="45"/>
      <c r="B856" s="45"/>
      <c r="C856" s="45"/>
      <c r="D856" s="45"/>
      <c r="E856" s="785" t="s">
        <v>536</v>
      </c>
      <c r="F856" s="45"/>
      <c r="G856" s="45"/>
      <c r="H856" s="66" t="s">
        <v>186</v>
      </c>
      <c r="I856" s="160"/>
      <c r="J856" s="161"/>
    </row>
    <row r="857" spans="1:10" ht="139.5" customHeight="1" thickTop="1">
      <c r="A857" s="45"/>
      <c r="B857" s="45"/>
      <c r="C857" s="45"/>
      <c r="D857" s="45"/>
      <c r="E857" s="785"/>
      <c r="F857" s="45"/>
      <c r="G857" s="45"/>
      <c r="H857" s="45"/>
      <c r="I857" s="45"/>
      <c r="J857" s="45"/>
    </row>
    <row r="858" spans="1:10" ht="29.25" customHeight="1">
      <c r="A858" s="44"/>
      <c r="B858" s="44" t="s">
        <v>218</v>
      </c>
      <c r="C858" s="44" t="s">
        <v>223</v>
      </c>
      <c r="D858" s="44" t="s">
        <v>234</v>
      </c>
      <c r="E858" s="44" t="s">
        <v>235</v>
      </c>
      <c r="F858" s="734" t="s">
        <v>20</v>
      </c>
      <c r="G858" s="734" t="s">
        <v>191</v>
      </c>
      <c r="H858" s="79" t="s">
        <v>639</v>
      </c>
      <c r="I858" s="23"/>
      <c r="J858" s="146"/>
    </row>
    <row r="859" spans="1:10" ht="27" customHeight="1">
      <c r="A859" s="163"/>
      <c r="B859" s="163" t="s">
        <v>219</v>
      </c>
      <c r="C859" s="163"/>
      <c r="D859" s="163" t="s">
        <v>224</v>
      </c>
      <c r="E859" s="163" t="s">
        <v>226</v>
      </c>
      <c r="F859" s="735"/>
      <c r="G859" s="735"/>
      <c r="H859" s="78" t="s">
        <v>640</v>
      </c>
      <c r="I859" s="165"/>
      <c r="J859" s="144"/>
    </row>
    <row r="860" spans="1:10" ht="27" customHeight="1">
      <c r="A860" s="163"/>
      <c r="B860" s="163" t="s">
        <v>220</v>
      </c>
      <c r="C860" s="163"/>
      <c r="D860" s="163" t="s">
        <v>225</v>
      </c>
      <c r="E860" s="163" t="s">
        <v>227</v>
      </c>
      <c r="F860" s="735"/>
      <c r="G860" s="735"/>
      <c r="H860" s="78" t="s">
        <v>641</v>
      </c>
      <c r="I860" s="165"/>
      <c r="J860" s="144"/>
    </row>
    <row r="861" spans="1:10" ht="27" customHeight="1">
      <c r="A861" s="163"/>
      <c r="B861" s="163" t="s">
        <v>221</v>
      </c>
      <c r="C861" s="163"/>
      <c r="D861" s="163" t="s">
        <v>233</v>
      </c>
      <c r="E861" s="163" t="s">
        <v>228</v>
      </c>
      <c r="F861" s="735"/>
      <c r="G861" s="735"/>
      <c r="H861" s="78" t="s">
        <v>642</v>
      </c>
      <c r="I861" s="165"/>
      <c r="J861" s="144"/>
    </row>
    <row r="862" spans="1:10" ht="27" customHeight="1">
      <c r="A862" s="163"/>
      <c r="B862" s="163" t="s">
        <v>222</v>
      </c>
      <c r="C862" s="163"/>
      <c r="D862" s="163" t="s">
        <v>229</v>
      </c>
      <c r="E862" s="163" t="s">
        <v>539</v>
      </c>
      <c r="F862" s="735"/>
      <c r="G862" s="735"/>
      <c r="H862" s="78" t="s">
        <v>643</v>
      </c>
      <c r="I862" s="165"/>
      <c r="J862" s="144"/>
    </row>
    <row r="863" spans="1:10" ht="27" customHeight="1">
      <c r="A863" s="163"/>
      <c r="B863" s="163"/>
      <c r="C863" s="163"/>
      <c r="D863" s="163" t="s">
        <v>230</v>
      </c>
      <c r="E863" s="163" t="s">
        <v>540</v>
      </c>
      <c r="F863" s="735"/>
      <c r="G863" s="735"/>
      <c r="H863" s="221"/>
      <c r="I863" s="165"/>
      <c r="J863" s="144"/>
    </row>
    <row r="864" spans="1:10" ht="27" customHeight="1">
      <c r="A864" s="163"/>
      <c r="B864" s="163"/>
      <c r="C864" s="163"/>
      <c r="D864" s="163" t="s">
        <v>231</v>
      </c>
      <c r="E864" s="163"/>
      <c r="F864" s="735"/>
      <c r="G864" s="735"/>
      <c r="H864" s="221"/>
      <c r="I864" s="165"/>
      <c r="J864" s="144"/>
    </row>
    <row r="865" spans="1:10" ht="27" customHeight="1">
      <c r="A865" s="163"/>
      <c r="B865" s="163"/>
      <c r="C865" s="163"/>
      <c r="D865" s="163" t="s">
        <v>232</v>
      </c>
      <c r="E865" s="163" t="s">
        <v>537</v>
      </c>
      <c r="F865" s="735"/>
      <c r="G865" s="735"/>
      <c r="H865" s="84"/>
      <c r="I865" s="168"/>
      <c r="J865" s="144"/>
    </row>
    <row r="866" spans="1:10" ht="27" customHeight="1" thickBot="1">
      <c r="A866" s="163"/>
      <c r="B866" s="163"/>
      <c r="C866" s="163"/>
      <c r="D866" s="1"/>
      <c r="E866" s="163" t="s">
        <v>538</v>
      </c>
      <c r="F866" s="736"/>
      <c r="G866" s="736"/>
      <c r="H866" s="66" t="s">
        <v>186</v>
      </c>
      <c r="I866" s="160"/>
      <c r="J866" s="161"/>
    </row>
    <row r="867" spans="1:10" ht="27" customHeight="1" thickTop="1">
      <c r="A867" s="163"/>
      <c r="B867" s="163"/>
      <c r="C867" s="163"/>
      <c r="D867" s="1"/>
      <c r="E867" s="1"/>
      <c r="F867" s="166"/>
      <c r="G867" s="166"/>
      <c r="H867" s="166"/>
      <c r="I867" s="163"/>
      <c r="J867" s="163"/>
    </row>
    <row r="868" spans="1:10" ht="24" customHeight="1">
      <c r="A868" s="784" t="s">
        <v>240</v>
      </c>
      <c r="B868" s="784" t="s">
        <v>241</v>
      </c>
      <c r="C868" s="43" t="s">
        <v>2</v>
      </c>
      <c r="D868" s="784" t="s">
        <v>243</v>
      </c>
      <c r="E868" s="784" t="s">
        <v>242</v>
      </c>
      <c r="F868" s="735" t="s">
        <v>191</v>
      </c>
      <c r="G868" s="735" t="s">
        <v>191</v>
      </c>
      <c r="H868" s="79" t="s">
        <v>639</v>
      </c>
      <c r="I868" s="23"/>
      <c r="J868" s="786"/>
    </row>
    <row r="869" spans="1:10" ht="24" customHeight="1">
      <c r="A869" s="785"/>
      <c r="B869" s="785"/>
      <c r="C869" s="49"/>
      <c r="D869" s="785"/>
      <c r="E869" s="785"/>
      <c r="F869" s="735"/>
      <c r="G869" s="735"/>
      <c r="H869" s="78" t="s">
        <v>640</v>
      </c>
      <c r="I869" s="50"/>
      <c r="J869" s="787"/>
    </row>
    <row r="870" spans="1:10" ht="24" customHeight="1">
      <c r="A870" s="785"/>
      <c r="B870" s="785"/>
      <c r="C870" s="49"/>
      <c r="D870" s="785"/>
      <c r="E870" s="785"/>
      <c r="F870" s="735"/>
      <c r="G870" s="735"/>
      <c r="H870" s="78" t="s">
        <v>641</v>
      </c>
      <c r="I870" s="50"/>
      <c r="J870" s="787"/>
    </row>
    <row r="871" spans="1:10" ht="24" customHeight="1">
      <c r="A871" s="785"/>
      <c r="B871" s="785"/>
      <c r="C871" s="49"/>
      <c r="D871" s="785"/>
      <c r="E871" s="785"/>
      <c r="F871" s="735"/>
      <c r="G871" s="735"/>
      <c r="H871" s="78" t="s">
        <v>642</v>
      </c>
      <c r="I871" s="50"/>
      <c r="J871" s="787"/>
    </row>
    <row r="872" spans="1:10" ht="24" customHeight="1">
      <c r="A872" s="785"/>
      <c r="B872" s="785"/>
      <c r="C872" s="49"/>
      <c r="D872" s="785"/>
      <c r="E872" s="785"/>
      <c r="F872" s="735"/>
      <c r="G872" s="735"/>
      <c r="H872" s="78" t="s">
        <v>643</v>
      </c>
      <c r="I872" s="50"/>
      <c r="J872" s="787"/>
    </row>
    <row r="873" spans="1:10" ht="24" customHeight="1">
      <c r="A873" s="785"/>
      <c r="B873" s="785"/>
      <c r="C873" s="49"/>
      <c r="D873" s="785"/>
      <c r="E873" s="47"/>
      <c r="F873" s="735"/>
      <c r="G873" s="735"/>
      <c r="H873" s="221"/>
      <c r="I873" s="50"/>
      <c r="J873" s="787"/>
    </row>
    <row r="874" spans="1:10" ht="24" customHeight="1">
      <c r="A874" s="785"/>
      <c r="B874" s="785"/>
      <c r="C874" s="49"/>
      <c r="D874" s="785"/>
      <c r="E874" s="47"/>
      <c r="F874" s="735"/>
      <c r="G874" s="735"/>
      <c r="H874" s="221"/>
      <c r="I874" s="50"/>
      <c r="J874" s="787"/>
    </row>
    <row r="875" spans="1:10" ht="24" customHeight="1">
      <c r="A875" s="785"/>
      <c r="B875" s="47"/>
      <c r="C875" s="49"/>
      <c r="D875" s="47"/>
      <c r="E875" s="47"/>
      <c r="F875" s="735"/>
      <c r="G875" s="735"/>
      <c r="H875" s="84"/>
      <c r="I875" s="50"/>
      <c r="J875" s="788"/>
    </row>
    <row r="876" spans="1:10" ht="24" customHeight="1" thickBot="1">
      <c r="A876" s="47"/>
      <c r="B876" s="47"/>
      <c r="C876" s="49"/>
      <c r="D876" s="47"/>
      <c r="E876" s="47"/>
      <c r="F876" s="736"/>
      <c r="G876" s="736"/>
      <c r="H876" s="66" t="s">
        <v>186</v>
      </c>
      <c r="I876" s="160"/>
      <c r="J876" s="161"/>
    </row>
    <row r="877" spans="1:10" ht="24" customHeight="1" thickTop="1">
      <c r="A877" s="44"/>
      <c r="B877" s="44" t="s">
        <v>236</v>
      </c>
      <c r="C877" s="44" t="s">
        <v>0</v>
      </c>
      <c r="D877" s="44" t="s">
        <v>321</v>
      </c>
      <c r="E877" s="44" t="s">
        <v>333</v>
      </c>
      <c r="F877" s="734" t="s">
        <v>191</v>
      </c>
      <c r="G877" s="734" t="s">
        <v>191</v>
      </c>
      <c r="H877" s="79" t="s">
        <v>639</v>
      </c>
      <c r="I877" s="23"/>
      <c r="J877" s="146"/>
    </row>
    <row r="878" spans="1:10" ht="24" customHeight="1">
      <c r="A878" s="45"/>
      <c r="B878" s="45" t="s">
        <v>237</v>
      </c>
      <c r="C878" s="45"/>
      <c r="D878" s="45" t="s">
        <v>322</v>
      </c>
      <c r="E878" s="45" t="s">
        <v>334</v>
      </c>
      <c r="F878" s="735"/>
      <c r="G878" s="735"/>
      <c r="H878" s="78" t="s">
        <v>640</v>
      </c>
      <c r="I878" s="50"/>
      <c r="J878" s="144"/>
    </row>
    <row r="879" spans="1:10" ht="24" customHeight="1">
      <c r="A879" s="45"/>
      <c r="B879" s="45" t="s">
        <v>238</v>
      </c>
      <c r="C879" s="45"/>
      <c r="D879" s="45" t="s">
        <v>323</v>
      </c>
      <c r="E879" s="45" t="s">
        <v>335</v>
      </c>
      <c r="F879" s="735"/>
      <c r="G879" s="735"/>
      <c r="H879" s="78" t="s">
        <v>641</v>
      </c>
      <c r="I879" s="50"/>
      <c r="J879" s="144"/>
    </row>
    <row r="880" spans="1:10" ht="24" customHeight="1">
      <c r="A880" s="45"/>
      <c r="B880" s="45" t="s">
        <v>239</v>
      </c>
      <c r="C880" s="45"/>
      <c r="D880" s="45" t="s">
        <v>324</v>
      </c>
      <c r="E880" s="45" t="s">
        <v>336</v>
      </c>
      <c r="F880" s="735"/>
      <c r="G880" s="735"/>
      <c r="H880" s="78" t="s">
        <v>642</v>
      </c>
      <c r="I880" s="50"/>
      <c r="J880" s="44" t="s">
        <v>333</v>
      </c>
    </row>
    <row r="881" spans="1:10" ht="21" customHeight="1">
      <c r="A881" s="45"/>
      <c r="B881" s="45"/>
      <c r="C881" s="45"/>
      <c r="D881" s="45" t="s">
        <v>325</v>
      </c>
      <c r="E881" s="45" t="s">
        <v>337</v>
      </c>
      <c r="F881" s="735"/>
      <c r="G881" s="735"/>
      <c r="H881" s="78" t="s">
        <v>643</v>
      </c>
      <c r="I881" s="50"/>
      <c r="J881" s="45" t="s">
        <v>334</v>
      </c>
    </row>
    <row r="882" spans="1:10" ht="21" customHeight="1">
      <c r="A882" s="45"/>
      <c r="B882" s="45"/>
      <c r="C882" s="45"/>
      <c r="D882" s="45" t="s">
        <v>326</v>
      </c>
      <c r="E882" s="45" t="s">
        <v>338</v>
      </c>
      <c r="F882" s="735"/>
      <c r="G882" s="735"/>
      <c r="H882" s="221"/>
      <c r="I882" s="50"/>
      <c r="J882" s="144"/>
    </row>
    <row r="883" spans="1:10" ht="21" customHeight="1">
      <c r="A883" s="45"/>
      <c r="B883" s="45"/>
      <c r="C883" s="45"/>
      <c r="D883" s="45" t="s">
        <v>327</v>
      </c>
      <c r="E883" s="45" t="s">
        <v>339</v>
      </c>
      <c r="F883" s="735"/>
      <c r="G883" s="735"/>
      <c r="H883" s="221"/>
      <c r="I883" s="50"/>
      <c r="J883" s="144"/>
    </row>
    <row r="884" spans="1:10" ht="21" customHeight="1">
      <c r="A884" s="45"/>
      <c r="B884" s="45"/>
      <c r="C884" s="45"/>
      <c r="D884" s="45" t="s">
        <v>328</v>
      </c>
      <c r="E884" s="45" t="s">
        <v>340</v>
      </c>
      <c r="F884" s="735"/>
      <c r="G884" s="735"/>
      <c r="H884" s="84"/>
      <c r="I884" s="127"/>
      <c r="J884" s="215"/>
    </row>
    <row r="885" spans="1:10" ht="21" customHeight="1" thickBot="1">
      <c r="A885" s="45"/>
      <c r="B885" s="45"/>
      <c r="C885" s="45"/>
      <c r="D885" s="45" t="s">
        <v>329</v>
      </c>
      <c r="E885" s="45" t="s">
        <v>341</v>
      </c>
      <c r="F885" s="736"/>
      <c r="G885" s="736"/>
      <c r="H885" s="81" t="s">
        <v>186</v>
      </c>
      <c r="I885" s="160"/>
      <c r="J885" s="161"/>
    </row>
    <row r="886" spans="1:10" ht="24" customHeight="1" thickTop="1">
      <c r="A886" s="45"/>
      <c r="B886" s="45"/>
      <c r="C886" s="45"/>
      <c r="D886" s="45" t="s">
        <v>330</v>
      </c>
      <c r="E886" s="45" t="s">
        <v>342</v>
      </c>
      <c r="F886" s="45"/>
      <c r="G886" s="45"/>
      <c r="H886" s="79" t="s">
        <v>639</v>
      </c>
      <c r="I886" s="23"/>
      <c r="J886" s="146"/>
    </row>
    <row r="887" spans="1:10" ht="24" customHeight="1">
      <c r="A887" s="45"/>
      <c r="B887" s="45"/>
      <c r="C887" s="45"/>
      <c r="D887" s="45" t="s">
        <v>331</v>
      </c>
      <c r="E887" s="45" t="s">
        <v>343</v>
      </c>
      <c r="F887" s="45"/>
      <c r="G887" s="45"/>
      <c r="H887" s="78" t="s">
        <v>640</v>
      </c>
      <c r="I887" s="50"/>
      <c r="J887" s="45" t="s">
        <v>335</v>
      </c>
    </row>
    <row r="888" spans="1:10" ht="24" customHeight="1">
      <c r="A888" s="45"/>
      <c r="B888" s="45"/>
      <c r="C888" s="45"/>
      <c r="D888" s="45" t="s">
        <v>332</v>
      </c>
      <c r="E888" s="45" t="s">
        <v>344</v>
      </c>
      <c r="F888" s="45"/>
      <c r="G888" s="45"/>
      <c r="H888" s="78" t="s">
        <v>641</v>
      </c>
      <c r="I888" s="50"/>
      <c r="J888" s="45" t="s">
        <v>336</v>
      </c>
    </row>
    <row r="889" spans="1:10" ht="24" customHeight="1">
      <c r="A889" s="45"/>
      <c r="B889" s="45"/>
      <c r="C889" s="45"/>
      <c r="D889" s="45"/>
      <c r="E889" s="45" t="s">
        <v>345</v>
      </c>
      <c r="F889" s="45"/>
      <c r="G889" s="45"/>
      <c r="H889" s="78" t="s">
        <v>642</v>
      </c>
      <c r="I889" s="50"/>
      <c r="J889" s="45" t="s">
        <v>337</v>
      </c>
    </row>
    <row r="890" spans="1:10" ht="24" customHeight="1">
      <c r="A890" s="45"/>
      <c r="B890" s="45"/>
      <c r="C890" s="45"/>
      <c r="D890" s="45"/>
      <c r="E890" s="45" t="s">
        <v>346</v>
      </c>
      <c r="F890" s="45"/>
      <c r="G890" s="45"/>
      <c r="H890" s="78" t="s">
        <v>643</v>
      </c>
      <c r="I890" s="50"/>
      <c r="J890" s="45" t="s">
        <v>338</v>
      </c>
    </row>
    <row r="891" spans="1:10" ht="24" customHeight="1">
      <c r="A891" s="45"/>
      <c r="B891" s="45"/>
      <c r="C891" s="45"/>
      <c r="D891" s="45"/>
      <c r="E891" s="45" t="s">
        <v>347</v>
      </c>
      <c r="F891" s="45"/>
      <c r="G891" s="45"/>
      <c r="H891" s="221"/>
      <c r="I891" s="50"/>
      <c r="J891" s="45" t="s">
        <v>339</v>
      </c>
    </row>
    <row r="892" spans="1:10" ht="24" customHeight="1">
      <c r="A892" s="45"/>
      <c r="B892" s="45"/>
      <c r="C892" s="45"/>
      <c r="D892" s="45"/>
      <c r="E892" s="45" t="s">
        <v>348</v>
      </c>
      <c r="F892" s="45"/>
      <c r="G892" s="45"/>
      <c r="H892" s="221"/>
      <c r="I892" s="50"/>
      <c r="J892" s="45" t="s">
        <v>340</v>
      </c>
    </row>
    <row r="893" spans="1:10" ht="24" customHeight="1">
      <c r="A893" s="45"/>
      <c r="B893" s="45"/>
      <c r="C893" s="45"/>
      <c r="D893" s="45"/>
      <c r="E893" s="45" t="s">
        <v>349</v>
      </c>
      <c r="F893" s="45"/>
      <c r="G893" s="45"/>
      <c r="H893" s="84"/>
      <c r="I893" s="127"/>
      <c r="J893" s="46" t="s">
        <v>341</v>
      </c>
    </row>
    <row r="894" spans="1:10" ht="24" customHeight="1" thickBot="1">
      <c r="A894" s="45"/>
      <c r="B894" s="45"/>
      <c r="C894" s="45"/>
      <c r="D894" s="45"/>
      <c r="E894" s="45" t="s">
        <v>350</v>
      </c>
      <c r="F894" s="45"/>
      <c r="G894" s="45"/>
      <c r="H894" s="81" t="s">
        <v>186</v>
      </c>
      <c r="I894" s="160"/>
      <c r="J894" s="161"/>
    </row>
    <row r="895" spans="1:10" ht="23.25" customHeight="1" thickTop="1">
      <c r="A895" s="45"/>
      <c r="B895" s="45"/>
      <c r="C895" s="45"/>
      <c r="D895" s="45"/>
      <c r="E895" s="45"/>
      <c r="F895" s="45"/>
      <c r="G895" s="45"/>
      <c r="H895" s="79" t="s">
        <v>639</v>
      </c>
      <c r="I895" s="23"/>
      <c r="J895" s="45" t="s">
        <v>342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640</v>
      </c>
      <c r="I896" s="50"/>
      <c r="J896" s="45" t="s">
        <v>343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641</v>
      </c>
      <c r="I897" s="50"/>
      <c r="J897" s="45" t="s">
        <v>344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642</v>
      </c>
      <c r="I898" s="50"/>
      <c r="J898" s="45" t="s">
        <v>345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643</v>
      </c>
      <c r="I899" s="50"/>
      <c r="J899" s="45" t="s">
        <v>346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21"/>
      <c r="I900" s="50"/>
      <c r="J900" s="45" t="s">
        <v>347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21"/>
      <c r="I901" s="50"/>
      <c r="J901" s="45" t="s">
        <v>348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84"/>
      <c r="I902" s="50"/>
      <c r="J902" s="45" t="s">
        <v>349</v>
      </c>
    </row>
    <row r="903" spans="1:10" ht="23.25" customHeight="1" thickBot="1">
      <c r="A903" s="45"/>
      <c r="B903" s="45"/>
      <c r="C903" s="45"/>
      <c r="D903" s="45"/>
      <c r="E903" s="45"/>
      <c r="F903" s="46"/>
      <c r="G903" s="46"/>
      <c r="H903" s="66" t="s">
        <v>186</v>
      </c>
      <c r="I903" s="160"/>
      <c r="J903" s="169" t="s">
        <v>350</v>
      </c>
    </row>
    <row r="904" spans="1:10" ht="19.5" customHeight="1" thickTop="1">
      <c r="A904" s="44" t="s">
        <v>244</v>
      </c>
      <c r="B904" s="44" t="s">
        <v>249</v>
      </c>
      <c r="C904" s="44" t="s">
        <v>11</v>
      </c>
      <c r="D904" s="44" t="s">
        <v>254</v>
      </c>
      <c r="E904" s="44" t="s">
        <v>260</v>
      </c>
      <c r="F904" s="735" t="s">
        <v>191</v>
      </c>
      <c r="G904" s="735" t="s">
        <v>191</v>
      </c>
      <c r="H904" s="79" t="s">
        <v>639</v>
      </c>
      <c r="I904" s="23"/>
      <c r="J904" s="146"/>
    </row>
    <row r="905" spans="1:10" ht="19.5" customHeight="1">
      <c r="A905" s="45" t="s">
        <v>245</v>
      </c>
      <c r="B905" s="45" t="s">
        <v>250</v>
      </c>
      <c r="C905" s="45"/>
      <c r="D905" s="45" t="s">
        <v>255</v>
      </c>
      <c r="E905" s="45" t="s">
        <v>261</v>
      </c>
      <c r="F905" s="735"/>
      <c r="G905" s="735"/>
      <c r="H905" s="78" t="s">
        <v>640</v>
      </c>
      <c r="I905" s="50"/>
      <c r="J905" s="144"/>
    </row>
    <row r="906" spans="1:10" ht="19.5" customHeight="1">
      <c r="A906" s="45" t="s">
        <v>246</v>
      </c>
      <c r="B906" s="45" t="s">
        <v>251</v>
      </c>
      <c r="C906" s="45"/>
      <c r="D906" s="45" t="s">
        <v>256</v>
      </c>
      <c r="E906" s="45" t="s">
        <v>262</v>
      </c>
      <c r="F906" s="735"/>
      <c r="G906" s="735"/>
      <c r="H906" s="78" t="s">
        <v>641</v>
      </c>
      <c r="I906" s="50"/>
      <c r="J906" s="45" t="s">
        <v>260</v>
      </c>
    </row>
    <row r="907" spans="1:10" ht="19.5" customHeight="1">
      <c r="A907" s="45" t="s">
        <v>247</v>
      </c>
      <c r="B907" s="45" t="s">
        <v>252</v>
      </c>
      <c r="C907" s="45"/>
      <c r="D907" s="45" t="s">
        <v>257</v>
      </c>
      <c r="E907" s="45" t="s">
        <v>263</v>
      </c>
      <c r="F907" s="735"/>
      <c r="G907" s="735"/>
      <c r="H907" s="78" t="s">
        <v>642</v>
      </c>
      <c r="I907" s="50"/>
      <c r="J907" s="45" t="s">
        <v>261</v>
      </c>
    </row>
    <row r="908" spans="1:10" ht="19.5" customHeight="1">
      <c r="A908" s="45" t="s">
        <v>248</v>
      </c>
      <c r="B908" s="45" t="s">
        <v>253</v>
      </c>
      <c r="C908" s="45"/>
      <c r="D908" s="45" t="s">
        <v>258</v>
      </c>
      <c r="E908" s="45" t="s">
        <v>264</v>
      </c>
      <c r="F908" s="735"/>
      <c r="G908" s="735"/>
      <c r="H908" s="78" t="s">
        <v>643</v>
      </c>
      <c r="I908" s="50"/>
      <c r="J908" s="45" t="s">
        <v>262</v>
      </c>
    </row>
    <row r="909" spans="1:10" ht="19.5" customHeight="1">
      <c r="A909" s="45"/>
      <c r="B909" s="45"/>
      <c r="C909" s="45"/>
      <c r="D909" s="45" t="s">
        <v>259</v>
      </c>
      <c r="E909" s="45" t="s">
        <v>265</v>
      </c>
      <c r="F909" s="735"/>
      <c r="G909" s="735"/>
      <c r="H909" s="221"/>
      <c r="I909" s="50"/>
      <c r="J909" s="144"/>
    </row>
    <row r="910" spans="1:10" ht="19.5" customHeight="1">
      <c r="A910" s="45"/>
      <c r="B910" s="45"/>
      <c r="C910" s="45"/>
      <c r="D910" s="45" t="s">
        <v>266</v>
      </c>
      <c r="E910" s="45" t="s">
        <v>287</v>
      </c>
      <c r="F910" s="735"/>
      <c r="G910" s="735"/>
      <c r="H910" s="221"/>
      <c r="I910" s="50"/>
      <c r="J910" s="144"/>
    </row>
    <row r="911" spans="1:10" ht="19.5" customHeight="1">
      <c r="A911" s="45"/>
      <c r="B911" s="45"/>
      <c r="C911" s="45"/>
      <c r="D911" s="45" t="s">
        <v>267</v>
      </c>
      <c r="E911" s="45" t="s">
        <v>288</v>
      </c>
      <c r="F911" s="735"/>
      <c r="G911" s="735"/>
      <c r="H911" s="84"/>
      <c r="I911" s="50"/>
      <c r="J911" s="145"/>
    </row>
    <row r="912" spans="1:10" ht="19.5" customHeight="1" thickBot="1">
      <c r="A912" s="45"/>
      <c r="B912" s="45"/>
      <c r="C912" s="45"/>
      <c r="D912" s="45" t="s">
        <v>232</v>
      </c>
      <c r="E912" s="45"/>
      <c r="F912" s="736"/>
      <c r="G912" s="736"/>
      <c r="H912" s="66" t="s">
        <v>186</v>
      </c>
      <c r="I912" s="160"/>
      <c r="J912" s="159"/>
    </row>
    <row r="913" spans="1:10" ht="19.5" customHeight="1" thickTop="1">
      <c r="A913" s="45"/>
      <c r="B913" s="45"/>
      <c r="C913" s="45"/>
      <c r="D913" s="45" t="s">
        <v>268</v>
      </c>
      <c r="E913" s="45"/>
      <c r="F913" s="45"/>
      <c r="G913" s="45"/>
      <c r="H913" s="79" t="s">
        <v>639</v>
      </c>
      <c r="I913" s="23"/>
      <c r="J913" s="146"/>
    </row>
    <row r="914" spans="1:10" ht="19.5" customHeight="1">
      <c r="A914" s="45"/>
      <c r="B914" s="45"/>
      <c r="C914" s="45"/>
      <c r="D914" s="45" t="s">
        <v>269</v>
      </c>
      <c r="E914" s="45"/>
      <c r="F914" s="45"/>
      <c r="G914" s="45"/>
      <c r="H914" s="78" t="s">
        <v>640</v>
      </c>
      <c r="I914" s="50"/>
      <c r="J914" s="45" t="s">
        <v>263</v>
      </c>
    </row>
    <row r="915" spans="1:10" ht="19.5" customHeight="1">
      <c r="A915" s="45"/>
      <c r="B915" s="45"/>
      <c r="C915" s="45"/>
      <c r="D915" s="45" t="s">
        <v>270</v>
      </c>
      <c r="E915" s="45"/>
      <c r="F915" s="45"/>
      <c r="G915" s="45"/>
      <c r="H915" s="78" t="s">
        <v>641</v>
      </c>
      <c r="I915" s="50"/>
      <c r="J915" s="45" t="s">
        <v>264</v>
      </c>
    </row>
    <row r="916" spans="1:10" ht="19.5" customHeight="1">
      <c r="A916" s="45"/>
      <c r="B916" s="45"/>
      <c r="C916" s="45"/>
      <c r="D916" s="45" t="s">
        <v>248</v>
      </c>
      <c r="E916" s="45"/>
      <c r="F916" s="45"/>
      <c r="G916" s="45"/>
      <c r="H916" s="78" t="s">
        <v>642</v>
      </c>
      <c r="I916" s="50"/>
      <c r="J916" s="45" t="s">
        <v>265</v>
      </c>
    </row>
    <row r="917" spans="1:10" ht="19.5" customHeight="1">
      <c r="A917" s="45"/>
      <c r="B917" s="45"/>
      <c r="C917" s="45"/>
      <c r="D917" s="45" t="s">
        <v>271</v>
      </c>
      <c r="E917" s="45"/>
      <c r="F917" s="45"/>
      <c r="G917" s="45"/>
      <c r="H917" s="78" t="s">
        <v>643</v>
      </c>
      <c r="I917" s="50"/>
      <c r="J917" s="45" t="s">
        <v>287</v>
      </c>
    </row>
    <row r="918" spans="1:10" ht="19.5" customHeight="1">
      <c r="A918" s="45"/>
      <c r="B918" s="45"/>
      <c r="C918" s="45"/>
      <c r="D918" s="45" t="s">
        <v>272</v>
      </c>
      <c r="E918" s="45"/>
      <c r="F918" s="45"/>
      <c r="G918" s="45"/>
      <c r="H918" s="221"/>
      <c r="I918" s="50"/>
      <c r="J918" s="45" t="s">
        <v>288</v>
      </c>
    </row>
    <row r="919" spans="1:10" ht="19.5" customHeight="1">
      <c r="A919" s="45"/>
      <c r="B919" s="45"/>
      <c r="C919" s="45"/>
      <c r="D919" s="45" t="s">
        <v>273</v>
      </c>
      <c r="E919" s="45"/>
      <c r="F919" s="45"/>
      <c r="G919" s="45"/>
      <c r="H919" s="221"/>
      <c r="I919" s="50"/>
      <c r="J919" s="144"/>
    </row>
    <row r="920" spans="1:10" ht="19.5" customHeight="1">
      <c r="A920" s="45"/>
      <c r="B920" s="45"/>
      <c r="C920" s="45"/>
      <c r="D920" s="45" t="s">
        <v>274</v>
      </c>
      <c r="E920" s="45"/>
      <c r="F920" s="45"/>
      <c r="G920" s="45"/>
      <c r="H920" s="84"/>
      <c r="I920" s="50"/>
      <c r="J920" s="145"/>
    </row>
    <row r="921" spans="1:10" ht="19.5" customHeight="1" thickBot="1">
      <c r="A921" s="45"/>
      <c r="B921" s="45"/>
      <c r="C921" s="45"/>
      <c r="D921" s="45" t="s">
        <v>275</v>
      </c>
      <c r="E921" s="45"/>
      <c r="F921" s="45"/>
      <c r="G921" s="45"/>
      <c r="H921" s="66" t="s">
        <v>186</v>
      </c>
      <c r="I921" s="160"/>
      <c r="J921" s="159"/>
    </row>
    <row r="922" spans="1:10" ht="21.75" thickTop="1">
      <c r="A922" s="45"/>
      <c r="B922" s="45"/>
      <c r="C922" s="45"/>
      <c r="D922" s="45" t="s">
        <v>276</v>
      </c>
      <c r="E922" s="45"/>
      <c r="F922" s="45"/>
      <c r="G922" s="45"/>
      <c r="H922" s="45"/>
      <c r="I922" s="45"/>
      <c r="J922" s="45"/>
    </row>
    <row r="923" spans="1:10" ht="21">
      <c r="A923" s="45"/>
      <c r="B923" s="45"/>
      <c r="C923" s="45"/>
      <c r="D923" s="45" t="s">
        <v>277</v>
      </c>
      <c r="E923" s="45"/>
      <c r="F923" s="45"/>
      <c r="G923" s="45"/>
      <c r="H923" s="45"/>
      <c r="I923" s="45"/>
      <c r="J923" s="45"/>
    </row>
    <row r="924" spans="1:10" ht="21">
      <c r="A924" s="45"/>
      <c r="B924" s="45"/>
      <c r="C924" s="45"/>
      <c r="D924" s="45" t="s">
        <v>278</v>
      </c>
      <c r="E924" s="45"/>
      <c r="F924" s="45"/>
      <c r="G924" s="45"/>
      <c r="H924" s="45"/>
      <c r="I924" s="45"/>
      <c r="J924" s="45"/>
    </row>
    <row r="925" spans="1:10" ht="21">
      <c r="A925" s="45"/>
      <c r="B925" s="45"/>
      <c r="C925" s="45"/>
      <c r="D925" s="45" t="s">
        <v>279</v>
      </c>
      <c r="E925" s="45"/>
      <c r="F925" s="45"/>
      <c r="G925" s="45"/>
      <c r="H925" s="45"/>
      <c r="I925" s="45"/>
      <c r="J925" s="45"/>
    </row>
    <row r="926" spans="1:10" ht="21">
      <c r="A926" s="45"/>
      <c r="B926" s="45"/>
      <c r="C926" s="45"/>
      <c r="D926" s="45" t="s">
        <v>280</v>
      </c>
      <c r="E926" s="45"/>
      <c r="F926" s="45"/>
      <c r="G926" s="45"/>
      <c r="H926" s="45"/>
      <c r="I926" s="45"/>
      <c r="J926" s="45"/>
    </row>
    <row r="927" spans="1:10" ht="21">
      <c r="A927" s="45"/>
      <c r="B927" s="45"/>
      <c r="C927" s="45"/>
      <c r="D927" s="45" t="s">
        <v>281</v>
      </c>
      <c r="E927" s="45"/>
      <c r="F927" s="45"/>
      <c r="G927" s="45"/>
      <c r="H927" s="45"/>
      <c r="I927" s="45"/>
      <c r="J927" s="45"/>
    </row>
    <row r="928" spans="1:10" ht="21">
      <c r="A928" s="45"/>
      <c r="B928" s="45"/>
      <c r="C928" s="45"/>
      <c r="D928" s="45" t="s">
        <v>282</v>
      </c>
      <c r="E928" s="45"/>
      <c r="F928" s="45"/>
      <c r="G928" s="45"/>
      <c r="H928" s="45"/>
      <c r="I928" s="45"/>
      <c r="J928" s="45"/>
    </row>
    <row r="929" spans="1:10" ht="21">
      <c r="A929" s="45"/>
      <c r="B929" s="45"/>
      <c r="C929" s="45"/>
      <c r="D929" s="45" t="s">
        <v>283</v>
      </c>
      <c r="E929" s="45"/>
      <c r="F929" s="45"/>
      <c r="G929" s="45"/>
      <c r="H929" s="45"/>
      <c r="I929" s="45"/>
      <c r="J929" s="45"/>
    </row>
    <row r="930" spans="1:10" ht="21">
      <c r="A930" s="45"/>
      <c r="B930" s="45"/>
      <c r="C930" s="45"/>
      <c r="D930" s="45" t="s">
        <v>284</v>
      </c>
      <c r="E930" s="45"/>
      <c r="F930" s="45"/>
      <c r="G930" s="45"/>
      <c r="H930" s="45"/>
      <c r="I930" s="45"/>
      <c r="J930" s="45"/>
    </row>
    <row r="931" spans="1:10" ht="21">
      <c r="A931" s="45"/>
      <c r="B931" s="45"/>
      <c r="C931" s="45"/>
      <c r="D931" s="45" t="s">
        <v>285</v>
      </c>
      <c r="E931" s="45"/>
      <c r="F931" s="45"/>
      <c r="G931" s="45"/>
      <c r="H931" s="45"/>
      <c r="I931" s="45"/>
      <c r="J931" s="45"/>
    </row>
    <row r="932" spans="1:10" ht="24.75" customHeight="1">
      <c r="A932" s="46"/>
      <c r="B932" s="46"/>
      <c r="C932" s="46"/>
      <c r="D932" s="162" t="s">
        <v>286</v>
      </c>
      <c r="E932" s="46"/>
      <c r="F932" s="46"/>
      <c r="G932" s="46"/>
      <c r="H932" s="45"/>
      <c r="I932" s="46"/>
      <c r="J932" s="46"/>
    </row>
    <row r="933" spans="1:10" ht="24">
      <c r="A933" s="44" t="s">
        <v>289</v>
      </c>
      <c r="B933" s="44" t="s">
        <v>294</v>
      </c>
      <c r="C933" s="44" t="s">
        <v>303</v>
      </c>
      <c r="D933" s="44" t="s">
        <v>304</v>
      </c>
      <c r="E933" s="44" t="s">
        <v>317</v>
      </c>
      <c r="F933" s="734" t="s">
        <v>191</v>
      </c>
      <c r="G933" s="734" t="s">
        <v>191</v>
      </c>
      <c r="H933" s="79" t="s">
        <v>639</v>
      </c>
      <c r="I933" s="82"/>
      <c r="J933" s="146"/>
    </row>
    <row r="934" spans="1:10" ht="24">
      <c r="A934" s="45" t="s">
        <v>290</v>
      </c>
      <c r="B934" s="45" t="s">
        <v>295</v>
      </c>
      <c r="C934" s="45"/>
      <c r="D934" s="45" t="s">
        <v>305</v>
      </c>
      <c r="E934" s="45" t="s">
        <v>318</v>
      </c>
      <c r="F934" s="735"/>
      <c r="G934" s="735"/>
      <c r="H934" s="78" t="s">
        <v>640</v>
      </c>
      <c r="I934" s="83"/>
      <c r="J934" s="144"/>
    </row>
    <row r="935" spans="1:10" ht="24">
      <c r="A935" s="45" t="s">
        <v>291</v>
      </c>
      <c r="B935" s="45" t="s">
        <v>296</v>
      </c>
      <c r="C935" s="45"/>
      <c r="D935" s="45" t="s">
        <v>306</v>
      </c>
      <c r="E935" s="45" t="s">
        <v>319</v>
      </c>
      <c r="F935" s="735"/>
      <c r="G935" s="735"/>
      <c r="H935" s="78" t="s">
        <v>641</v>
      </c>
      <c r="I935" s="83"/>
      <c r="J935" s="45" t="s">
        <v>317</v>
      </c>
    </row>
    <row r="936" spans="1:10" ht="24">
      <c r="A936" s="45" t="s">
        <v>292</v>
      </c>
      <c r="B936" s="45" t="s">
        <v>297</v>
      </c>
      <c r="C936" s="45"/>
      <c r="D936" s="45" t="s">
        <v>307</v>
      </c>
      <c r="E936" s="45" t="s">
        <v>320</v>
      </c>
      <c r="F936" s="735"/>
      <c r="G936" s="735"/>
      <c r="H936" s="78" t="s">
        <v>642</v>
      </c>
      <c r="I936" s="83"/>
      <c r="J936" s="45" t="s">
        <v>318</v>
      </c>
    </row>
    <row r="937" spans="1:10" ht="24">
      <c r="A937" s="45" t="s">
        <v>293</v>
      </c>
      <c r="B937" s="45" t="s">
        <v>298</v>
      </c>
      <c r="C937" s="45"/>
      <c r="D937" s="45" t="s">
        <v>308</v>
      </c>
      <c r="E937" s="45"/>
      <c r="F937" s="735"/>
      <c r="G937" s="735"/>
      <c r="H937" s="78" t="s">
        <v>643</v>
      </c>
      <c r="I937" s="83"/>
      <c r="J937" s="45" t="s">
        <v>319</v>
      </c>
    </row>
    <row r="938" spans="1:10" ht="24">
      <c r="A938" s="45"/>
      <c r="B938" s="45" t="s">
        <v>299</v>
      </c>
      <c r="C938" s="45"/>
      <c r="D938" s="45" t="s">
        <v>309</v>
      </c>
      <c r="E938" s="45"/>
      <c r="F938" s="735"/>
      <c r="G938" s="735"/>
      <c r="H938" s="221"/>
      <c r="I938" s="83"/>
      <c r="J938" s="45" t="s">
        <v>320</v>
      </c>
    </row>
    <row r="939" spans="1:10" ht="24">
      <c r="A939" s="45"/>
      <c r="B939" s="45" t="s">
        <v>300</v>
      </c>
      <c r="C939" s="45"/>
      <c r="D939" s="45" t="s">
        <v>310</v>
      </c>
      <c r="E939" s="45"/>
      <c r="F939" s="735"/>
      <c r="G939" s="735"/>
      <c r="H939" s="221"/>
      <c r="I939" s="83"/>
      <c r="J939" s="144"/>
    </row>
    <row r="940" spans="1:10" ht="24">
      <c r="A940" s="45"/>
      <c r="B940" s="45" t="s">
        <v>301</v>
      </c>
      <c r="C940" s="45"/>
      <c r="D940" s="45" t="s">
        <v>311</v>
      </c>
      <c r="E940" s="45"/>
      <c r="F940" s="735"/>
      <c r="G940" s="735"/>
      <c r="H940" s="84"/>
      <c r="I940" s="127"/>
      <c r="J940" s="145"/>
    </row>
    <row r="941" spans="1:10" ht="21.75" thickBot="1">
      <c r="A941" s="45"/>
      <c r="B941" s="45" t="s">
        <v>302</v>
      </c>
      <c r="C941" s="45"/>
      <c r="D941" s="45" t="s">
        <v>312</v>
      </c>
      <c r="E941" s="45"/>
      <c r="F941" s="736"/>
      <c r="G941" s="736"/>
      <c r="H941" s="81" t="s">
        <v>186</v>
      </c>
      <c r="I941" s="160"/>
      <c r="J941" s="145"/>
    </row>
    <row r="942" spans="1:10" ht="21.75" thickTop="1">
      <c r="A942" s="45"/>
      <c r="B942" s="45"/>
      <c r="C942" s="45"/>
      <c r="D942" s="45" t="s">
        <v>231</v>
      </c>
      <c r="E942" s="45"/>
      <c r="F942" s="45"/>
      <c r="G942" s="45"/>
      <c r="H942" s="45"/>
      <c r="I942" s="45"/>
      <c r="J942" s="45"/>
    </row>
    <row r="943" spans="1:10" ht="21">
      <c r="A943" s="45"/>
      <c r="B943" s="45"/>
      <c r="C943" s="45"/>
      <c r="D943" s="45" t="s">
        <v>313</v>
      </c>
      <c r="E943" s="45"/>
      <c r="F943" s="45"/>
      <c r="G943" s="45"/>
      <c r="H943" s="45"/>
      <c r="I943" s="45"/>
      <c r="J943" s="45"/>
    </row>
    <row r="944" spans="1:10" ht="21">
      <c r="A944" s="45"/>
      <c r="B944" s="45"/>
      <c r="C944" s="45"/>
      <c r="D944" s="45" t="s">
        <v>314</v>
      </c>
      <c r="E944" s="45"/>
      <c r="F944" s="45"/>
      <c r="G944" s="45"/>
      <c r="H944" s="45"/>
      <c r="I944" s="45"/>
      <c r="J944" s="45"/>
    </row>
    <row r="945" spans="1:10" ht="21">
      <c r="A945" s="45"/>
      <c r="B945" s="45"/>
      <c r="C945" s="45"/>
      <c r="D945" s="45" t="s">
        <v>315</v>
      </c>
      <c r="E945" s="45"/>
      <c r="F945" s="45"/>
      <c r="G945" s="45"/>
      <c r="H945" s="45"/>
      <c r="I945" s="45"/>
      <c r="J945" s="45"/>
    </row>
    <row r="946" spans="1:10" ht="21">
      <c r="A946" s="46"/>
      <c r="B946" s="46"/>
      <c r="C946" s="46"/>
      <c r="D946" s="46" t="s">
        <v>316</v>
      </c>
      <c r="E946" s="46"/>
      <c r="F946" s="46"/>
      <c r="G946" s="46"/>
      <c r="H946" s="46"/>
      <c r="I946" s="46"/>
      <c r="J946" s="46"/>
    </row>
  </sheetData>
  <mergeCells count="498">
    <mergeCell ref="F933:F941"/>
    <mergeCell ref="G933:G941"/>
    <mergeCell ref="G868:G876"/>
    <mergeCell ref="J868:J875"/>
    <mergeCell ref="F877:F885"/>
    <mergeCell ref="G877:G885"/>
    <mergeCell ref="F904:F912"/>
    <mergeCell ref="G904:G912"/>
    <mergeCell ref="E848:E850"/>
    <mergeCell ref="E851:E854"/>
    <mergeCell ref="E856:E857"/>
    <mergeCell ref="F858:F866"/>
    <mergeCell ref="G858:G866"/>
    <mergeCell ref="A868:A875"/>
    <mergeCell ref="B868:B874"/>
    <mergeCell ref="D868:D874"/>
    <mergeCell ref="E868:E872"/>
    <mergeCell ref="F868:F876"/>
    <mergeCell ref="F821:F829"/>
    <mergeCell ref="G821:G829"/>
    <mergeCell ref="J821:J829"/>
    <mergeCell ref="F830:F838"/>
    <mergeCell ref="G830:G838"/>
    <mergeCell ref="J830:J838"/>
    <mergeCell ref="A839:A843"/>
    <mergeCell ref="B839:B843"/>
    <mergeCell ref="D839:D846"/>
    <mergeCell ref="E839:E847"/>
    <mergeCell ref="F839:F847"/>
    <mergeCell ref="G839:G847"/>
    <mergeCell ref="A803:A805"/>
    <mergeCell ref="B803:B806"/>
    <mergeCell ref="D803:D819"/>
    <mergeCell ref="E803:E819"/>
    <mergeCell ref="F803:F811"/>
    <mergeCell ref="G803:G811"/>
    <mergeCell ref="J803:J811"/>
    <mergeCell ref="F812:F820"/>
    <mergeCell ref="G812:G820"/>
    <mergeCell ref="J812:J820"/>
    <mergeCell ref="D774:D776"/>
    <mergeCell ref="E774:E775"/>
    <mergeCell ref="F774:F782"/>
    <mergeCell ref="G774:G782"/>
    <mergeCell ref="J774:J782"/>
    <mergeCell ref="D777:D778"/>
    <mergeCell ref="A783:A790"/>
    <mergeCell ref="B783:B792"/>
    <mergeCell ref="C783:C784"/>
    <mergeCell ref="D783:D784"/>
    <mergeCell ref="E783:E784"/>
    <mergeCell ref="F783:F791"/>
    <mergeCell ref="G783:G791"/>
    <mergeCell ref="J783:J791"/>
    <mergeCell ref="D785:D787"/>
    <mergeCell ref="D788:D790"/>
    <mergeCell ref="D792:D794"/>
    <mergeCell ref="E792:E793"/>
    <mergeCell ref="F792:F800"/>
    <mergeCell ref="G792:G800"/>
    <mergeCell ref="J792:J800"/>
    <mergeCell ref="D795:D798"/>
    <mergeCell ref="D755:D761"/>
    <mergeCell ref="F756:F764"/>
    <mergeCell ref="G756:G764"/>
    <mergeCell ref="J756:J764"/>
    <mergeCell ref="D762:D765"/>
    <mergeCell ref="E765:E768"/>
    <mergeCell ref="F765:F773"/>
    <mergeCell ref="G765:G773"/>
    <mergeCell ref="J765:J773"/>
    <mergeCell ref="D767:D769"/>
    <mergeCell ref="D770:D773"/>
    <mergeCell ref="A720:A724"/>
    <mergeCell ref="B720:B722"/>
    <mergeCell ref="F720:F728"/>
    <mergeCell ref="G720:G728"/>
    <mergeCell ref="J720:J728"/>
    <mergeCell ref="F729:F737"/>
    <mergeCell ref="G729:G737"/>
    <mergeCell ref="J729:J737"/>
    <mergeCell ref="A738:A747"/>
    <mergeCell ref="B738:B747"/>
    <mergeCell ref="C738:C744"/>
    <mergeCell ref="D738:D742"/>
    <mergeCell ref="F738:F746"/>
    <mergeCell ref="G738:G746"/>
    <mergeCell ref="J738:J746"/>
    <mergeCell ref="D743:D747"/>
    <mergeCell ref="C745:C757"/>
    <mergeCell ref="E747:E749"/>
    <mergeCell ref="F747:F755"/>
    <mergeCell ref="G747:G755"/>
    <mergeCell ref="J747:J755"/>
    <mergeCell ref="D748:D749"/>
    <mergeCell ref="D750:D751"/>
    <mergeCell ref="D752:D754"/>
    <mergeCell ref="A706:A713"/>
    <mergeCell ref="B706:B713"/>
    <mergeCell ref="D706:D707"/>
    <mergeCell ref="E706:E708"/>
    <mergeCell ref="F706:F714"/>
    <mergeCell ref="G706:G714"/>
    <mergeCell ref="J706:J714"/>
    <mergeCell ref="D708:D710"/>
    <mergeCell ref="D711:D714"/>
    <mergeCell ref="D673:D676"/>
    <mergeCell ref="E673:E674"/>
    <mergeCell ref="F673:F681"/>
    <mergeCell ref="G673:G681"/>
    <mergeCell ref="J673:J681"/>
    <mergeCell ref="D677:D679"/>
    <mergeCell ref="D680:D682"/>
    <mergeCell ref="A688:A699"/>
    <mergeCell ref="B688:B692"/>
    <mergeCell ref="C688:C699"/>
    <mergeCell ref="E688:E689"/>
    <mergeCell ref="F688:F696"/>
    <mergeCell ref="G688:G696"/>
    <mergeCell ref="J688:J696"/>
    <mergeCell ref="F697:F705"/>
    <mergeCell ref="G697:G705"/>
    <mergeCell ref="J697:J705"/>
    <mergeCell ref="E646:E651"/>
    <mergeCell ref="J646:J654"/>
    <mergeCell ref="E655:E659"/>
    <mergeCell ref="F655:F663"/>
    <mergeCell ref="G655:G663"/>
    <mergeCell ref="J655:J663"/>
    <mergeCell ref="B664:B666"/>
    <mergeCell ref="D664:D667"/>
    <mergeCell ref="E664:E665"/>
    <mergeCell ref="F664:F672"/>
    <mergeCell ref="G664:G672"/>
    <mergeCell ref="J664:J672"/>
    <mergeCell ref="D668:D672"/>
    <mergeCell ref="D623:D633"/>
    <mergeCell ref="E627:E629"/>
    <mergeCell ref="F627:F635"/>
    <mergeCell ref="G627:G635"/>
    <mergeCell ref="J627:J635"/>
    <mergeCell ref="A636:A644"/>
    <mergeCell ref="B636:B643"/>
    <mergeCell ref="C636:C640"/>
    <mergeCell ref="D636:D638"/>
    <mergeCell ref="F636:F644"/>
    <mergeCell ref="G636:G644"/>
    <mergeCell ref="J636:J644"/>
    <mergeCell ref="D639:D641"/>
    <mergeCell ref="C641:C644"/>
    <mergeCell ref="D642:D644"/>
    <mergeCell ref="F582:F590"/>
    <mergeCell ref="G582:G590"/>
    <mergeCell ref="J582:J590"/>
    <mergeCell ref="F591:F599"/>
    <mergeCell ref="G591:G599"/>
    <mergeCell ref="J591:J599"/>
    <mergeCell ref="A600:A635"/>
    <mergeCell ref="B600:B635"/>
    <mergeCell ref="C600:C635"/>
    <mergeCell ref="D600:D602"/>
    <mergeCell ref="E600:E602"/>
    <mergeCell ref="F600:F608"/>
    <mergeCell ref="G600:G608"/>
    <mergeCell ref="J600:J608"/>
    <mergeCell ref="D603:D607"/>
    <mergeCell ref="D608:D611"/>
    <mergeCell ref="F609:F617"/>
    <mergeCell ref="G609:G617"/>
    <mergeCell ref="J609:J617"/>
    <mergeCell ref="D612:D622"/>
    <mergeCell ref="E618:E621"/>
    <mergeCell ref="F618:F626"/>
    <mergeCell ref="G618:G626"/>
    <mergeCell ref="J618:J626"/>
    <mergeCell ref="B564:B567"/>
    <mergeCell ref="C564:C572"/>
    <mergeCell ref="D564:D568"/>
    <mergeCell ref="E564:E565"/>
    <mergeCell ref="F564:F572"/>
    <mergeCell ref="G564:G572"/>
    <mergeCell ref="J564:J572"/>
    <mergeCell ref="F573:F581"/>
    <mergeCell ref="G573:G581"/>
    <mergeCell ref="J573:J581"/>
    <mergeCell ref="D540:D542"/>
    <mergeCell ref="B546:B548"/>
    <mergeCell ref="C546:C553"/>
    <mergeCell ref="D546:D548"/>
    <mergeCell ref="F546:F554"/>
    <mergeCell ref="G546:G554"/>
    <mergeCell ref="J546:J554"/>
    <mergeCell ref="B555:B563"/>
    <mergeCell ref="C555:C560"/>
    <mergeCell ref="D555:D556"/>
    <mergeCell ref="F555:F563"/>
    <mergeCell ref="G555:G563"/>
    <mergeCell ref="J555:J563"/>
    <mergeCell ref="D557:D558"/>
    <mergeCell ref="D559:D561"/>
    <mergeCell ref="C561:C563"/>
    <mergeCell ref="B531:B532"/>
    <mergeCell ref="C531:C535"/>
    <mergeCell ref="D531:D532"/>
    <mergeCell ref="E531:E532"/>
    <mergeCell ref="F531:F539"/>
    <mergeCell ref="G531:G539"/>
    <mergeCell ref="J531:J539"/>
    <mergeCell ref="D533:D536"/>
    <mergeCell ref="D537:D539"/>
    <mergeCell ref="B503:B512"/>
    <mergeCell ref="C503:C512"/>
    <mergeCell ref="D503:D506"/>
    <mergeCell ref="F503:F511"/>
    <mergeCell ref="G503:G511"/>
    <mergeCell ref="J503:J511"/>
    <mergeCell ref="D507:D509"/>
    <mergeCell ref="D510:D511"/>
    <mergeCell ref="B513:B515"/>
    <mergeCell ref="C513:C518"/>
    <mergeCell ref="F513:F521"/>
    <mergeCell ref="G513:G521"/>
    <mergeCell ref="J513:J521"/>
    <mergeCell ref="D513:D516"/>
    <mergeCell ref="D518:D520"/>
    <mergeCell ref="D521:D523"/>
    <mergeCell ref="F522:F530"/>
    <mergeCell ref="G522:G530"/>
    <mergeCell ref="J522:J530"/>
    <mergeCell ref="D485:D486"/>
    <mergeCell ref="F485:F493"/>
    <mergeCell ref="G485:G493"/>
    <mergeCell ref="J485:J493"/>
    <mergeCell ref="D487:D493"/>
    <mergeCell ref="D494:D495"/>
    <mergeCell ref="F494:F502"/>
    <mergeCell ref="G494:G502"/>
    <mergeCell ref="J494:J502"/>
    <mergeCell ref="D496:D497"/>
    <mergeCell ref="D498:D501"/>
    <mergeCell ref="B476:B483"/>
    <mergeCell ref="E476:E477"/>
    <mergeCell ref="F476:F484"/>
    <mergeCell ref="G476:G484"/>
    <mergeCell ref="J476:J484"/>
    <mergeCell ref="D477:D478"/>
    <mergeCell ref="D479:D480"/>
    <mergeCell ref="D481:D482"/>
    <mergeCell ref="D483:D484"/>
    <mergeCell ref="E448:E452"/>
    <mergeCell ref="F448:F456"/>
    <mergeCell ref="G448:G456"/>
    <mergeCell ref="J448:J456"/>
    <mergeCell ref="E454:E456"/>
    <mergeCell ref="A457:A465"/>
    <mergeCell ref="B457:B465"/>
    <mergeCell ref="C457:C461"/>
    <mergeCell ref="F457:F465"/>
    <mergeCell ref="G457:G465"/>
    <mergeCell ref="J457:J465"/>
    <mergeCell ref="C462:C475"/>
    <mergeCell ref="J466:J474"/>
    <mergeCell ref="D436:D438"/>
    <mergeCell ref="A439:A443"/>
    <mergeCell ref="B439:B446"/>
    <mergeCell ref="C439:C446"/>
    <mergeCell ref="D439:D440"/>
    <mergeCell ref="E439:E440"/>
    <mergeCell ref="F439:F447"/>
    <mergeCell ref="G439:G447"/>
    <mergeCell ref="J439:J447"/>
    <mergeCell ref="D441:D442"/>
    <mergeCell ref="E441:E443"/>
    <mergeCell ref="D443:D444"/>
    <mergeCell ref="E444:E445"/>
    <mergeCell ref="D445:D446"/>
    <mergeCell ref="J385:J393"/>
    <mergeCell ref="F394:F402"/>
    <mergeCell ref="G394:G402"/>
    <mergeCell ref="J394:J402"/>
    <mergeCell ref="F403:F411"/>
    <mergeCell ref="G403:G411"/>
    <mergeCell ref="J403:J411"/>
    <mergeCell ref="A412:A413"/>
    <mergeCell ref="B412:B416"/>
    <mergeCell ref="E412:E414"/>
    <mergeCell ref="F412:F420"/>
    <mergeCell ref="G412:G420"/>
    <mergeCell ref="J412:J420"/>
    <mergeCell ref="D417:D422"/>
    <mergeCell ref="F421:F429"/>
    <mergeCell ref="G421:G429"/>
    <mergeCell ref="J421:J429"/>
    <mergeCell ref="D423:D426"/>
    <mergeCell ref="D427:D431"/>
    <mergeCell ref="F430:F438"/>
    <mergeCell ref="G430:G438"/>
    <mergeCell ref="J430:J438"/>
    <mergeCell ref="E431:E432"/>
    <mergeCell ref="D432:D435"/>
    <mergeCell ref="A358:A359"/>
    <mergeCell ref="B358:B367"/>
    <mergeCell ref="D358:D359"/>
    <mergeCell ref="F358:F366"/>
    <mergeCell ref="G358:G366"/>
    <mergeCell ref="J358:J366"/>
    <mergeCell ref="E359:E361"/>
    <mergeCell ref="D360:D362"/>
    <mergeCell ref="D363:D365"/>
    <mergeCell ref="D366:D368"/>
    <mergeCell ref="F367:F375"/>
    <mergeCell ref="G367:G375"/>
    <mergeCell ref="J367:J375"/>
    <mergeCell ref="D369:D370"/>
    <mergeCell ref="D371:D372"/>
    <mergeCell ref="D373:D376"/>
    <mergeCell ref="F376:F384"/>
    <mergeCell ref="G376:G384"/>
    <mergeCell ref="J376:J384"/>
    <mergeCell ref="D377:D378"/>
    <mergeCell ref="D379:D381"/>
    <mergeCell ref="D383:D386"/>
    <mergeCell ref="F385:F393"/>
    <mergeCell ref="G385:G393"/>
    <mergeCell ref="B330:B338"/>
    <mergeCell ref="C330:C336"/>
    <mergeCell ref="D330:D335"/>
    <mergeCell ref="E330:E332"/>
    <mergeCell ref="F330:F338"/>
    <mergeCell ref="G330:G338"/>
    <mergeCell ref="J330:J338"/>
    <mergeCell ref="C337:C350"/>
    <mergeCell ref="D337:D33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F21:F29"/>
    <mergeCell ref="G21:G29"/>
    <mergeCell ref="J21:J29"/>
    <mergeCell ref="D24:D31"/>
    <mergeCell ref="E30:E37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0:F38"/>
    <mergeCell ref="G30:G38"/>
    <mergeCell ref="J30:J38"/>
    <mergeCell ref="D32:D59"/>
    <mergeCell ref="E39:E44"/>
  </mergeCells>
  <hyperlinks>
    <hyperlink ref="H313" r:id="rId1" display="http://203.157.10.11/report/std18report/rep_G01_amphur.php?provincecode=95" xr:uid="{00000000-0004-0000-0300-000000000000}"/>
    <hyperlink ref="H312" r:id="rId2" display="http://203.157.10.11/report/std18report/rep_G01_amphur.php?provincecode=58" xr:uid="{00000000-0004-0000-0300-000001000000}"/>
    <hyperlink ref="H314" r:id="rId3" display="http://203.157.10.11/report/std18report/rep_G01_amphur.php?provincecode=47" xr:uid="{00000000-0004-0000-0300-000002000000}"/>
    <hyperlink ref="H315" r:id="rId4" display="http://203.157.10.11/report/std18report/rep_G01_amphur.php?provincecode=41" xr:uid="{00000000-0004-0000-0300-000003000000}"/>
    <hyperlink ref="H547" r:id="rId5" display="http://203.157.10.11/report/std18report/rep_G01_amphur.php?provincecode=95" xr:uid="{00000000-0004-0000-0300-000004000000}"/>
    <hyperlink ref="H546" r:id="rId6" display="http://203.157.10.11/report/std18report/rep_G01_amphur.php?provincecode=58" xr:uid="{00000000-0004-0000-0300-000005000000}"/>
    <hyperlink ref="H548" r:id="rId7" display="http://203.157.10.11/report/std18report/rep_G01_amphur.php?provincecode=47" xr:uid="{00000000-0004-0000-0300-000006000000}"/>
    <hyperlink ref="H549" r:id="rId8" display="http://203.157.10.11/report/std18report/rep_G01_amphur.php?provincecode=41" xr:uid="{00000000-0004-0000-03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J943"/>
  <sheetViews>
    <sheetView zoomScale="70" zoomScaleNormal="70" workbookViewId="0">
      <pane xSplit="2" ySplit="2" topLeftCell="C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1.42578125" style="1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821" t="s">
        <v>651</v>
      </c>
      <c r="B1" s="821"/>
      <c r="C1" s="821"/>
      <c r="D1" s="821"/>
      <c r="E1" s="821"/>
      <c r="F1" s="821"/>
      <c r="G1" s="821"/>
      <c r="H1" s="821"/>
      <c r="I1" s="821"/>
      <c r="J1" s="821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3" t="s">
        <v>379</v>
      </c>
      <c r="F3" s="30"/>
      <c r="G3" s="822" t="s">
        <v>380</v>
      </c>
      <c r="H3" s="259" t="s">
        <v>676</v>
      </c>
      <c r="I3" s="260">
        <v>94.67</v>
      </c>
      <c r="J3" s="750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3"/>
      <c r="F4" s="30"/>
      <c r="G4" s="822"/>
      <c r="H4" s="259" t="s">
        <v>677</v>
      </c>
      <c r="I4" s="260">
        <v>90.99</v>
      </c>
      <c r="J4" s="750"/>
    </row>
    <row r="5" spans="1:10" s="3" customFormat="1" ht="23.25" customHeight="1">
      <c r="A5" s="735"/>
      <c r="B5" s="735"/>
      <c r="C5" s="4"/>
      <c r="D5" s="4" t="s">
        <v>30</v>
      </c>
      <c r="E5" s="763"/>
      <c r="F5" s="30"/>
      <c r="G5" s="822"/>
      <c r="H5" s="259" t="s">
        <v>678</v>
      </c>
      <c r="I5" s="260">
        <v>94.77</v>
      </c>
      <c r="J5" s="750"/>
    </row>
    <row r="6" spans="1:10" s="3" customFormat="1" ht="23.25" customHeight="1">
      <c r="A6" s="735"/>
      <c r="B6" s="735"/>
      <c r="C6" s="4"/>
      <c r="D6" s="4" t="s">
        <v>31</v>
      </c>
      <c r="E6" s="763" t="s">
        <v>25</v>
      </c>
      <c r="F6" s="30"/>
      <c r="G6" s="822"/>
      <c r="H6" s="259" t="s">
        <v>679</v>
      </c>
      <c r="I6" s="260">
        <v>92.14</v>
      </c>
      <c r="J6" s="750"/>
    </row>
    <row r="7" spans="1:10" s="3" customFormat="1" ht="23.25" customHeight="1">
      <c r="A7" s="735"/>
      <c r="B7" s="147"/>
      <c r="C7" s="4"/>
      <c r="D7" s="4" t="s">
        <v>33</v>
      </c>
      <c r="E7" s="763"/>
      <c r="F7" s="30"/>
      <c r="G7" s="822"/>
      <c r="H7" s="221"/>
      <c r="I7" s="80"/>
      <c r="J7" s="750"/>
    </row>
    <row r="8" spans="1:10" s="3" customFormat="1" ht="23.25" customHeight="1">
      <c r="A8" s="55"/>
      <c r="B8" s="148"/>
      <c r="C8" s="4"/>
      <c r="D8" s="735" t="s">
        <v>467</v>
      </c>
      <c r="E8" s="763" t="s">
        <v>26</v>
      </c>
      <c r="F8" s="30"/>
      <c r="G8" s="822"/>
      <c r="H8" s="221"/>
      <c r="I8" s="80"/>
      <c r="J8" s="750"/>
    </row>
    <row r="9" spans="1:10" s="3" customFormat="1" ht="23.25" customHeight="1">
      <c r="A9" s="55"/>
      <c r="B9" s="4"/>
      <c r="C9" s="4"/>
      <c r="D9" s="735"/>
      <c r="E9" s="763"/>
      <c r="F9" s="30"/>
      <c r="G9" s="822"/>
      <c r="H9" s="221"/>
      <c r="I9" s="80"/>
      <c r="J9" s="750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822"/>
      <c r="H10" s="84"/>
      <c r="I10" s="104"/>
      <c r="J10" s="750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841"/>
      <c r="H11" s="251" t="s">
        <v>186</v>
      </c>
      <c r="I11" s="653">
        <f>SUM(I3:I10)/4</f>
        <v>93.142499999999998</v>
      </c>
      <c r="J11" s="751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827" t="s">
        <v>20</v>
      </c>
      <c r="G12" s="824" t="s">
        <v>20</v>
      </c>
      <c r="H12" s="79" t="s">
        <v>635</v>
      </c>
      <c r="I12" s="80"/>
      <c r="J12" s="749" t="s">
        <v>391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828"/>
      <c r="G13" s="824"/>
      <c r="H13" s="78" t="s">
        <v>636</v>
      </c>
      <c r="I13" s="80"/>
      <c r="J13" s="75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828"/>
      <c r="G14" s="824"/>
      <c r="H14" s="78" t="s">
        <v>637</v>
      </c>
      <c r="I14" s="80"/>
      <c r="J14" s="75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828"/>
      <c r="G15" s="824"/>
      <c r="H15" s="78" t="s">
        <v>638</v>
      </c>
      <c r="I15" s="80"/>
      <c r="J15" s="75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828"/>
      <c r="G16" s="824"/>
      <c r="H16" s="221"/>
      <c r="I16" s="80"/>
      <c r="J16" s="75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8"/>
      <c r="G17" s="824"/>
      <c r="H17" s="221"/>
      <c r="I17" s="80"/>
      <c r="J17" s="75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8"/>
      <c r="G18" s="824"/>
      <c r="H18" s="221"/>
      <c r="I18" s="80"/>
      <c r="J18" s="75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8"/>
      <c r="G19" s="824"/>
      <c r="H19" s="84"/>
      <c r="I19" s="104"/>
      <c r="J19" s="75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9"/>
      <c r="G20" s="825"/>
      <c r="H20" s="229" t="s">
        <v>186</v>
      </c>
      <c r="I20" s="106"/>
      <c r="J20" s="751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71" t="s">
        <v>192</v>
      </c>
      <c r="G21" s="771" t="s">
        <v>192</v>
      </c>
      <c r="H21" s="79" t="s">
        <v>635</v>
      </c>
      <c r="I21" s="173"/>
      <c r="J21" s="74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2"/>
      <c r="G22" s="772"/>
      <c r="H22" s="78" t="s">
        <v>636</v>
      </c>
      <c r="I22" s="80"/>
      <c r="J22" s="75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2"/>
      <c r="G23" s="772"/>
      <c r="H23" s="78" t="s">
        <v>637</v>
      </c>
      <c r="I23" s="80"/>
      <c r="J23" s="75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772"/>
      <c r="G24" s="772"/>
      <c r="H24" s="78" t="s">
        <v>638</v>
      </c>
      <c r="I24" s="80"/>
      <c r="J24" s="75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772"/>
      <c r="G25" s="772"/>
      <c r="H25" s="221"/>
      <c r="I25" s="80"/>
      <c r="J25" s="750"/>
    </row>
    <row r="26" spans="1:10" s="3" customFormat="1" ht="23.25" customHeight="1">
      <c r="A26" s="55"/>
      <c r="B26" s="4"/>
      <c r="C26" s="4"/>
      <c r="D26" s="735"/>
      <c r="E26" s="55"/>
      <c r="F26" s="772"/>
      <c r="G26" s="772"/>
      <c r="H26" s="221"/>
      <c r="I26" s="80"/>
      <c r="J26" s="750"/>
    </row>
    <row r="27" spans="1:10" s="3" customFormat="1" ht="23.25" customHeight="1">
      <c r="A27" s="55"/>
      <c r="B27" s="4"/>
      <c r="C27" s="4"/>
      <c r="D27" s="735"/>
      <c r="E27" s="55"/>
      <c r="F27" s="772"/>
      <c r="G27" s="772"/>
      <c r="H27" s="221"/>
      <c r="I27" s="80"/>
      <c r="J27" s="750"/>
    </row>
    <row r="28" spans="1:10" s="3" customFormat="1" ht="23.25" customHeight="1">
      <c r="A28" s="55"/>
      <c r="B28" s="4"/>
      <c r="C28" s="4"/>
      <c r="D28" s="735"/>
      <c r="E28" s="55"/>
      <c r="F28" s="772"/>
      <c r="G28" s="772"/>
      <c r="H28" s="84"/>
      <c r="I28" s="104"/>
      <c r="J28" s="750"/>
    </row>
    <row r="29" spans="1:10" s="3" customFormat="1" ht="23.25" customHeight="1">
      <c r="A29" s="55"/>
      <c r="B29" s="4"/>
      <c r="C29" s="4"/>
      <c r="D29" s="735"/>
      <c r="E29" s="55"/>
      <c r="F29" s="773"/>
      <c r="G29" s="773"/>
      <c r="H29" s="229" t="s">
        <v>186</v>
      </c>
      <c r="I29" s="175"/>
      <c r="J29" s="761"/>
    </row>
    <row r="30" spans="1:10" s="3" customFormat="1" ht="21" customHeight="1">
      <c r="A30" s="55"/>
      <c r="B30" s="4"/>
      <c r="C30" s="4"/>
      <c r="D30" s="735"/>
      <c r="E30" s="734" t="s">
        <v>34</v>
      </c>
      <c r="F30" s="734" t="s">
        <v>192</v>
      </c>
      <c r="G30" s="734" t="s">
        <v>192</v>
      </c>
      <c r="H30" s="79" t="s">
        <v>635</v>
      </c>
      <c r="I30" s="172"/>
      <c r="J30" s="75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78" t="s">
        <v>636</v>
      </c>
      <c r="I31" s="80"/>
      <c r="J31" s="75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78" t="s">
        <v>637</v>
      </c>
      <c r="I32" s="80"/>
      <c r="J32" s="75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78" t="s">
        <v>638</v>
      </c>
      <c r="I33" s="80"/>
      <c r="J33" s="75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221"/>
      <c r="I34" s="80"/>
      <c r="J34" s="75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221"/>
      <c r="I35" s="80"/>
      <c r="J35" s="75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221"/>
      <c r="I36" s="80"/>
      <c r="J36" s="75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84"/>
      <c r="I37" s="104"/>
      <c r="J37" s="75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229" t="s">
        <v>186</v>
      </c>
      <c r="I38" s="106"/>
      <c r="J38" s="751"/>
    </row>
    <row r="39" spans="1:10" s="3" customFormat="1" ht="23.25" customHeight="1" thickTop="1">
      <c r="A39" s="55"/>
      <c r="B39" s="4"/>
      <c r="C39" s="4"/>
      <c r="D39" s="735"/>
      <c r="E39" s="777" t="s">
        <v>454</v>
      </c>
      <c r="F39" s="778" t="s">
        <v>191</v>
      </c>
      <c r="G39" s="778" t="s">
        <v>191</v>
      </c>
      <c r="H39" s="79" t="s">
        <v>635</v>
      </c>
      <c r="I39" s="80"/>
      <c r="J39" s="749" t="s">
        <v>469</v>
      </c>
    </row>
    <row r="40" spans="1:10" s="3" customFormat="1" ht="19.5" customHeight="1">
      <c r="A40" s="55"/>
      <c r="B40" s="4"/>
      <c r="C40" s="4"/>
      <c r="D40" s="735"/>
      <c r="E40" s="752"/>
      <c r="F40" s="779"/>
      <c r="G40" s="779"/>
      <c r="H40" s="78" t="s">
        <v>636</v>
      </c>
      <c r="I40" s="80"/>
      <c r="J40" s="750"/>
    </row>
    <row r="41" spans="1:10" s="3" customFormat="1" ht="19.5" customHeight="1">
      <c r="A41" s="55"/>
      <c r="B41" s="4"/>
      <c r="C41" s="4"/>
      <c r="D41" s="735"/>
      <c r="E41" s="752"/>
      <c r="F41" s="779"/>
      <c r="G41" s="779"/>
      <c r="H41" s="78" t="s">
        <v>637</v>
      </c>
      <c r="I41" s="80"/>
      <c r="J41" s="750"/>
    </row>
    <row r="42" spans="1:10" s="3" customFormat="1" ht="19.5" customHeight="1">
      <c r="A42" s="55"/>
      <c r="B42" s="4"/>
      <c r="C42" s="4"/>
      <c r="D42" s="735"/>
      <c r="E42" s="752"/>
      <c r="F42" s="779"/>
      <c r="G42" s="779"/>
      <c r="H42" s="78" t="s">
        <v>638</v>
      </c>
      <c r="I42" s="80"/>
      <c r="J42" s="750"/>
    </row>
    <row r="43" spans="1:10" s="3" customFormat="1" ht="19.5" customHeight="1">
      <c r="A43" s="55"/>
      <c r="B43" s="4"/>
      <c r="C43" s="4"/>
      <c r="D43" s="735"/>
      <c r="E43" s="752"/>
      <c r="F43" s="779"/>
      <c r="G43" s="779"/>
      <c r="H43" s="221"/>
      <c r="I43" s="80"/>
      <c r="J43" s="750"/>
    </row>
    <row r="44" spans="1:10" s="3" customFormat="1" ht="19.5" customHeight="1">
      <c r="A44" s="55"/>
      <c r="B44" s="4"/>
      <c r="C44" s="4"/>
      <c r="D44" s="735"/>
      <c r="E44" s="752"/>
      <c r="F44" s="779"/>
      <c r="G44" s="779"/>
      <c r="H44" s="221"/>
      <c r="I44" s="80"/>
      <c r="J44" s="750"/>
    </row>
    <row r="45" spans="1:10" s="3" customFormat="1" ht="19.5" customHeight="1">
      <c r="A45" s="55"/>
      <c r="B45" s="4"/>
      <c r="C45" s="4"/>
      <c r="D45" s="735"/>
      <c r="E45" s="200"/>
      <c r="F45" s="779"/>
      <c r="G45" s="779"/>
      <c r="H45" s="221"/>
      <c r="I45" s="80"/>
      <c r="J45" s="750"/>
    </row>
    <row r="46" spans="1:10" s="3" customFormat="1" ht="19.5" customHeight="1">
      <c r="A46" s="55"/>
      <c r="B46" s="4"/>
      <c r="C46" s="4"/>
      <c r="D46" s="735"/>
      <c r="E46" s="200"/>
      <c r="F46" s="779"/>
      <c r="G46" s="779"/>
      <c r="H46" s="84"/>
      <c r="I46" s="104"/>
      <c r="J46" s="750"/>
    </row>
    <row r="47" spans="1:10" s="3" customFormat="1" ht="19.5" customHeight="1" thickBot="1">
      <c r="A47" s="55"/>
      <c r="B47" s="4"/>
      <c r="C47" s="4"/>
      <c r="D47" s="735"/>
      <c r="E47" s="91"/>
      <c r="F47" s="780"/>
      <c r="G47" s="780"/>
      <c r="H47" s="229" t="s">
        <v>186</v>
      </c>
      <c r="I47" s="106"/>
      <c r="J47" s="751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778" t="s">
        <v>20</v>
      </c>
      <c r="G48" s="778" t="s">
        <v>20</v>
      </c>
      <c r="H48" s="79" t="s">
        <v>635</v>
      </c>
      <c r="I48" s="23"/>
      <c r="J48" s="74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779"/>
      <c r="G49" s="779"/>
      <c r="H49" s="78" t="s">
        <v>636</v>
      </c>
      <c r="I49" s="21"/>
      <c r="J49" s="750"/>
    </row>
    <row r="50" spans="1:10" s="3" customFormat="1" ht="19.5" customHeight="1">
      <c r="A50" s="55"/>
      <c r="B50" s="4"/>
      <c r="C50" s="4"/>
      <c r="D50" s="735"/>
      <c r="E50" s="735"/>
      <c r="F50" s="779"/>
      <c r="G50" s="779"/>
      <c r="H50" s="78" t="s">
        <v>637</v>
      </c>
      <c r="I50" s="21"/>
      <c r="J50" s="750"/>
    </row>
    <row r="51" spans="1:10" s="3" customFormat="1" ht="19.5" customHeight="1">
      <c r="A51" s="55"/>
      <c r="B51" s="4"/>
      <c r="C51" s="4"/>
      <c r="D51" s="735"/>
      <c r="E51" s="735"/>
      <c r="F51" s="779"/>
      <c r="G51" s="779"/>
      <c r="H51" s="78" t="s">
        <v>638</v>
      </c>
      <c r="I51" s="21"/>
      <c r="J51" s="750"/>
    </row>
    <row r="52" spans="1:10" s="3" customFormat="1" ht="19.5" customHeight="1">
      <c r="A52" s="55"/>
      <c r="B52" s="4"/>
      <c r="C52" s="4"/>
      <c r="D52" s="735"/>
      <c r="E52" s="735"/>
      <c r="F52" s="779"/>
      <c r="G52" s="779"/>
      <c r="H52" s="221"/>
      <c r="I52" s="21"/>
      <c r="J52" s="750"/>
    </row>
    <row r="53" spans="1:10" s="3" customFormat="1" ht="19.5" customHeight="1">
      <c r="A53" s="55"/>
      <c r="B53" s="4"/>
      <c r="C53" s="4"/>
      <c r="D53" s="735"/>
      <c r="E53" s="735"/>
      <c r="F53" s="779"/>
      <c r="G53" s="779"/>
      <c r="H53" s="221"/>
      <c r="I53" s="21"/>
      <c r="J53" s="750"/>
    </row>
    <row r="54" spans="1:10" s="3" customFormat="1" ht="19.5" customHeight="1">
      <c r="A54" s="55"/>
      <c r="B54" s="4"/>
      <c r="C54" s="4"/>
      <c r="D54" s="735"/>
      <c r="E54" s="735"/>
      <c r="F54" s="779"/>
      <c r="G54" s="779"/>
      <c r="H54" s="221"/>
      <c r="I54" s="21"/>
      <c r="J54" s="750"/>
    </row>
    <row r="55" spans="1:10" s="3" customFormat="1" ht="19.5" customHeight="1">
      <c r="A55" s="55"/>
      <c r="B55" s="4"/>
      <c r="C55" s="4"/>
      <c r="D55" s="735"/>
      <c r="E55" s="200"/>
      <c r="F55" s="779"/>
      <c r="G55" s="779"/>
      <c r="H55" s="84"/>
      <c r="I55" s="21"/>
      <c r="J55" s="750"/>
    </row>
    <row r="56" spans="1:10" s="3" customFormat="1" ht="19.5" customHeight="1" thickBot="1">
      <c r="A56" s="55"/>
      <c r="B56" s="4"/>
      <c r="C56" s="4"/>
      <c r="D56" s="735"/>
      <c r="E56" s="200"/>
      <c r="F56" s="779"/>
      <c r="G56" s="780"/>
      <c r="H56" s="229" t="s">
        <v>186</v>
      </c>
      <c r="I56" s="106"/>
      <c r="J56" s="751"/>
    </row>
    <row r="57" spans="1:10" s="3" customFormat="1" ht="282" thickTop="1">
      <c r="A57" s="55"/>
      <c r="B57" s="4"/>
      <c r="C57" s="4"/>
      <c r="D57" s="735"/>
      <c r="E57" s="232" t="s">
        <v>386</v>
      </c>
      <c r="F57" s="233"/>
      <c r="G57" s="842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5"/>
      <c r="E58" s="845" t="s">
        <v>37</v>
      </c>
      <c r="F58" s="233"/>
      <c r="G58" s="843"/>
      <c r="H58" s="233"/>
      <c r="I58" s="233"/>
      <c r="J58" s="233"/>
    </row>
    <row r="59" spans="1:10" s="3" customFormat="1" ht="48" customHeight="1">
      <c r="A59" s="64"/>
      <c r="B59" s="5"/>
      <c r="C59" s="5"/>
      <c r="D59" s="747"/>
      <c r="E59" s="846"/>
      <c r="F59" s="234"/>
      <c r="G59" s="844"/>
      <c r="H59" s="234"/>
      <c r="I59" s="234"/>
      <c r="J59" s="234"/>
    </row>
    <row r="60" spans="1:10" ht="19.5" customHeight="1">
      <c r="A60" s="746"/>
      <c r="B60" s="753" t="s">
        <v>166</v>
      </c>
      <c r="C60" s="753" t="s">
        <v>512</v>
      </c>
      <c r="D60" s="179" t="s">
        <v>38</v>
      </c>
      <c r="E60" s="847" t="s">
        <v>382</v>
      </c>
      <c r="F60" s="235"/>
      <c r="G60" s="848"/>
      <c r="H60" s="663" t="s">
        <v>676</v>
      </c>
      <c r="I60" s="664">
        <v>13.72</v>
      </c>
      <c r="J60" s="239"/>
    </row>
    <row r="61" spans="1:10" ht="19.5" customHeight="1">
      <c r="A61" s="735"/>
      <c r="B61" s="742"/>
      <c r="C61" s="742"/>
      <c r="D61" s="179" t="s">
        <v>39</v>
      </c>
      <c r="E61" s="845"/>
      <c r="F61" s="236"/>
      <c r="G61" s="849"/>
      <c r="H61" s="663" t="s">
        <v>677</v>
      </c>
      <c r="I61" s="664">
        <v>12.04</v>
      </c>
      <c r="J61" s="850" t="s">
        <v>413</v>
      </c>
    </row>
    <row r="62" spans="1:10" ht="19.5" customHeight="1">
      <c r="A62" s="735"/>
      <c r="B62" s="742"/>
      <c r="C62" s="742"/>
      <c r="D62" s="179" t="s">
        <v>40</v>
      </c>
      <c r="E62" s="845"/>
      <c r="F62" s="236"/>
      <c r="G62" s="849"/>
      <c r="H62" s="663" t="s">
        <v>678</v>
      </c>
      <c r="I62" s="664">
        <v>12.31</v>
      </c>
      <c r="J62" s="850"/>
    </row>
    <row r="63" spans="1:10" ht="19.5" customHeight="1">
      <c r="A63" s="735"/>
      <c r="B63" s="742"/>
      <c r="C63" s="742"/>
      <c r="D63" s="179" t="s">
        <v>31</v>
      </c>
      <c r="E63" s="845"/>
      <c r="F63" s="237"/>
      <c r="G63" s="849"/>
      <c r="H63" s="663" t="s">
        <v>679</v>
      </c>
      <c r="I63" s="664">
        <v>12.43</v>
      </c>
      <c r="J63" s="850"/>
    </row>
    <row r="64" spans="1:10" ht="19.5" customHeight="1">
      <c r="A64" s="55"/>
      <c r="B64" s="742"/>
      <c r="C64" s="742"/>
      <c r="D64" s="735" t="s">
        <v>471</v>
      </c>
      <c r="E64" s="852" t="s">
        <v>42</v>
      </c>
      <c r="F64" s="237"/>
      <c r="G64" s="849"/>
      <c r="H64" s="222"/>
      <c r="I64" s="38"/>
      <c r="J64" s="850"/>
    </row>
    <row r="65" spans="1:10" ht="19.5" customHeight="1">
      <c r="A65" s="55"/>
      <c r="B65" s="742"/>
      <c r="C65" s="742"/>
      <c r="D65" s="735"/>
      <c r="E65" s="852"/>
      <c r="F65" s="237"/>
      <c r="G65" s="849"/>
      <c r="H65" s="222"/>
      <c r="I65" s="38"/>
      <c r="J65" s="850"/>
    </row>
    <row r="66" spans="1:10" ht="19.5" customHeight="1">
      <c r="A66" s="55"/>
      <c r="B66" s="55"/>
      <c r="C66" s="55"/>
      <c r="D66" s="735"/>
      <c r="E66" s="852"/>
      <c r="F66" s="237"/>
      <c r="G66" s="238"/>
      <c r="H66" s="222"/>
      <c r="I66" s="38"/>
      <c r="J66" s="850"/>
    </row>
    <row r="67" spans="1:10" ht="19.5" customHeight="1">
      <c r="A67" s="55"/>
      <c r="B67" s="55"/>
      <c r="C67" s="55"/>
      <c r="D67" s="735"/>
      <c r="E67" s="852"/>
      <c r="F67" s="237"/>
      <c r="G67" s="238"/>
      <c r="H67" s="121"/>
      <c r="I67" s="38"/>
      <c r="J67" s="850"/>
    </row>
    <row r="68" spans="1:10" ht="19.5" customHeight="1" thickBot="1">
      <c r="A68" s="55"/>
      <c r="B68" s="55"/>
      <c r="C68" s="55"/>
      <c r="D68" s="735"/>
      <c r="E68" s="853"/>
      <c r="F68" s="237"/>
      <c r="G68" s="238"/>
      <c r="H68" s="180" t="s">
        <v>186</v>
      </c>
      <c r="I68" s="614">
        <f>SUM(I60:I67)/4</f>
        <v>12.625</v>
      </c>
      <c r="J68" s="851"/>
    </row>
    <row r="69" spans="1:10" ht="18" customHeight="1" thickTop="1">
      <c r="A69" s="55"/>
      <c r="B69" s="55"/>
      <c r="C69" s="55"/>
      <c r="D69" s="735"/>
      <c r="E69" s="774" t="s">
        <v>167</v>
      </c>
      <c r="F69" s="755" t="s">
        <v>191</v>
      </c>
      <c r="G69" s="755" t="s">
        <v>191</v>
      </c>
      <c r="H69" s="79" t="s">
        <v>635</v>
      </c>
      <c r="I69" s="62"/>
      <c r="J69" s="811" t="s">
        <v>472</v>
      </c>
    </row>
    <row r="70" spans="1:10" ht="18" customHeight="1">
      <c r="A70" s="55"/>
      <c r="B70" s="55"/>
      <c r="C70" s="55"/>
      <c r="D70" s="735"/>
      <c r="E70" s="775"/>
      <c r="F70" s="742"/>
      <c r="G70" s="742"/>
      <c r="H70" s="78" t="s">
        <v>636</v>
      </c>
      <c r="I70" s="24"/>
      <c r="J70" s="812"/>
    </row>
    <row r="71" spans="1:10" ht="18" customHeight="1">
      <c r="A71" s="55"/>
      <c r="B71" s="55"/>
      <c r="C71" s="55"/>
      <c r="D71" s="735"/>
      <c r="E71" s="775"/>
      <c r="F71" s="742"/>
      <c r="G71" s="742"/>
      <c r="H71" s="78" t="s">
        <v>637</v>
      </c>
      <c r="I71" s="24"/>
      <c r="J71" s="812"/>
    </row>
    <row r="72" spans="1:10" ht="18.75" customHeight="1">
      <c r="A72" s="55"/>
      <c r="B72" s="55"/>
      <c r="C72" s="55"/>
      <c r="D72" s="735"/>
      <c r="E72" s="775"/>
      <c r="F72" s="742"/>
      <c r="G72" s="742"/>
      <c r="H72" s="78" t="s">
        <v>638</v>
      </c>
      <c r="I72" s="24"/>
      <c r="J72" s="812"/>
    </row>
    <row r="73" spans="1:10" ht="18" customHeight="1">
      <c r="A73" s="55"/>
      <c r="B73" s="55"/>
      <c r="C73" s="55"/>
      <c r="D73" s="735" t="s">
        <v>541</v>
      </c>
      <c r="E73" s="775"/>
      <c r="F73" s="742"/>
      <c r="G73" s="742"/>
      <c r="H73" s="221"/>
      <c r="I73" s="24"/>
      <c r="J73" s="812"/>
    </row>
    <row r="74" spans="1:10" ht="18" customHeight="1">
      <c r="A74" s="55"/>
      <c r="B74" s="55"/>
      <c r="C74" s="55"/>
      <c r="D74" s="735"/>
      <c r="E74" s="775"/>
      <c r="F74" s="742"/>
      <c r="G74" s="742"/>
      <c r="H74" s="221"/>
      <c r="I74" s="24"/>
      <c r="J74" s="812"/>
    </row>
    <row r="75" spans="1:10" ht="18" customHeight="1">
      <c r="A75" s="55"/>
      <c r="B75" s="55"/>
      <c r="C75" s="55"/>
      <c r="D75" s="735"/>
      <c r="E75" s="775"/>
      <c r="F75" s="742"/>
      <c r="G75" s="742"/>
      <c r="H75" s="221"/>
      <c r="I75" s="24"/>
      <c r="J75" s="812"/>
    </row>
    <row r="76" spans="1:10" ht="18" customHeight="1">
      <c r="A76" s="55"/>
      <c r="B76" s="55"/>
      <c r="C76" s="55"/>
      <c r="D76" s="735"/>
      <c r="E76" s="775"/>
      <c r="F76" s="742"/>
      <c r="G76" s="742"/>
      <c r="H76" s="84"/>
      <c r="I76" s="96"/>
      <c r="J76" s="812"/>
    </row>
    <row r="77" spans="1:10" ht="22.5" customHeight="1" thickBot="1">
      <c r="A77" s="55"/>
      <c r="B77" s="55"/>
      <c r="C77" s="55"/>
      <c r="D77" s="735"/>
      <c r="E77" s="776"/>
      <c r="F77" s="754"/>
      <c r="G77" s="754"/>
      <c r="H77" s="66" t="s">
        <v>186</v>
      </c>
      <c r="I77" s="102"/>
      <c r="J77" s="813"/>
    </row>
    <row r="78" spans="1:10" ht="21.75" customHeight="1" thickTop="1">
      <c r="A78" s="55"/>
      <c r="B78" s="55"/>
      <c r="C78" s="55"/>
      <c r="D78" s="735" t="s">
        <v>542</v>
      </c>
      <c r="E78" s="777" t="s">
        <v>473</v>
      </c>
      <c r="F78" s="781" t="s">
        <v>191</v>
      </c>
      <c r="G78" s="781" t="s">
        <v>191</v>
      </c>
      <c r="H78" s="79" t="s">
        <v>635</v>
      </c>
      <c r="I78" s="62"/>
      <c r="J78" s="811" t="s">
        <v>474</v>
      </c>
    </row>
    <row r="79" spans="1:10" ht="22.5" customHeight="1">
      <c r="A79" s="55"/>
      <c r="B79" s="55"/>
      <c r="C79" s="55"/>
      <c r="D79" s="735"/>
      <c r="E79" s="752"/>
      <c r="F79" s="782"/>
      <c r="G79" s="782"/>
      <c r="H79" s="78" t="s">
        <v>636</v>
      </c>
      <c r="I79" s="24"/>
      <c r="J79" s="812"/>
    </row>
    <row r="80" spans="1:10" ht="22.5" customHeight="1">
      <c r="A80" s="55"/>
      <c r="B80" s="55"/>
      <c r="C80" s="55"/>
      <c r="D80" s="735"/>
      <c r="E80" s="752"/>
      <c r="F80" s="782"/>
      <c r="G80" s="782"/>
      <c r="H80" s="78" t="s">
        <v>637</v>
      </c>
      <c r="I80" s="24"/>
      <c r="J80" s="812"/>
    </row>
    <row r="81" spans="1:10" ht="22.5" customHeight="1">
      <c r="A81" s="55"/>
      <c r="B81" s="55"/>
      <c r="C81" s="55"/>
      <c r="D81" s="735"/>
      <c r="E81" s="752"/>
      <c r="F81" s="782"/>
      <c r="G81" s="782"/>
      <c r="H81" s="78" t="s">
        <v>638</v>
      </c>
      <c r="I81" s="24"/>
      <c r="J81" s="812"/>
    </row>
    <row r="82" spans="1:10" ht="29.25" customHeight="1">
      <c r="A82" s="55"/>
      <c r="B82" s="55"/>
      <c r="C82" s="55"/>
      <c r="D82" s="735"/>
      <c r="E82" s="752"/>
      <c r="F82" s="782"/>
      <c r="G82" s="782"/>
      <c r="H82" s="221"/>
      <c r="I82" s="24"/>
      <c r="J82" s="812"/>
    </row>
    <row r="83" spans="1:10" ht="22.5" customHeight="1">
      <c r="A83" s="55"/>
      <c r="B83" s="55"/>
      <c r="C83" s="55"/>
      <c r="D83" s="735" t="s">
        <v>475</v>
      </c>
      <c r="E83" s="752"/>
      <c r="F83" s="782"/>
      <c r="G83" s="782"/>
      <c r="H83" s="221"/>
      <c r="I83" s="24"/>
      <c r="J83" s="812"/>
    </row>
    <row r="84" spans="1:10" ht="22.5" customHeight="1">
      <c r="A84" s="55"/>
      <c r="B84" s="55"/>
      <c r="C84" s="55"/>
      <c r="D84" s="735"/>
      <c r="E84" s="752"/>
      <c r="F84" s="782"/>
      <c r="G84" s="782"/>
      <c r="H84" s="221"/>
      <c r="I84" s="24"/>
      <c r="J84" s="812"/>
    </row>
    <row r="85" spans="1:10" ht="22.5" customHeight="1">
      <c r="A85" s="55"/>
      <c r="B85" s="55"/>
      <c r="C85" s="55"/>
      <c r="D85" s="735"/>
      <c r="E85" s="752"/>
      <c r="F85" s="782"/>
      <c r="G85" s="782"/>
      <c r="H85" s="84"/>
      <c r="I85" s="107"/>
      <c r="J85" s="812"/>
    </row>
    <row r="86" spans="1:10" ht="25.5" customHeight="1" thickBot="1">
      <c r="A86" s="55"/>
      <c r="B86" s="55"/>
      <c r="C86" s="55"/>
      <c r="D86" s="735"/>
      <c r="E86" s="1"/>
      <c r="F86" s="783"/>
      <c r="G86" s="783"/>
      <c r="H86" s="66" t="s">
        <v>186</v>
      </c>
      <c r="I86" s="108"/>
      <c r="J86" s="813"/>
    </row>
    <row r="87" spans="1:10" ht="20.25" customHeight="1" thickTop="1">
      <c r="A87" s="55"/>
      <c r="B87" s="55"/>
      <c r="C87" s="55"/>
      <c r="D87" s="4"/>
      <c r="E87" s="755" t="s">
        <v>43</v>
      </c>
      <c r="F87" s="734" t="s">
        <v>20</v>
      </c>
      <c r="G87" s="734" t="s">
        <v>20</v>
      </c>
      <c r="H87" s="79" t="s">
        <v>635</v>
      </c>
      <c r="I87" s="62"/>
      <c r="J87" s="811" t="s">
        <v>476</v>
      </c>
    </row>
    <row r="88" spans="1:10" ht="20.25" customHeight="1">
      <c r="A88" s="55"/>
      <c r="B88" s="55"/>
      <c r="C88" s="55"/>
      <c r="D88" s="4"/>
      <c r="E88" s="742"/>
      <c r="F88" s="735"/>
      <c r="G88" s="735"/>
      <c r="H88" s="78" t="s">
        <v>636</v>
      </c>
      <c r="I88" s="24"/>
      <c r="J88" s="812"/>
    </row>
    <row r="89" spans="1:10" ht="20.25" customHeight="1">
      <c r="A89" s="55"/>
      <c r="B89" s="55"/>
      <c r="C89" s="55"/>
      <c r="D89" s="4"/>
      <c r="E89" s="742"/>
      <c r="F89" s="735"/>
      <c r="G89" s="735"/>
      <c r="H89" s="78" t="s">
        <v>637</v>
      </c>
      <c r="I89" s="24"/>
      <c r="J89" s="812"/>
    </row>
    <row r="90" spans="1:10" ht="20.25" customHeight="1">
      <c r="A90" s="55"/>
      <c r="B90" s="55"/>
      <c r="C90" s="55"/>
      <c r="D90" s="4"/>
      <c r="E90" s="742"/>
      <c r="F90" s="735"/>
      <c r="G90" s="735"/>
      <c r="H90" s="78" t="s">
        <v>638</v>
      </c>
      <c r="I90" s="24"/>
      <c r="J90" s="812"/>
    </row>
    <row r="91" spans="1:10" ht="20.25" customHeight="1">
      <c r="A91" s="55"/>
      <c r="B91" s="55"/>
      <c r="C91" s="55"/>
      <c r="D91" s="4"/>
      <c r="E91" s="742"/>
      <c r="F91" s="735"/>
      <c r="G91" s="735"/>
      <c r="H91" s="221"/>
      <c r="I91" s="24"/>
      <c r="J91" s="812"/>
    </row>
    <row r="92" spans="1:10" ht="20.25" customHeight="1">
      <c r="A92" s="55"/>
      <c r="B92" s="55"/>
      <c r="C92" s="55"/>
      <c r="D92" s="4"/>
      <c r="E92" s="742"/>
      <c r="F92" s="735"/>
      <c r="G92" s="735"/>
      <c r="H92" s="221"/>
      <c r="I92" s="24"/>
      <c r="J92" s="812"/>
    </row>
    <row r="93" spans="1:10" ht="20.25" customHeight="1">
      <c r="A93" s="55"/>
      <c r="B93" s="55"/>
      <c r="C93" s="55"/>
      <c r="D93" s="4"/>
      <c r="E93" s="742"/>
      <c r="F93" s="735"/>
      <c r="G93" s="735"/>
      <c r="H93" s="221"/>
      <c r="I93" s="24"/>
      <c r="J93" s="812"/>
    </row>
    <row r="94" spans="1:10" ht="20.25" customHeight="1">
      <c r="A94" s="55"/>
      <c r="B94" s="55"/>
      <c r="C94" s="55"/>
      <c r="D94" s="4"/>
      <c r="E94" s="742"/>
      <c r="F94" s="735"/>
      <c r="G94" s="735"/>
      <c r="H94" s="84"/>
      <c r="I94" s="25"/>
      <c r="J94" s="812"/>
    </row>
    <row r="95" spans="1:10" ht="20.25" customHeight="1" thickBot="1">
      <c r="A95" s="55"/>
      <c r="B95" s="55"/>
      <c r="C95" s="55"/>
      <c r="D95" s="4"/>
      <c r="E95" s="754"/>
      <c r="F95" s="735"/>
      <c r="G95" s="735"/>
      <c r="H95" s="66" t="s">
        <v>186</v>
      </c>
      <c r="I95" s="108"/>
      <c r="J95" s="813"/>
    </row>
    <row r="96" spans="1:10" ht="22.5" customHeight="1" thickTop="1">
      <c r="A96" s="55"/>
      <c r="B96" s="55"/>
      <c r="C96" s="55"/>
      <c r="D96" s="4"/>
      <c r="E96" s="766" t="s">
        <v>383</v>
      </c>
      <c r="F96" s="69"/>
      <c r="G96" s="4"/>
      <c r="H96" s="818"/>
      <c r="I96" s="130"/>
      <c r="J96" s="131"/>
    </row>
    <row r="97" spans="1:10" ht="22.5" customHeight="1">
      <c r="A97" s="55"/>
      <c r="B97" s="55"/>
      <c r="C97" s="55"/>
      <c r="D97" s="4"/>
      <c r="E97" s="763"/>
      <c r="F97" s="69"/>
      <c r="G97" s="4"/>
      <c r="H97" s="819"/>
      <c r="I97" s="211"/>
      <c r="J97" s="71"/>
    </row>
    <row r="98" spans="1:10" ht="34.5" customHeight="1">
      <c r="A98" s="55"/>
      <c r="B98" s="55"/>
      <c r="C98" s="55"/>
      <c r="D98" s="4"/>
      <c r="E98" s="763"/>
      <c r="F98" s="69"/>
      <c r="G98" s="69"/>
      <c r="H98" s="819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20"/>
      <c r="I99" s="132"/>
      <c r="J99" s="133"/>
    </row>
    <row r="100" spans="1:10" ht="20.25" customHeight="1">
      <c r="A100" s="735"/>
      <c r="B100" s="735" t="s">
        <v>553</v>
      </c>
      <c r="C100" s="58" t="s">
        <v>1</v>
      </c>
      <c r="D100" s="4" t="s">
        <v>38</v>
      </c>
      <c r="E100" s="763" t="s">
        <v>387</v>
      </c>
      <c r="F100" s="746" t="s">
        <v>20</v>
      </c>
      <c r="G100" s="746" t="s">
        <v>20</v>
      </c>
      <c r="H100" s="79" t="s">
        <v>635</v>
      </c>
      <c r="I100" s="62"/>
      <c r="J100" s="750" t="s">
        <v>414</v>
      </c>
    </row>
    <row r="101" spans="1:10" ht="20.25" customHeight="1">
      <c r="A101" s="735"/>
      <c r="B101" s="735"/>
      <c r="C101" s="58"/>
      <c r="D101" s="4" t="s">
        <v>39</v>
      </c>
      <c r="E101" s="763"/>
      <c r="F101" s="735"/>
      <c r="G101" s="735"/>
      <c r="H101" s="78" t="s">
        <v>636</v>
      </c>
      <c r="I101" s="24"/>
      <c r="J101" s="750"/>
    </row>
    <row r="102" spans="1:10" ht="20.25" customHeight="1">
      <c r="A102" s="735"/>
      <c r="B102" s="735"/>
      <c r="C102" s="58"/>
      <c r="D102" s="4" t="s">
        <v>40</v>
      </c>
      <c r="E102" s="763"/>
      <c r="F102" s="735"/>
      <c r="G102" s="735"/>
      <c r="H102" s="78" t="s">
        <v>637</v>
      </c>
      <c r="I102" s="24"/>
      <c r="J102" s="750"/>
    </row>
    <row r="103" spans="1:10" ht="20.25" customHeight="1">
      <c r="A103" s="735"/>
      <c r="B103" s="735"/>
      <c r="C103" s="58"/>
      <c r="D103" s="4" t="s">
        <v>31</v>
      </c>
      <c r="E103" s="197" t="s">
        <v>153</v>
      </c>
      <c r="F103" s="735"/>
      <c r="G103" s="735"/>
      <c r="H103" s="78" t="s">
        <v>638</v>
      </c>
      <c r="I103" s="24"/>
      <c r="J103" s="750"/>
    </row>
    <row r="104" spans="1:10" ht="20.25" customHeight="1">
      <c r="A104" s="58"/>
      <c r="B104" s="735"/>
      <c r="C104" s="58"/>
      <c r="D104" s="4" t="s">
        <v>41</v>
      </c>
      <c r="E104" s="197" t="s">
        <v>357</v>
      </c>
      <c r="F104" s="735"/>
      <c r="G104" s="735"/>
      <c r="H104" s="221"/>
      <c r="I104" s="24"/>
      <c r="J104" s="750"/>
    </row>
    <row r="105" spans="1:10" ht="23.25" customHeight="1">
      <c r="A105" s="58"/>
      <c r="B105" s="735"/>
      <c r="C105" s="58"/>
      <c r="D105" s="742" t="s">
        <v>156</v>
      </c>
      <c r="E105" s="55"/>
      <c r="F105" s="735"/>
      <c r="G105" s="735"/>
      <c r="H105" s="221"/>
      <c r="I105" s="24"/>
      <c r="J105" s="750"/>
    </row>
    <row r="106" spans="1:10" ht="24" customHeight="1">
      <c r="A106" s="58"/>
      <c r="B106" s="149"/>
      <c r="C106" s="58"/>
      <c r="D106" s="742"/>
      <c r="E106" s="55"/>
      <c r="F106" s="735"/>
      <c r="G106" s="735"/>
      <c r="H106" s="221"/>
      <c r="I106" s="24"/>
      <c r="J106" s="750"/>
    </row>
    <row r="107" spans="1:10" ht="22.5" customHeight="1">
      <c r="A107" s="58"/>
      <c r="B107" s="150"/>
      <c r="C107" s="58"/>
      <c r="D107" s="742"/>
      <c r="E107" s="55"/>
      <c r="F107" s="735"/>
      <c r="G107" s="735"/>
      <c r="H107" s="84"/>
      <c r="I107" s="25"/>
      <c r="J107" s="750"/>
    </row>
    <row r="108" spans="1:10" ht="24" customHeight="1" thickBot="1">
      <c r="A108" s="58"/>
      <c r="B108" s="55"/>
      <c r="C108" s="58"/>
      <c r="D108" s="742"/>
      <c r="E108" s="55"/>
      <c r="F108" s="736"/>
      <c r="G108" s="736"/>
      <c r="H108" s="66" t="s">
        <v>186</v>
      </c>
      <c r="I108" s="108"/>
      <c r="J108" s="761"/>
    </row>
    <row r="109" spans="1:10" ht="24" customHeight="1" thickTop="1">
      <c r="A109" s="58"/>
      <c r="B109" s="55"/>
      <c r="C109" s="58"/>
      <c r="D109" s="742"/>
      <c r="E109" s="55"/>
      <c r="F109" s="59" t="s">
        <v>20</v>
      </c>
      <c r="G109" s="55" t="s">
        <v>20</v>
      </c>
      <c r="H109" s="79" t="s">
        <v>635</v>
      </c>
      <c r="I109" s="62"/>
      <c r="J109" s="760" t="s">
        <v>415</v>
      </c>
    </row>
    <row r="110" spans="1:10" ht="24" customHeight="1">
      <c r="A110" s="58"/>
      <c r="B110" s="55"/>
      <c r="C110" s="58"/>
      <c r="D110" s="742"/>
      <c r="E110" s="55"/>
      <c r="F110" s="35"/>
      <c r="G110" s="58"/>
      <c r="H110" s="78" t="s">
        <v>636</v>
      </c>
      <c r="I110" s="24"/>
      <c r="J110" s="750"/>
    </row>
    <row r="111" spans="1:10" ht="24" customHeight="1">
      <c r="A111" s="58"/>
      <c r="B111" s="55"/>
      <c r="C111" s="58"/>
      <c r="D111" s="742"/>
      <c r="E111" s="55"/>
      <c r="F111" s="35"/>
      <c r="G111" s="58"/>
      <c r="H111" s="78" t="s">
        <v>637</v>
      </c>
      <c r="I111" s="24"/>
      <c r="J111" s="750"/>
    </row>
    <row r="112" spans="1:10" ht="24" customHeight="1">
      <c r="A112" s="58"/>
      <c r="B112" s="55"/>
      <c r="C112" s="58"/>
      <c r="D112" s="742"/>
      <c r="E112" s="55"/>
      <c r="F112" s="35"/>
      <c r="G112" s="58"/>
      <c r="H112" s="78" t="s">
        <v>638</v>
      </c>
      <c r="I112" s="24"/>
      <c r="J112" s="750"/>
    </row>
    <row r="113" spans="1:10" ht="24" customHeight="1">
      <c r="A113" s="58"/>
      <c r="B113" s="55"/>
      <c r="C113" s="58"/>
      <c r="D113" s="742"/>
      <c r="E113" s="55"/>
      <c r="F113" s="35"/>
      <c r="G113" s="58"/>
      <c r="H113" s="221"/>
      <c r="I113" s="24"/>
      <c r="J113" s="750"/>
    </row>
    <row r="114" spans="1:10" ht="23.25" customHeight="1">
      <c r="A114" s="58"/>
      <c r="B114" s="55"/>
      <c r="C114" s="58"/>
      <c r="D114" s="742"/>
      <c r="E114" s="55"/>
      <c r="F114" s="35"/>
      <c r="G114" s="58"/>
      <c r="H114" s="221"/>
      <c r="I114" s="24"/>
      <c r="J114" s="750"/>
    </row>
    <row r="115" spans="1:10" ht="23.25" customHeight="1">
      <c r="A115" s="58"/>
      <c r="B115" s="55"/>
      <c r="C115" s="58"/>
      <c r="D115" s="742"/>
      <c r="E115" s="55"/>
      <c r="F115" s="35"/>
      <c r="G115" s="58"/>
      <c r="H115" s="221"/>
      <c r="I115" s="24"/>
      <c r="J115" s="750"/>
    </row>
    <row r="116" spans="1:10" ht="23.25" customHeight="1">
      <c r="A116" s="58"/>
      <c r="B116" s="55"/>
      <c r="C116" s="58"/>
      <c r="D116" s="742"/>
      <c r="E116" s="55"/>
      <c r="F116" s="35"/>
      <c r="G116" s="58"/>
      <c r="H116" s="84"/>
      <c r="I116" s="25"/>
      <c r="J116" s="750"/>
    </row>
    <row r="117" spans="1:10" ht="23.25" customHeight="1" thickBot="1">
      <c r="A117" s="58"/>
      <c r="B117" s="55"/>
      <c r="C117" s="58"/>
      <c r="D117" s="742"/>
      <c r="E117" s="55"/>
      <c r="F117" s="36"/>
      <c r="G117" s="61"/>
      <c r="H117" s="66" t="s">
        <v>186</v>
      </c>
      <c r="I117" s="108"/>
      <c r="J117" s="761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635</v>
      </c>
      <c r="I118" s="23"/>
      <c r="J118" s="760" t="s">
        <v>416</v>
      </c>
    </row>
    <row r="119" spans="1:10" ht="23.25" customHeight="1">
      <c r="A119" s="58"/>
      <c r="B119" s="55"/>
      <c r="C119" s="58"/>
      <c r="D119" s="735"/>
      <c r="E119" s="55"/>
      <c r="F119" s="35"/>
      <c r="G119" s="58"/>
      <c r="H119" s="78" t="s">
        <v>636</v>
      </c>
      <c r="I119" s="24"/>
      <c r="J119" s="750"/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78" t="s">
        <v>637</v>
      </c>
      <c r="I120" s="24"/>
      <c r="J120" s="75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78" t="s">
        <v>638</v>
      </c>
      <c r="I121" s="24"/>
      <c r="J121" s="75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221"/>
      <c r="I122" s="24"/>
      <c r="J122" s="75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221"/>
      <c r="I123" s="24"/>
      <c r="J123" s="750"/>
    </row>
    <row r="124" spans="1:10" ht="23.25" customHeight="1">
      <c r="A124" s="58"/>
      <c r="B124" s="55"/>
      <c r="C124" s="58"/>
      <c r="D124" s="735"/>
      <c r="E124" s="55"/>
      <c r="F124" s="54"/>
      <c r="G124" s="54"/>
      <c r="H124" s="221"/>
      <c r="I124" s="24"/>
      <c r="J124" s="75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84"/>
      <c r="I125" s="96"/>
      <c r="J125" s="750"/>
    </row>
    <row r="126" spans="1:10" ht="23.25" customHeight="1" thickBot="1">
      <c r="A126" s="58"/>
      <c r="B126" s="55"/>
      <c r="C126" s="58"/>
      <c r="D126" s="735"/>
      <c r="E126" s="62"/>
      <c r="F126" s="88"/>
      <c r="G126" s="88"/>
      <c r="H126" s="66" t="s">
        <v>186</v>
      </c>
      <c r="I126" s="108"/>
      <c r="J126" s="751"/>
    </row>
    <row r="127" spans="1:10" ht="23.25" customHeight="1" thickTop="1">
      <c r="A127" s="58"/>
      <c r="B127" s="55"/>
      <c r="C127" s="58"/>
      <c r="D127" s="735"/>
      <c r="E127" s="734" t="s">
        <v>168</v>
      </c>
      <c r="F127" s="33"/>
      <c r="G127" s="63"/>
      <c r="H127" s="79" t="s">
        <v>635</v>
      </c>
      <c r="I127" s="23"/>
      <c r="J127" s="749" t="s">
        <v>477</v>
      </c>
    </row>
    <row r="128" spans="1:10" ht="23.25" customHeight="1">
      <c r="A128" s="58"/>
      <c r="B128" s="55"/>
      <c r="C128" s="58"/>
      <c r="D128" s="735"/>
      <c r="E128" s="735"/>
      <c r="F128" s="735" t="s">
        <v>191</v>
      </c>
      <c r="G128" s="735" t="s">
        <v>191</v>
      </c>
      <c r="H128" s="78" t="s">
        <v>636</v>
      </c>
      <c r="I128" s="24"/>
      <c r="J128" s="750"/>
    </row>
    <row r="129" spans="1:10" ht="23.25" customHeight="1">
      <c r="A129" s="58"/>
      <c r="B129" s="55"/>
      <c r="C129" s="58"/>
      <c r="D129" s="735"/>
      <c r="E129" s="55"/>
      <c r="F129" s="735"/>
      <c r="G129" s="735"/>
      <c r="H129" s="78" t="s">
        <v>637</v>
      </c>
      <c r="I129" s="24"/>
      <c r="J129" s="75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78" t="s">
        <v>638</v>
      </c>
      <c r="I130" s="24"/>
      <c r="J130" s="75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221"/>
      <c r="I131" s="24"/>
      <c r="J131" s="75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221"/>
      <c r="I132" s="24"/>
      <c r="J132" s="75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221"/>
      <c r="I133" s="24"/>
      <c r="J133" s="75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84"/>
      <c r="I134" s="96"/>
      <c r="J134" s="750"/>
    </row>
    <row r="135" spans="1:10" ht="23.25" customHeight="1" thickBot="1">
      <c r="A135" s="58"/>
      <c r="B135" s="55"/>
      <c r="C135" s="58"/>
      <c r="D135" s="735"/>
      <c r="E135" s="62"/>
      <c r="F135" s="736"/>
      <c r="G135" s="736"/>
      <c r="H135" s="66" t="s">
        <v>186</v>
      </c>
      <c r="I135" s="108"/>
      <c r="J135" s="751"/>
    </row>
    <row r="136" spans="1:10" ht="23.25" customHeight="1" thickTop="1">
      <c r="A136" s="58"/>
      <c r="B136" s="55"/>
      <c r="C136" s="58"/>
      <c r="D136" s="735"/>
      <c r="E136" s="63" t="s">
        <v>366</v>
      </c>
      <c r="F136" s="734" t="s">
        <v>191</v>
      </c>
      <c r="G136" s="734" t="s">
        <v>191</v>
      </c>
      <c r="H136" s="79" t="s">
        <v>635</v>
      </c>
      <c r="I136" s="23"/>
      <c r="J136" s="749" t="s">
        <v>478</v>
      </c>
    </row>
    <row r="137" spans="1:10" ht="23.25" customHeight="1">
      <c r="A137" s="58"/>
      <c r="B137" s="55"/>
      <c r="C137" s="58"/>
      <c r="D137" s="735"/>
      <c r="E137" s="55"/>
      <c r="F137" s="735"/>
      <c r="G137" s="735"/>
      <c r="H137" s="78" t="s">
        <v>636</v>
      </c>
      <c r="I137" s="24"/>
      <c r="J137" s="750"/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78" t="s">
        <v>637</v>
      </c>
      <c r="I138" s="24"/>
      <c r="J138" s="75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78" t="s">
        <v>638</v>
      </c>
      <c r="I139" s="24"/>
      <c r="J139" s="75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221"/>
      <c r="I140" s="24"/>
      <c r="J140" s="75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221"/>
      <c r="I141" s="24"/>
      <c r="J141" s="75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221"/>
      <c r="I142" s="24"/>
      <c r="J142" s="75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84"/>
      <c r="I143" s="96"/>
      <c r="J143" s="750"/>
    </row>
    <row r="144" spans="1:10" ht="23.25" customHeight="1" thickBot="1">
      <c r="A144" s="58"/>
      <c r="B144" s="55"/>
      <c r="C144" s="58"/>
      <c r="D144" s="735"/>
      <c r="E144" s="62"/>
      <c r="F144" s="736"/>
      <c r="G144" s="736"/>
      <c r="H144" s="66" t="s">
        <v>186</v>
      </c>
      <c r="I144" s="108"/>
      <c r="J144" s="751"/>
    </row>
    <row r="145" spans="1:10" ht="23.25" customHeight="1" thickTop="1">
      <c r="A145" s="58"/>
      <c r="B145" s="55"/>
      <c r="C145" s="58"/>
      <c r="D145" s="735"/>
      <c r="E145" s="63" t="s">
        <v>154</v>
      </c>
      <c r="F145" s="734" t="s">
        <v>191</v>
      </c>
      <c r="G145" s="734" t="s">
        <v>191</v>
      </c>
      <c r="H145" s="79" t="s">
        <v>635</v>
      </c>
      <c r="I145" s="23"/>
      <c r="J145" s="749" t="s">
        <v>479</v>
      </c>
    </row>
    <row r="146" spans="1:10" ht="23.25" customHeight="1">
      <c r="A146" s="58"/>
      <c r="B146" s="55"/>
      <c r="C146" s="58"/>
      <c r="D146" s="735"/>
      <c r="E146" s="55"/>
      <c r="F146" s="735"/>
      <c r="G146" s="735"/>
      <c r="H146" s="78" t="s">
        <v>636</v>
      </c>
      <c r="I146" s="24"/>
      <c r="J146" s="750"/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78" t="s">
        <v>637</v>
      </c>
      <c r="I147" s="24"/>
      <c r="J147" s="75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78" t="s">
        <v>638</v>
      </c>
      <c r="I148" s="24"/>
      <c r="J148" s="75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221"/>
      <c r="I149" s="24"/>
      <c r="J149" s="75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221"/>
      <c r="I150" s="24"/>
      <c r="J150" s="75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221"/>
      <c r="I151" s="24"/>
      <c r="J151" s="75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84"/>
      <c r="I152" s="96"/>
      <c r="J152" s="750"/>
    </row>
    <row r="153" spans="1:10" ht="23.25" customHeight="1" thickBot="1">
      <c r="A153" s="58"/>
      <c r="B153" s="55"/>
      <c r="C153" s="58"/>
      <c r="D153" s="735"/>
      <c r="E153" s="62"/>
      <c r="F153" s="736"/>
      <c r="G153" s="736"/>
      <c r="H153" s="66" t="s">
        <v>186</v>
      </c>
      <c r="I153" s="97"/>
      <c r="J153" s="751"/>
    </row>
    <row r="154" spans="1:10" ht="18.75" customHeight="1" thickTop="1">
      <c r="A154" s="58"/>
      <c r="B154" s="55"/>
      <c r="C154" s="58"/>
      <c r="D154" s="735"/>
      <c r="E154" s="734" t="s">
        <v>155</v>
      </c>
      <c r="F154" s="734" t="s">
        <v>20</v>
      </c>
      <c r="G154" s="734" t="s">
        <v>20</v>
      </c>
      <c r="H154" s="79" t="s">
        <v>635</v>
      </c>
      <c r="I154" s="23"/>
      <c r="J154" s="749" t="s">
        <v>480</v>
      </c>
    </row>
    <row r="155" spans="1:10" ht="18.75" customHeight="1">
      <c r="A155" s="58"/>
      <c r="B155" s="55"/>
      <c r="C155" s="58"/>
      <c r="D155" s="735"/>
      <c r="E155" s="735"/>
      <c r="F155" s="735"/>
      <c r="G155" s="735"/>
      <c r="H155" s="78" t="s">
        <v>636</v>
      </c>
      <c r="I155" s="24"/>
      <c r="J155" s="750"/>
    </row>
    <row r="156" spans="1:10" ht="18.75" customHeight="1">
      <c r="A156" s="58"/>
      <c r="B156" s="55"/>
      <c r="C156" s="58"/>
      <c r="D156" s="735"/>
      <c r="E156" s="55"/>
      <c r="F156" s="735"/>
      <c r="G156" s="735"/>
      <c r="H156" s="78" t="s">
        <v>637</v>
      </c>
      <c r="I156" s="24"/>
      <c r="J156" s="75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78" t="s">
        <v>638</v>
      </c>
      <c r="I157" s="24"/>
      <c r="J157" s="75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221"/>
      <c r="I158" s="24"/>
      <c r="J158" s="75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221"/>
      <c r="I159" s="24"/>
      <c r="J159" s="75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221"/>
      <c r="I160" s="24"/>
      <c r="J160" s="75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84"/>
      <c r="I161" s="96"/>
      <c r="J161" s="750"/>
    </row>
    <row r="162" spans="1:10" ht="18.75" customHeight="1" thickBot="1">
      <c r="A162" s="58"/>
      <c r="B162" s="55"/>
      <c r="C162" s="58"/>
      <c r="D162" s="735"/>
      <c r="E162" s="55"/>
      <c r="F162" s="735"/>
      <c r="G162" s="735"/>
      <c r="H162" s="66" t="s">
        <v>186</v>
      </c>
      <c r="I162" s="97"/>
      <c r="J162" s="751"/>
    </row>
    <row r="163" spans="1:10" ht="19.5" customHeight="1" thickTop="1">
      <c r="A163" s="58"/>
      <c r="B163" s="55"/>
      <c r="C163" s="58"/>
      <c r="D163" s="735"/>
      <c r="E163" s="763" t="s">
        <v>384</v>
      </c>
      <c r="F163" s="54"/>
      <c r="G163" s="732"/>
      <c r="H163" s="110"/>
      <c r="I163" s="111"/>
      <c r="J163" s="112"/>
    </row>
    <row r="164" spans="1:10" ht="19.5" customHeight="1">
      <c r="A164" s="58"/>
      <c r="B164" s="55"/>
      <c r="C164" s="58"/>
      <c r="D164" s="735"/>
      <c r="E164" s="763"/>
      <c r="F164" s="54"/>
      <c r="G164" s="732"/>
      <c r="H164" s="113"/>
      <c r="I164" s="114"/>
      <c r="J164" s="115"/>
    </row>
    <row r="165" spans="1:10" ht="19.5" customHeight="1">
      <c r="A165" s="58"/>
      <c r="B165" s="55"/>
      <c r="C165" s="58"/>
      <c r="D165" s="735"/>
      <c r="E165" s="763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5"/>
      <c r="E166" s="763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5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6" t="s">
        <v>169</v>
      </c>
      <c r="C168" s="57" t="s">
        <v>0</v>
      </c>
      <c r="D168" s="57"/>
      <c r="E168" s="832" t="s">
        <v>507</v>
      </c>
      <c r="F168" s="753" t="s">
        <v>20</v>
      </c>
      <c r="G168" s="753" t="s">
        <v>191</v>
      </c>
      <c r="H168" s="79" t="s">
        <v>635</v>
      </c>
      <c r="I168" s="62"/>
      <c r="J168" s="760" t="s">
        <v>513</v>
      </c>
    </row>
    <row r="169" spans="1:10" ht="21.75" customHeight="1">
      <c r="A169" s="55"/>
      <c r="B169" s="735"/>
      <c r="C169" s="58"/>
      <c r="D169" s="58"/>
      <c r="E169" s="832"/>
      <c r="F169" s="742"/>
      <c r="G169" s="742"/>
      <c r="H169" s="78" t="s">
        <v>636</v>
      </c>
      <c r="I169" s="24"/>
      <c r="J169" s="750"/>
    </row>
    <row r="170" spans="1:10" ht="21.75" customHeight="1">
      <c r="A170" s="55"/>
      <c r="B170" s="735"/>
      <c r="C170" s="58"/>
      <c r="D170" s="58"/>
      <c r="F170" s="742"/>
      <c r="G170" s="742"/>
      <c r="H170" s="78" t="s">
        <v>637</v>
      </c>
      <c r="I170" s="24"/>
      <c r="J170" s="750"/>
    </row>
    <row r="171" spans="1:10" ht="21.75" customHeight="1">
      <c r="A171" s="55"/>
      <c r="B171" s="735"/>
      <c r="C171" s="58"/>
      <c r="D171" s="58"/>
      <c r="F171" s="742"/>
      <c r="G171" s="742"/>
      <c r="H171" s="78" t="s">
        <v>638</v>
      </c>
      <c r="I171" s="24"/>
      <c r="J171" s="750"/>
    </row>
    <row r="172" spans="1:10" ht="21" customHeight="1">
      <c r="A172" s="55"/>
      <c r="B172" s="735"/>
      <c r="C172" s="58"/>
      <c r="D172" s="58"/>
      <c r="F172" s="742"/>
      <c r="G172" s="742"/>
      <c r="H172" s="221"/>
      <c r="I172" s="24"/>
      <c r="J172" s="750"/>
    </row>
    <row r="173" spans="1:10" ht="21" customHeight="1">
      <c r="A173" s="55"/>
      <c r="B173" s="735"/>
      <c r="C173" s="58"/>
      <c r="D173" s="58"/>
      <c r="F173" s="742"/>
      <c r="G173" s="742"/>
      <c r="H173" s="221"/>
      <c r="I173" s="24"/>
      <c r="J173" s="750"/>
    </row>
    <row r="174" spans="1:10" ht="21" customHeight="1">
      <c r="A174" s="55"/>
      <c r="B174" s="149"/>
      <c r="C174" s="58"/>
      <c r="D174" s="58"/>
      <c r="F174" s="742"/>
      <c r="G174" s="742"/>
      <c r="H174" s="221"/>
      <c r="I174" s="24"/>
      <c r="J174" s="750"/>
    </row>
    <row r="175" spans="1:10" ht="18.75" customHeight="1">
      <c r="A175" s="55"/>
      <c r="B175" s="55"/>
      <c r="C175" s="58"/>
      <c r="D175" s="58"/>
      <c r="F175" s="742"/>
      <c r="G175" s="742"/>
      <c r="H175" s="84"/>
      <c r="I175" s="96"/>
      <c r="J175" s="750"/>
    </row>
    <row r="176" spans="1:10" ht="18.75" customHeight="1" thickBot="1">
      <c r="A176" s="55"/>
      <c r="B176" s="55"/>
      <c r="C176" s="58"/>
      <c r="D176" s="58"/>
      <c r="F176" s="754"/>
      <c r="G176" s="754"/>
      <c r="H176" s="66" t="s">
        <v>186</v>
      </c>
      <c r="I176" s="102"/>
      <c r="J176" s="751"/>
    </row>
    <row r="177" spans="1:10" ht="18.75" customHeight="1" thickTop="1">
      <c r="A177" s="55"/>
      <c r="B177" s="55"/>
      <c r="C177" s="58"/>
      <c r="D177" s="58"/>
      <c r="E177" s="143"/>
      <c r="F177" s="742" t="s">
        <v>20</v>
      </c>
      <c r="G177" s="742" t="s">
        <v>191</v>
      </c>
      <c r="H177" s="79" t="s">
        <v>635</v>
      </c>
      <c r="I177" s="62"/>
      <c r="J177" s="749" t="s">
        <v>481</v>
      </c>
    </row>
    <row r="178" spans="1:10" ht="18.75" customHeight="1">
      <c r="A178" s="55"/>
      <c r="B178" s="55"/>
      <c r="C178" s="58"/>
      <c r="D178" s="58"/>
      <c r="E178" s="55"/>
      <c r="F178" s="742"/>
      <c r="G178" s="742"/>
      <c r="H178" s="78" t="s">
        <v>636</v>
      </c>
      <c r="I178" s="24"/>
      <c r="J178" s="750"/>
    </row>
    <row r="179" spans="1:10" ht="18.75" customHeight="1">
      <c r="A179" s="55"/>
      <c r="B179" s="55"/>
      <c r="C179" s="58"/>
      <c r="D179" s="58"/>
      <c r="E179" s="55"/>
      <c r="F179" s="742"/>
      <c r="G179" s="742"/>
      <c r="H179" s="78" t="s">
        <v>637</v>
      </c>
      <c r="I179" s="24"/>
      <c r="J179" s="750"/>
    </row>
    <row r="180" spans="1:10" ht="18.75" customHeight="1">
      <c r="A180" s="55"/>
      <c r="B180" s="55"/>
      <c r="C180" s="58"/>
      <c r="D180" s="58"/>
      <c r="E180" s="55"/>
      <c r="F180" s="742"/>
      <c r="G180" s="742"/>
      <c r="H180" s="78" t="s">
        <v>638</v>
      </c>
      <c r="I180" s="24"/>
      <c r="J180" s="750"/>
    </row>
    <row r="181" spans="1:10" ht="18.75" customHeight="1">
      <c r="A181" s="55"/>
      <c r="B181" s="55"/>
      <c r="C181" s="58"/>
      <c r="D181" s="58"/>
      <c r="E181" s="55"/>
      <c r="F181" s="742"/>
      <c r="G181" s="742"/>
      <c r="H181" s="221"/>
      <c r="I181" s="24"/>
      <c r="J181" s="750"/>
    </row>
    <row r="182" spans="1:10" ht="18.75" customHeight="1">
      <c r="A182" s="55"/>
      <c r="B182" s="55"/>
      <c r="C182" s="58"/>
      <c r="D182" s="58"/>
      <c r="E182" s="55"/>
      <c r="F182" s="742"/>
      <c r="G182" s="742"/>
      <c r="H182" s="221"/>
      <c r="I182" s="24"/>
      <c r="J182" s="750"/>
    </row>
    <row r="183" spans="1:10" ht="18.75" customHeight="1">
      <c r="A183" s="55"/>
      <c r="B183" s="55"/>
      <c r="C183" s="58"/>
      <c r="D183" s="58"/>
      <c r="E183" s="55"/>
      <c r="F183" s="742"/>
      <c r="G183" s="742"/>
      <c r="H183" s="221"/>
      <c r="I183" s="24"/>
      <c r="J183" s="750"/>
    </row>
    <row r="184" spans="1:10" ht="18.75" customHeight="1">
      <c r="A184" s="55"/>
      <c r="B184" s="55"/>
      <c r="C184" s="58"/>
      <c r="D184" s="58"/>
      <c r="E184" s="55"/>
      <c r="F184" s="742"/>
      <c r="G184" s="742"/>
      <c r="H184" s="84"/>
      <c r="I184" s="96"/>
      <c r="J184" s="750"/>
    </row>
    <row r="185" spans="1:10" ht="18.75" customHeight="1" thickBot="1">
      <c r="A185" s="55"/>
      <c r="B185" s="55"/>
      <c r="C185" s="58"/>
      <c r="D185" s="58"/>
      <c r="E185" s="55"/>
      <c r="F185" s="754"/>
      <c r="G185" s="754"/>
      <c r="H185" s="66" t="s">
        <v>186</v>
      </c>
      <c r="I185" s="81"/>
      <c r="J185" s="751"/>
    </row>
    <row r="186" spans="1:10" ht="21.75" customHeight="1" thickTop="1">
      <c r="A186" s="55"/>
      <c r="B186" s="55"/>
      <c r="C186" s="58"/>
      <c r="D186" s="58"/>
      <c r="E186" s="831" t="s">
        <v>519</v>
      </c>
      <c r="F186" s="55" t="s">
        <v>20</v>
      </c>
      <c r="G186" s="55" t="s">
        <v>20</v>
      </c>
      <c r="H186" s="79" t="s">
        <v>635</v>
      </c>
      <c r="I186" s="62"/>
      <c r="J186" s="749" t="s">
        <v>514</v>
      </c>
    </row>
    <row r="187" spans="1:10" ht="21.75" customHeight="1">
      <c r="A187" s="55"/>
      <c r="B187" s="55"/>
      <c r="C187" s="58"/>
      <c r="D187" s="58"/>
      <c r="E187" s="831"/>
      <c r="F187" s="58"/>
      <c r="G187" s="58"/>
      <c r="H187" s="78" t="s">
        <v>636</v>
      </c>
      <c r="I187" s="24"/>
      <c r="J187" s="750"/>
    </row>
    <row r="188" spans="1:10" ht="21.75" customHeight="1">
      <c r="A188" s="55"/>
      <c r="B188" s="55"/>
      <c r="C188" s="58"/>
      <c r="D188" s="58"/>
      <c r="E188" s="831"/>
      <c r="F188" s="58"/>
      <c r="G188" s="58"/>
      <c r="H188" s="78" t="s">
        <v>637</v>
      </c>
      <c r="I188" s="24"/>
      <c r="J188" s="750"/>
    </row>
    <row r="189" spans="1:10" ht="21.75" customHeight="1">
      <c r="A189" s="55"/>
      <c r="B189" s="55"/>
      <c r="C189" s="58"/>
      <c r="D189" s="58"/>
      <c r="E189" s="831"/>
      <c r="F189" s="58"/>
      <c r="G189" s="58"/>
      <c r="H189" s="78" t="s">
        <v>638</v>
      </c>
      <c r="I189" s="24"/>
      <c r="J189" s="750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5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5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5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50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51"/>
    </row>
    <row r="195" spans="1:10" ht="21.75" customHeight="1" thickTop="1">
      <c r="A195" s="55"/>
      <c r="B195" s="55"/>
      <c r="C195" s="58"/>
      <c r="D195" s="58"/>
      <c r="E195" s="830" t="s">
        <v>520</v>
      </c>
      <c r="F195" s="55" t="s">
        <v>20</v>
      </c>
      <c r="G195" s="55" t="s">
        <v>20</v>
      </c>
      <c r="H195" s="79" t="s">
        <v>635</v>
      </c>
      <c r="I195" s="62"/>
      <c r="J195" s="749" t="s">
        <v>515</v>
      </c>
    </row>
    <row r="196" spans="1:10" ht="21.75" customHeight="1">
      <c r="A196" s="55"/>
      <c r="B196" s="55"/>
      <c r="C196" s="58"/>
      <c r="D196" s="58"/>
      <c r="E196" s="831"/>
      <c r="F196" s="58"/>
      <c r="G196" s="58"/>
      <c r="H196" s="78" t="s">
        <v>636</v>
      </c>
      <c r="I196" s="24"/>
      <c r="J196" s="750"/>
    </row>
    <row r="197" spans="1:10" ht="21.75" customHeight="1">
      <c r="A197" s="55"/>
      <c r="B197" s="55"/>
      <c r="C197" s="58"/>
      <c r="D197" s="58"/>
      <c r="E197" s="831"/>
      <c r="F197" s="58"/>
      <c r="G197" s="58"/>
      <c r="H197" s="78" t="s">
        <v>637</v>
      </c>
      <c r="I197" s="24"/>
      <c r="J197" s="750"/>
    </row>
    <row r="198" spans="1:10" ht="21.75" customHeight="1">
      <c r="A198" s="55"/>
      <c r="B198" s="55"/>
      <c r="C198" s="58"/>
      <c r="D198" s="58"/>
      <c r="E198" s="831"/>
      <c r="F198" s="58"/>
      <c r="G198" s="58"/>
      <c r="H198" s="78" t="s">
        <v>638</v>
      </c>
      <c r="I198" s="24"/>
      <c r="J198" s="750"/>
    </row>
    <row r="199" spans="1:10" ht="21.75" customHeight="1">
      <c r="A199" s="55"/>
      <c r="B199" s="55"/>
      <c r="C199" s="58"/>
      <c r="D199" s="58"/>
      <c r="E199" s="831"/>
      <c r="F199" s="58"/>
      <c r="G199" s="58"/>
      <c r="H199" s="221"/>
      <c r="I199" s="24"/>
      <c r="J199" s="750"/>
    </row>
    <row r="200" spans="1:10" ht="24.75" customHeight="1">
      <c r="A200" s="55"/>
      <c r="B200" s="55"/>
      <c r="C200" s="58"/>
      <c r="D200" s="58"/>
      <c r="E200" s="831"/>
      <c r="F200" s="58"/>
      <c r="G200" s="58"/>
      <c r="H200" s="221"/>
      <c r="I200" s="24"/>
      <c r="J200" s="750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5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50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51"/>
    </row>
    <row r="204" spans="1:10" ht="22.5" customHeight="1" thickTop="1">
      <c r="A204" s="55"/>
      <c r="B204" s="753" t="s">
        <v>554</v>
      </c>
      <c r="C204" s="57" t="s">
        <v>21</v>
      </c>
      <c r="D204" s="746" t="s">
        <v>543</v>
      </c>
      <c r="E204" s="753" t="s">
        <v>371</v>
      </c>
      <c r="F204" s="753" t="s">
        <v>20</v>
      </c>
      <c r="G204" s="753" t="s">
        <v>191</v>
      </c>
      <c r="H204" s="79" t="s">
        <v>635</v>
      </c>
      <c r="I204" s="62"/>
      <c r="J204" s="749" t="s">
        <v>418</v>
      </c>
    </row>
    <row r="205" spans="1:10" ht="22.5" customHeight="1">
      <c r="A205" s="55"/>
      <c r="B205" s="742"/>
      <c r="C205" s="58"/>
      <c r="D205" s="735"/>
      <c r="E205" s="742"/>
      <c r="F205" s="742"/>
      <c r="G205" s="742"/>
      <c r="H205" s="78" t="s">
        <v>636</v>
      </c>
      <c r="I205" s="24"/>
      <c r="J205" s="750"/>
    </row>
    <row r="206" spans="1:10" ht="22.5" customHeight="1">
      <c r="A206" s="55"/>
      <c r="B206" s="742"/>
      <c r="C206" s="58"/>
      <c r="D206" s="735"/>
      <c r="E206" s="742"/>
      <c r="F206" s="742"/>
      <c r="G206" s="742"/>
      <c r="H206" s="78" t="s">
        <v>637</v>
      </c>
      <c r="I206" s="24"/>
      <c r="J206" s="750"/>
    </row>
    <row r="207" spans="1:10" ht="22.5" customHeight="1">
      <c r="A207" s="55"/>
      <c r="B207" s="742"/>
      <c r="C207" s="58"/>
      <c r="D207" s="735"/>
      <c r="E207" s="742"/>
      <c r="F207" s="742"/>
      <c r="G207" s="742"/>
      <c r="H207" s="78" t="s">
        <v>638</v>
      </c>
      <c r="I207" s="24"/>
      <c r="J207" s="750"/>
    </row>
    <row r="208" spans="1:10" ht="22.5" customHeight="1">
      <c r="A208" s="55"/>
      <c r="B208" s="742"/>
      <c r="C208" s="58"/>
      <c r="D208" s="735"/>
      <c r="E208" s="742"/>
      <c r="F208" s="742"/>
      <c r="G208" s="742"/>
      <c r="H208" s="221"/>
      <c r="I208" s="24"/>
      <c r="J208" s="750"/>
    </row>
    <row r="209" spans="1:10" ht="22.5" customHeight="1">
      <c r="A209" s="55"/>
      <c r="B209" s="742"/>
      <c r="C209" s="58"/>
      <c r="D209" s="735"/>
      <c r="E209" s="742"/>
      <c r="F209" s="742"/>
      <c r="G209" s="742"/>
      <c r="H209" s="221"/>
      <c r="I209" s="24"/>
      <c r="J209" s="750"/>
    </row>
    <row r="210" spans="1:10" ht="22.5" customHeight="1">
      <c r="A210" s="55"/>
      <c r="B210" s="55"/>
      <c r="C210" s="58"/>
      <c r="D210" s="735"/>
      <c r="E210" s="742"/>
      <c r="F210" s="742"/>
      <c r="G210" s="742"/>
      <c r="H210" s="221"/>
      <c r="I210" s="24"/>
      <c r="J210" s="750"/>
    </row>
    <row r="211" spans="1:10" ht="21" customHeight="1">
      <c r="A211" s="55"/>
      <c r="B211" s="55"/>
      <c r="C211" s="58"/>
      <c r="D211" s="735"/>
      <c r="E211" s="58"/>
      <c r="F211" s="742"/>
      <c r="G211" s="742"/>
      <c r="H211" s="84"/>
      <c r="I211" s="96"/>
      <c r="J211" s="750"/>
    </row>
    <row r="212" spans="1:10" ht="21" customHeight="1" thickBot="1">
      <c r="A212" s="55"/>
      <c r="B212" s="55"/>
      <c r="C212" s="58"/>
      <c r="D212" s="735"/>
      <c r="E212" s="58"/>
      <c r="F212" s="754"/>
      <c r="G212" s="754"/>
      <c r="H212" s="66" t="s">
        <v>186</v>
      </c>
      <c r="I212" s="81"/>
      <c r="J212" s="751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5" t="s">
        <v>544</v>
      </c>
      <c r="E214" s="58"/>
      <c r="F214" s="742" t="s">
        <v>20</v>
      </c>
      <c r="G214" s="742" t="s">
        <v>191</v>
      </c>
      <c r="H214" s="79" t="s">
        <v>635</v>
      </c>
      <c r="I214" s="62"/>
      <c r="J214" s="750" t="s">
        <v>417</v>
      </c>
    </row>
    <row r="215" spans="1:10" ht="26.25" customHeight="1">
      <c r="A215" s="55"/>
      <c r="B215" s="55"/>
      <c r="C215" s="58"/>
      <c r="D215" s="735"/>
      <c r="E215" s="58"/>
      <c r="F215" s="742"/>
      <c r="G215" s="742"/>
      <c r="H215" s="78" t="s">
        <v>636</v>
      </c>
      <c r="I215" s="24"/>
      <c r="J215" s="750"/>
    </row>
    <row r="216" spans="1:10" ht="26.25" customHeight="1">
      <c r="A216" s="55"/>
      <c r="B216" s="55"/>
      <c r="C216" s="58"/>
      <c r="D216" s="735"/>
      <c r="E216" s="58"/>
      <c r="F216" s="742"/>
      <c r="G216" s="742"/>
      <c r="H216" s="78" t="s">
        <v>637</v>
      </c>
      <c r="I216" s="24"/>
      <c r="J216" s="750"/>
    </row>
    <row r="217" spans="1:10" ht="21.75" customHeight="1">
      <c r="A217" s="55"/>
      <c r="B217" s="55"/>
      <c r="C217" s="58"/>
      <c r="D217" s="735"/>
      <c r="E217" s="58"/>
      <c r="F217" s="742"/>
      <c r="G217" s="742"/>
      <c r="H217" s="78" t="s">
        <v>638</v>
      </c>
      <c r="I217" s="24"/>
      <c r="J217" s="750"/>
    </row>
    <row r="218" spans="1:10" ht="26.25" customHeight="1">
      <c r="A218" s="55"/>
      <c r="B218" s="55"/>
      <c r="C218" s="58"/>
      <c r="D218" s="735" t="s">
        <v>419</v>
      </c>
      <c r="E218" s="58"/>
      <c r="F218" s="742"/>
      <c r="G218" s="742"/>
      <c r="H218" s="221"/>
      <c r="I218" s="24"/>
      <c r="J218" s="750"/>
    </row>
    <row r="219" spans="1:10" ht="26.25" customHeight="1">
      <c r="A219" s="55"/>
      <c r="B219" s="55"/>
      <c r="C219" s="58"/>
      <c r="D219" s="735"/>
      <c r="E219" s="58"/>
      <c r="F219" s="742"/>
      <c r="G219" s="742"/>
      <c r="H219" s="221"/>
      <c r="I219" s="24"/>
      <c r="J219" s="750"/>
    </row>
    <row r="220" spans="1:10" ht="26.25" customHeight="1">
      <c r="A220" s="55"/>
      <c r="B220" s="55"/>
      <c r="C220" s="58"/>
      <c r="D220" s="735"/>
      <c r="E220" s="58"/>
      <c r="F220" s="742"/>
      <c r="G220" s="742"/>
      <c r="H220" s="221"/>
      <c r="I220" s="24"/>
      <c r="J220" s="750"/>
    </row>
    <row r="221" spans="1:10" ht="26.25" customHeight="1">
      <c r="A221" s="55"/>
      <c r="B221" s="55"/>
      <c r="C221" s="58"/>
      <c r="D221" s="735"/>
      <c r="E221" s="58"/>
      <c r="F221" s="742"/>
      <c r="G221" s="742"/>
      <c r="H221" s="84"/>
      <c r="I221" s="96"/>
      <c r="J221" s="750"/>
    </row>
    <row r="222" spans="1:10" ht="25.5" customHeight="1" thickBot="1">
      <c r="A222" s="55"/>
      <c r="B222" s="55"/>
      <c r="C222" s="58"/>
      <c r="D222" s="735"/>
      <c r="E222" s="58"/>
      <c r="F222" s="754"/>
      <c r="G222" s="754"/>
      <c r="H222" s="66" t="s">
        <v>186</v>
      </c>
      <c r="I222" s="81"/>
      <c r="J222" s="751"/>
    </row>
    <row r="223" spans="1:10" ht="23.25" customHeight="1" thickTop="1">
      <c r="A223" s="55"/>
      <c r="B223" s="55"/>
      <c r="C223" s="58"/>
      <c r="D223" s="735" t="s">
        <v>420</v>
      </c>
      <c r="E223" s="58"/>
      <c r="F223" s="742" t="s">
        <v>20</v>
      </c>
      <c r="G223" s="742" t="s">
        <v>191</v>
      </c>
      <c r="H223" s="79" t="s">
        <v>635</v>
      </c>
      <c r="I223" s="62"/>
      <c r="J223" s="749" t="s">
        <v>421</v>
      </c>
    </row>
    <row r="224" spans="1:10" ht="23.25" customHeight="1">
      <c r="A224" s="55"/>
      <c r="B224" s="55"/>
      <c r="C224" s="58"/>
      <c r="D224" s="735"/>
      <c r="E224" s="58"/>
      <c r="F224" s="742"/>
      <c r="G224" s="742"/>
      <c r="H224" s="78" t="s">
        <v>636</v>
      </c>
      <c r="I224" s="24"/>
      <c r="J224" s="750"/>
    </row>
    <row r="225" spans="1:10" ht="23.25" customHeight="1">
      <c r="A225" s="55"/>
      <c r="B225" s="55"/>
      <c r="C225" s="58"/>
      <c r="D225" s="735"/>
      <c r="E225" s="58"/>
      <c r="F225" s="742"/>
      <c r="G225" s="742"/>
      <c r="H225" s="78" t="s">
        <v>637</v>
      </c>
      <c r="I225" s="24"/>
      <c r="J225" s="750"/>
    </row>
    <row r="226" spans="1:10" ht="23.25" customHeight="1">
      <c r="A226" s="55"/>
      <c r="B226" s="55"/>
      <c r="C226" s="58"/>
      <c r="D226" s="735"/>
      <c r="E226" s="58"/>
      <c r="F226" s="742"/>
      <c r="G226" s="742"/>
      <c r="H226" s="78" t="s">
        <v>638</v>
      </c>
      <c r="I226" s="24"/>
      <c r="J226" s="750"/>
    </row>
    <row r="227" spans="1:10" ht="23.25" customHeight="1">
      <c r="A227" s="55"/>
      <c r="B227" s="55"/>
      <c r="C227" s="58"/>
      <c r="D227" s="735"/>
      <c r="E227" s="58"/>
      <c r="F227" s="742"/>
      <c r="G227" s="742"/>
      <c r="H227" s="221"/>
      <c r="I227" s="24"/>
      <c r="J227" s="750"/>
    </row>
    <row r="228" spans="1:10" ht="23.25" customHeight="1">
      <c r="A228" s="55"/>
      <c r="B228" s="55"/>
      <c r="C228" s="58"/>
      <c r="D228" s="735" t="s">
        <v>170</v>
      </c>
      <c r="E228" s="58"/>
      <c r="F228" s="742"/>
      <c r="G228" s="742"/>
      <c r="H228" s="221"/>
      <c r="I228" s="24"/>
      <c r="J228" s="750"/>
    </row>
    <row r="229" spans="1:10" ht="23.25" customHeight="1">
      <c r="A229" s="55"/>
      <c r="B229" s="55"/>
      <c r="C229" s="58"/>
      <c r="D229" s="735"/>
      <c r="E229" s="58"/>
      <c r="F229" s="742"/>
      <c r="G229" s="742"/>
      <c r="H229" s="221"/>
      <c r="I229" s="24"/>
      <c r="J229" s="750"/>
    </row>
    <row r="230" spans="1:10" ht="23.25" customHeight="1">
      <c r="A230" s="55"/>
      <c r="B230" s="55"/>
      <c r="C230" s="58"/>
      <c r="D230" s="735"/>
      <c r="E230" s="58"/>
      <c r="F230" s="742"/>
      <c r="G230" s="742"/>
      <c r="H230" s="84"/>
      <c r="I230" s="96"/>
      <c r="J230" s="750"/>
    </row>
    <row r="231" spans="1:10" ht="23.25" customHeight="1" thickBot="1">
      <c r="A231" s="55"/>
      <c r="B231" s="55"/>
      <c r="C231" s="58"/>
      <c r="D231" s="735"/>
      <c r="E231" s="58"/>
      <c r="F231" s="742"/>
      <c r="G231" s="742"/>
      <c r="H231" s="66" t="s">
        <v>186</v>
      </c>
      <c r="I231" s="81"/>
      <c r="J231" s="751"/>
    </row>
    <row r="232" spans="1:10" ht="20.25" customHeight="1" thickTop="1">
      <c r="A232" s="55"/>
      <c r="B232" s="55"/>
      <c r="C232" s="58"/>
      <c r="D232" s="735"/>
      <c r="E232" s="58"/>
      <c r="F232" s="755" t="s">
        <v>20</v>
      </c>
      <c r="G232" s="755" t="s">
        <v>191</v>
      </c>
      <c r="H232" s="79" t="s">
        <v>635</v>
      </c>
      <c r="I232" s="62"/>
      <c r="J232" s="749" t="s">
        <v>422</v>
      </c>
    </row>
    <row r="233" spans="1:10" ht="20.25" customHeight="1">
      <c r="A233" s="55"/>
      <c r="B233" s="55"/>
      <c r="C233" s="58"/>
      <c r="D233" s="735" t="s">
        <v>171</v>
      </c>
      <c r="E233" s="58"/>
      <c r="F233" s="742"/>
      <c r="G233" s="742"/>
      <c r="H233" s="78" t="s">
        <v>636</v>
      </c>
      <c r="I233" s="24"/>
      <c r="J233" s="750"/>
    </row>
    <row r="234" spans="1:10" ht="20.25" customHeight="1">
      <c r="A234" s="55"/>
      <c r="B234" s="55"/>
      <c r="C234" s="58"/>
      <c r="D234" s="735"/>
      <c r="E234" s="58"/>
      <c r="F234" s="742"/>
      <c r="G234" s="742"/>
      <c r="H234" s="78" t="s">
        <v>637</v>
      </c>
      <c r="I234" s="24"/>
      <c r="J234" s="750"/>
    </row>
    <row r="235" spans="1:10" ht="20.25" customHeight="1">
      <c r="A235" s="55"/>
      <c r="B235" s="55"/>
      <c r="C235" s="58"/>
      <c r="D235" s="735"/>
      <c r="E235" s="58"/>
      <c r="F235" s="742"/>
      <c r="G235" s="742"/>
      <c r="H235" s="78" t="s">
        <v>638</v>
      </c>
      <c r="I235" s="24"/>
      <c r="J235" s="750"/>
    </row>
    <row r="236" spans="1:10" ht="20.25" customHeight="1">
      <c r="A236" s="55"/>
      <c r="B236" s="55"/>
      <c r="C236" s="58"/>
      <c r="D236" s="735"/>
      <c r="E236" s="58"/>
      <c r="F236" s="742"/>
      <c r="G236" s="742"/>
      <c r="H236" s="221"/>
      <c r="I236" s="24"/>
      <c r="J236" s="750"/>
    </row>
    <row r="237" spans="1:10" ht="20.25" customHeight="1">
      <c r="A237" s="55"/>
      <c r="B237" s="55"/>
      <c r="C237" s="58"/>
      <c r="D237" s="735"/>
      <c r="E237" s="58"/>
      <c r="F237" s="742"/>
      <c r="G237" s="742"/>
      <c r="H237" s="221"/>
      <c r="I237" s="24"/>
      <c r="J237" s="750"/>
    </row>
    <row r="238" spans="1:10" ht="20.25" customHeight="1">
      <c r="A238" s="55"/>
      <c r="B238" s="55"/>
      <c r="C238" s="58"/>
      <c r="D238" s="55"/>
      <c r="E238" s="58"/>
      <c r="F238" s="742"/>
      <c r="G238" s="742"/>
      <c r="H238" s="221"/>
      <c r="I238" s="24"/>
      <c r="J238" s="750"/>
    </row>
    <row r="239" spans="1:10" ht="20.25" customHeight="1">
      <c r="A239" s="55"/>
      <c r="B239" s="55"/>
      <c r="C239" s="58"/>
      <c r="D239" s="55"/>
      <c r="E239" s="58"/>
      <c r="F239" s="742"/>
      <c r="G239" s="742"/>
      <c r="H239" s="84"/>
      <c r="I239" s="96"/>
      <c r="J239" s="750"/>
    </row>
    <row r="240" spans="1:10" ht="20.25" customHeight="1" thickBot="1">
      <c r="A240" s="55"/>
      <c r="B240" s="55"/>
      <c r="C240" s="58"/>
      <c r="D240" s="55"/>
      <c r="E240" s="58"/>
      <c r="F240" s="754"/>
      <c r="G240" s="754"/>
      <c r="H240" s="66" t="s">
        <v>186</v>
      </c>
      <c r="I240" s="102"/>
      <c r="J240" s="751"/>
    </row>
    <row r="241" spans="1:10" ht="20.25" customHeight="1" thickTop="1">
      <c r="A241" s="55"/>
      <c r="B241" s="55"/>
      <c r="C241" s="58"/>
      <c r="D241" s="55"/>
      <c r="E241" s="58"/>
      <c r="F241" s="742" t="s">
        <v>20</v>
      </c>
      <c r="G241" s="742" t="s">
        <v>191</v>
      </c>
      <c r="H241" s="79" t="s">
        <v>635</v>
      </c>
      <c r="I241" s="62"/>
      <c r="J241" s="749" t="s">
        <v>423</v>
      </c>
    </row>
    <row r="242" spans="1:10" ht="20.25" customHeight="1">
      <c r="A242" s="55"/>
      <c r="B242" s="55"/>
      <c r="C242" s="58"/>
      <c r="D242" s="55"/>
      <c r="E242" s="58"/>
      <c r="F242" s="742"/>
      <c r="G242" s="742"/>
      <c r="H242" s="78" t="s">
        <v>636</v>
      </c>
      <c r="I242" s="24"/>
      <c r="J242" s="750"/>
    </row>
    <row r="243" spans="1:10" ht="20.25" customHeight="1">
      <c r="A243" s="55"/>
      <c r="B243" s="55"/>
      <c r="C243" s="58"/>
      <c r="D243" s="55"/>
      <c r="E243" s="58"/>
      <c r="F243" s="742"/>
      <c r="G243" s="742"/>
      <c r="H243" s="78" t="s">
        <v>637</v>
      </c>
      <c r="I243" s="24"/>
      <c r="J243" s="750"/>
    </row>
    <row r="244" spans="1:10" ht="20.25" customHeight="1">
      <c r="A244" s="55"/>
      <c r="B244" s="55"/>
      <c r="C244" s="58"/>
      <c r="D244" s="55"/>
      <c r="E244" s="58"/>
      <c r="F244" s="742"/>
      <c r="G244" s="742"/>
      <c r="H244" s="78" t="s">
        <v>638</v>
      </c>
      <c r="I244" s="24"/>
      <c r="J244" s="750"/>
    </row>
    <row r="245" spans="1:10" ht="20.25" customHeight="1">
      <c r="A245" s="55"/>
      <c r="B245" s="55"/>
      <c r="C245" s="58"/>
      <c r="D245" s="55"/>
      <c r="E245" s="58"/>
      <c r="F245" s="742"/>
      <c r="G245" s="742"/>
      <c r="H245" s="221"/>
      <c r="I245" s="24"/>
      <c r="J245" s="750"/>
    </row>
    <row r="246" spans="1:10" ht="20.25" customHeight="1">
      <c r="A246" s="55"/>
      <c r="B246" s="55"/>
      <c r="C246" s="58"/>
      <c r="D246" s="55"/>
      <c r="E246" s="58"/>
      <c r="F246" s="742"/>
      <c r="G246" s="742"/>
      <c r="H246" s="221"/>
      <c r="I246" s="24"/>
      <c r="J246" s="750"/>
    </row>
    <row r="247" spans="1:10" ht="20.25" customHeight="1">
      <c r="A247" s="55"/>
      <c r="B247" s="55"/>
      <c r="C247" s="58"/>
      <c r="D247" s="55"/>
      <c r="E247" s="58"/>
      <c r="F247" s="742"/>
      <c r="G247" s="742"/>
      <c r="H247" s="221"/>
      <c r="I247" s="24"/>
      <c r="J247" s="750"/>
    </row>
    <row r="248" spans="1:10" ht="20.25" customHeight="1">
      <c r="A248" s="55"/>
      <c r="B248" s="55"/>
      <c r="C248" s="58"/>
      <c r="D248" s="55"/>
      <c r="E248" s="58"/>
      <c r="F248" s="742"/>
      <c r="G248" s="742"/>
      <c r="H248" s="84"/>
      <c r="I248" s="96"/>
      <c r="J248" s="750"/>
    </row>
    <row r="249" spans="1:10" ht="19.5" thickBot="1">
      <c r="A249" s="55"/>
      <c r="B249" s="64"/>
      <c r="C249" s="60"/>
      <c r="D249" s="64"/>
      <c r="E249" s="60"/>
      <c r="F249" s="742"/>
      <c r="G249" s="742"/>
      <c r="H249" s="66" t="s">
        <v>186</v>
      </c>
      <c r="I249" s="102"/>
      <c r="J249" s="751"/>
    </row>
    <row r="250" spans="1:10" ht="18.75" customHeight="1" thickTop="1">
      <c r="A250" s="55"/>
      <c r="B250" s="735" t="s">
        <v>555</v>
      </c>
      <c r="C250" s="58" t="s">
        <v>2</v>
      </c>
      <c r="D250" s="735"/>
      <c r="E250" s="58"/>
      <c r="F250" s="746" t="s">
        <v>20</v>
      </c>
      <c r="G250" s="746" t="s">
        <v>191</v>
      </c>
      <c r="H250" s="226"/>
      <c r="I250" s="240"/>
      <c r="J250" s="854" t="s">
        <v>424</v>
      </c>
    </row>
    <row r="251" spans="1:10" ht="21.75" customHeight="1">
      <c r="A251" s="55"/>
      <c r="B251" s="735"/>
      <c r="C251" s="58"/>
      <c r="D251" s="735"/>
      <c r="E251" s="58"/>
      <c r="F251" s="735"/>
      <c r="G251" s="735"/>
      <c r="H251" s="273" t="s">
        <v>677</v>
      </c>
      <c r="I251" s="274">
        <v>7256</v>
      </c>
      <c r="J251" s="850"/>
    </row>
    <row r="252" spans="1:10">
      <c r="A252" s="55"/>
      <c r="B252" s="735"/>
      <c r="C252" s="1"/>
      <c r="D252" s="735"/>
      <c r="E252" s="58"/>
      <c r="F252" s="735"/>
      <c r="G252" s="735"/>
      <c r="H252" s="273" t="s">
        <v>678</v>
      </c>
      <c r="I252" s="274">
        <v>4284</v>
      </c>
      <c r="J252" s="850"/>
    </row>
    <row r="253" spans="1:10" ht="19.5" customHeight="1">
      <c r="A253" s="55"/>
      <c r="B253" s="735"/>
      <c r="C253" s="58"/>
      <c r="D253" s="37"/>
      <c r="E253" s="58"/>
      <c r="F253" s="735"/>
      <c r="G253" s="735"/>
      <c r="H253" s="273" t="s">
        <v>679</v>
      </c>
      <c r="I253" s="274">
        <v>4130</v>
      </c>
      <c r="J253" s="850"/>
    </row>
    <row r="254" spans="1:10">
      <c r="A254" s="55"/>
      <c r="B254" s="735"/>
      <c r="C254" s="58"/>
      <c r="D254" s="37"/>
      <c r="E254" s="58"/>
      <c r="F254" s="735"/>
      <c r="G254" s="735"/>
      <c r="H254" s="273" t="s">
        <v>676</v>
      </c>
      <c r="I254" s="274">
        <v>3986</v>
      </c>
      <c r="J254" s="850"/>
    </row>
    <row r="255" spans="1:10" ht="24">
      <c r="A255" s="55"/>
      <c r="B255" s="6"/>
      <c r="C255" s="58"/>
      <c r="D255" s="37"/>
      <c r="E255" s="58"/>
      <c r="F255" s="735"/>
      <c r="G255" s="735"/>
      <c r="H255" s="222"/>
      <c r="I255" s="38"/>
      <c r="J255" s="850"/>
    </row>
    <row r="256" spans="1:10" ht="24">
      <c r="A256" s="55"/>
      <c r="B256" s="6"/>
      <c r="C256" s="58"/>
      <c r="D256" s="37"/>
      <c r="E256" s="58"/>
      <c r="F256" s="735"/>
      <c r="G256" s="735"/>
      <c r="H256" s="222"/>
      <c r="I256" s="38"/>
      <c r="J256" s="850"/>
    </row>
    <row r="257" spans="1:10" ht="24">
      <c r="A257" s="55"/>
      <c r="B257" s="742"/>
      <c r="C257" s="58"/>
      <c r="D257" s="55"/>
      <c r="E257" s="58"/>
      <c r="F257" s="735"/>
      <c r="G257" s="735"/>
      <c r="H257" s="222"/>
      <c r="I257" s="38"/>
      <c r="J257" s="850"/>
    </row>
    <row r="258" spans="1:10" ht="24" customHeight="1">
      <c r="A258" s="55"/>
      <c r="B258" s="742"/>
      <c r="C258" s="58"/>
      <c r="D258" s="55"/>
      <c r="E258" s="58"/>
      <c r="F258" s="735"/>
      <c r="G258" s="735"/>
      <c r="H258" s="121"/>
      <c r="I258" s="118"/>
      <c r="J258" s="850"/>
    </row>
    <row r="259" spans="1:10" ht="19.5" thickBot="1">
      <c r="A259" s="55"/>
      <c r="B259" s="742"/>
      <c r="C259" s="58"/>
      <c r="D259" s="55"/>
      <c r="E259" s="61"/>
      <c r="F259" s="736"/>
      <c r="G259" s="736"/>
      <c r="H259" s="66" t="s">
        <v>186</v>
      </c>
      <c r="I259" s="275">
        <f>SUM(I251:I258)</f>
        <v>19656</v>
      </c>
      <c r="J259" s="851"/>
    </row>
    <row r="260" spans="1:10" ht="24.75" customHeight="1" thickTop="1">
      <c r="A260" s="55"/>
      <c r="B260" s="742"/>
      <c r="C260" s="58"/>
      <c r="D260" s="735" t="s">
        <v>172</v>
      </c>
      <c r="E260" s="742" t="s">
        <v>194</v>
      </c>
      <c r="F260" s="742" t="s">
        <v>191</v>
      </c>
      <c r="G260" s="742" t="s">
        <v>191</v>
      </c>
      <c r="H260" s="79" t="s">
        <v>635</v>
      </c>
      <c r="I260" s="62"/>
      <c r="J260" s="749" t="s">
        <v>426</v>
      </c>
    </row>
    <row r="261" spans="1:10" ht="24.75" customHeight="1">
      <c r="A261" s="55"/>
      <c r="B261" s="742"/>
      <c r="C261" s="58"/>
      <c r="D261" s="735"/>
      <c r="E261" s="742"/>
      <c r="F261" s="742"/>
      <c r="G261" s="742"/>
      <c r="H261" s="78" t="s">
        <v>636</v>
      </c>
      <c r="I261" s="24"/>
      <c r="J261" s="750"/>
    </row>
    <row r="262" spans="1:10" ht="24.75" customHeight="1">
      <c r="A262" s="55"/>
      <c r="B262" s="4"/>
      <c r="C262" s="58"/>
      <c r="D262" s="735"/>
      <c r="E262" s="59"/>
      <c r="F262" s="742"/>
      <c r="G262" s="742"/>
      <c r="H262" s="78" t="s">
        <v>637</v>
      </c>
      <c r="I262" s="24"/>
      <c r="J262" s="750"/>
    </row>
    <row r="263" spans="1:10" ht="24.75" customHeight="1">
      <c r="A263" s="55"/>
      <c r="B263" s="4"/>
      <c r="C263" s="58"/>
      <c r="E263" s="59"/>
      <c r="F263" s="742"/>
      <c r="G263" s="742"/>
      <c r="H263" s="78" t="s">
        <v>638</v>
      </c>
      <c r="I263" s="24"/>
      <c r="J263" s="750"/>
    </row>
    <row r="264" spans="1:10" ht="24.75" customHeight="1">
      <c r="A264" s="55"/>
      <c r="B264" s="4"/>
      <c r="C264" s="58"/>
      <c r="E264" s="59"/>
      <c r="F264" s="742"/>
      <c r="G264" s="742"/>
      <c r="H264" s="221"/>
      <c r="I264" s="24"/>
      <c r="J264" s="750"/>
    </row>
    <row r="265" spans="1:10" ht="24.75" customHeight="1">
      <c r="A265" s="55"/>
      <c r="B265" s="4"/>
      <c r="C265" s="58"/>
      <c r="E265" s="59"/>
      <c r="F265" s="742"/>
      <c r="G265" s="742"/>
      <c r="H265" s="221"/>
      <c r="I265" s="24"/>
      <c r="J265" s="750"/>
    </row>
    <row r="266" spans="1:10" ht="24.75" customHeight="1">
      <c r="A266" s="55"/>
      <c r="B266" s="4"/>
      <c r="C266" s="58"/>
      <c r="E266" s="59"/>
      <c r="F266" s="742"/>
      <c r="G266" s="742"/>
      <c r="H266" s="221"/>
      <c r="I266" s="24"/>
      <c r="J266" s="750"/>
    </row>
    <row r="267" spans="1:10" ht="24.75" customHeight="1">
      <c r="A267" s="55"/>
      <c r="B267" s="4"/>
      <c r="C267" s="58"/>
      <c r="E267" s="59"/>
      <c r="F267" s="742"/>
      <c r="G267" s="742"/>
      <c r="H267" s="84"/>
      <c r="I267" s="96"/>
      <c r="J267" s="750"/>
    </row>
    <row r="268" spans="1:10" ht="24.75" customHeight="1" thickBot="1">
      <c r="A268" s="55"/>
      <c r="B268" s="4"/>
      <c r="C268" s="58"/>
      <c r="E268" s="62"/>
      <c r="F268" s="754"/>
      <c r="G268" s="754"/>
      <c r="H268" s="66" t="s">
        <v>186</v>
      </c>
      <c r="I268" s="102"/>
      <c r="J268" s="751"/>
    </row>
    <row r="269" spans="1:10" ht="25.5" customHeight="1" thickTop="1">
      <c r="A269" s="55"/>
      <c r="B269" s="4"/>
      <c r="C269" s="58"/>
      <c r="D269" s="735" t="s">
        <v>173</v>
      </c>
      <c r="E269" s="734" t="s">
        <v>45</v>
      </c>
      <c r="F269" s="755" t="s">
        <v>20</v>
      </c>
      <c r="G269" s="755" t="s">
        <v>20</v>
      </c>
      <c r="H269" s="79" t="s">
        <v>635</v>
      </c>
      <c r="I269" s="62"/>
      <c r="J269" s="749" t="s">
        <v>427</v>
      </c>
    </row>
    <row r="270" spans="1:10" ht="25.5" customHeight="1">
      <c r="A270" s="55"/>
      <c r="B270" s="4"/>
      <c r="C270" s="58"/>
      <c r="D270" s="735"/>
      <c r="E270" s="735"/>
      <c r="F270" s="742"/>
      <c r="G270" s="742"/>
      <c r="H270" s="78" t="s">
        <v>636</v>
      </c>
      <c r="I270" s="24"/>
      <c r="J270" s="750"/>
    </row>
    <row r="271" spans="1:10" ht="25.5" customHeight="1">
      <c r="A271" s="55"/>
      <c r="B271" s="4"/>
      <c r="C271" s="58"/>
      <c r="D271" s="735"/>
      <c r="E271" s="735"/>
      <c r="F271" s="742"/>
      <c r="G271" s="742"/>
      <c r="H271" s="78" t="s">
        <v>637</v>
      </c>
      <c r="I271" s="24"/>
      <c r="J271" s="750"/>
    </row>
    <row r="272" spans="1:10" ht="25.5" customHeight="1">
      <c r="A272" s="55"/>
      <c r="B272" s="4"/>
      <c r="C272" s="58"/>
      <c r="D272" s="735" t="s">
        <v>44</v>
      </c>
      <c r="E272" s="735"/>
      <c r="F272" s="742"/>
      <c r="G272" s="742"/>
      <c r="H272" s="78" t="s">
        <v>638</v>
      </c>
      <c r="I272" s="24"/>
      <c r="J272" s="750"/>
    </row>
    <row r="273" spans="1:10" ht="25.5" customHeight="1">
      <c r="A273" s="55"/>
      <c r="B273" s="4"/>
      <c r="C273" s="58"/>
      <c r="D273" s="735"/>
      <c r="E273" s="4"/>
      <c r="F273" s="742"/>
      <c r="G273" s="742"/>
      <c r="H273" s="221"/>
      <c r="I273" s="24"/>
      <c r="J273" s="750"/>
    </row>
    <row r="274" spans="1:10" ht="25.5" customHeight="1">
      <c r="A274" s="55"/>
      <c r="B274" s="4"/>
      <c r="C274" s="58"/>
      <c r="D274" s="735"/>
      <c r="E274" s="4"/>
      <c r="F274" s="742"/>
      <c r="G274" s="742"/>
      <c r="H274" s="221"/>
      <c r="I274" s="24"/>
      <c r="J274" s="750"/>
    </row>
    <row r="275" spans="1:10" ht="25.5" customHeight="1">
      <c r="A275" s="55"/>
      <c r="B275" s="4"/>
      <c r="C275" s="58"/>
      <c r="D275" s="735" t="s">
        <v>46</v>
      </c>
      <c r="E275" s="4"/>
      <c r="F275" s="742"/>
      <c r="G275" s="742"/>
      <c r="H275" s="221"/>
      <c r="I275" s="24"/>
      <c r="J275" s="750"/>
    </row>
    <row r="276" spans="1:10" ht="25.5" customHeight="1">
      <c r="A276" s="55"/>
      <c r="B276" s="4"/>
      <c r="C276" s="58"/>
      <c r="D276" s="735"/>
      <c r="E276" s="4"/>
      <c r="F276" s="742"/>
      <c r="G276" s="742"/>
      <c r="H276" s="84"/>
      <c r="I276" s="96"/>
      <c r="J276" s="750"/>
    </row>
    <row r="277" spans="1:10" ht="25.5" customHeight="1" thickBot="1">
      <c r="A277" s="55"/>
      <c r="B277" s="4"/>
      <c r="C277" s="58"/>
      <c r="D277" s="735"/>
      <c r="E277" s="138"/>
      <c r="F277" s="754"/>
      <c r="G277" s="754"/>
      <c r="H277" s="66" t="s">
        <v>186</v>
      </c>
      <c r="I277" s="102"/>
      <c r="J277" s="751"/>
    </row>
    <row r="278" spans="1:10" ht="26.25" customHeight="1" thickTop="1">
      <c r="A278" s="55"/>
      <c r="B278" s="55"/>
      <c r="C278" s="58"/>
      <c r="D278" s="808" t="s">
        <v>151</v>
      </c>
      <c r="E278" s="735" t="s">
        <v>47</v>
      </c>
      <c r="F278" s="734" t="s">
        <v>20</v>
      </c>
      <c r="G278" s="734" t="s">
        <v>20</v>
      </c>
      <c r="H278" s="79" t="s">
        <v>635</v>
      </c>
      <c r="I278" s="62"/>
      <c r="J278" s="749" t="s">
        <v>428</v>
      </c>
    </row>
    <row r="279" spans="1:10" ht="28.5" customHeight="1">
      <c r="A279" s="55"/>
      <c r="B279" s="55"/>
      <c r="C279" s="58"/>
      <c r="D279" s="808"/>
      <c r="E279" s="735"/>
      <c r="F279" s="735"/>
      <c r="G279" s="735"/>
      <c r="H279" s="78" t="s">
        <v>636</v>
      </c>
      <c r="I279" s="24"/>
      <c r="J279" s="750"/>
    </row>
    <row r="280" spans="1:10" ht="28.5" customHeight="1">
      <c r="A280" s="55"/>
      <c r="B280" s="55"/>
      <c r="C280" s="58"/>
      <c r="D280" s="808"/>
      <c r="E280" s="735"/>
      <c r="F280" s="735"/>
      <c r="G280" s="735"/>
      <c r="H280" s="78" t="s">
        <v>637</v>
      </c>
      <c r="I280" s="24"/>
      <c r="J280" s="750"/>
    </row>
    <row r="281" spans="1:10" ht="28.5" customHeight="1">
      <c r="A281" s="55"/>
      <c r="B281" s="55"/>
      <c r="C281" s="58"/>
      <c r="D281" s="808" t="s">
        <v>152</v>
      </c>
      <c r="E281" s="735"/>
      <c r="F281" s="735"/>
      <c r="G281" s="735"/>
      <c r="H281" s="78" t="s">
        <v>638</v>
      </c>
      <c r="I281" s="24"/>
      <c r="J281" s="750"/>
    </row>
    <row r="282" spans="1:10" ht="28.5" customHeight="1">
      <c r="A282" s="55"/>
      <c r="B282" s="55"/>
      <c r="C282" s="58"/>
      <c r="D282" s="808"/>
      <c r="E282" s="735"/>
      <c r="F282" s="735"/>
      <c r="G282" s="735"/>
      <c r="H282" s="221"/>
      <c r="I282" s="24"/>
      <c r="J282" s="750"/>
    </row>
    <row r="283" spans="1:10" ht="28.5" customHeight="1">
      <c r="A283" s="55"/>
      <c r="B283" s="55"/>
      <c r="C283" s="58"/>
      <c r="D283" s="1"/>
      <c r="E283" s="735"/>
      <c r="F283" s="735"/>
      <c r="G283" s="735"/>
      <c r="H283" s="221"/>
      <c r="I283" s="24"/>
      <c r="J283" s="75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221"/>
      <c r="I284" s="24"/>
      <c r="J284" s="750"/>
    </row>
    <row r="285" spans="1:10" ht="26.25" customHeight="1">
      <c r="A285" s="55"/>
      <c r="B285" s="55"/>
      <c r="C285" s="58"/>
      <c r="D285" s="1"/>
      <c r="E285" s="735"/>
      <c r="F285" s="735"/>
      <c r="G285" s="735"/>
      <c r="H285" s="84"/>
      <c r="I285" s="107"/>
      <c r="J285" s="750"/>
    </row>
    <row r="286" spans="1:10" ht="34.5" customHeight="1" thickBot="1">
      <c r="A286" s="55"/>
      <c r="B286" s="55"/>
      <c r="C286" s="58"/>
      <c r="D286" s="1"/>
      <c r="E286" s="735"/>
      <c r="F286" s="736"/>
      <c r="G286" s="736"/>
      <c r="H286" s="66" t="s">
        <v>186</v>
      </c>
      <c r="I286" s="108"/>
      <c r="J286" s="751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5" t="s">
        <v>48</v>
      </c>
      <c r="F289" s="742" t="s">
        <v>191</v>
      </c>
      <c r="G289" s="742" t="s">
        <v>191</v>
      </c>
      <c r="H289" s="79" t="s">
        <v>635</v>
      </c>
      <c r="I289" s="62"/>
      <c r="J289" s="750" t="s">
        <v>429</v>
      </c>
    </row>
    <row r="290" spans="1:10" ht="29.25" customHeight="1">
      <c r="A290" s="55"/>
      <c r="B290" s="55"/>
      <c r="C290" s="58"/>
      <c r="D290" s="136"/>
      <c r="E290" s="735"/>
      <c r="F290" s="742"/>
      <c r="G290" s="742"/>
      <c r="H290" s="78" t="s">
        <v>636</v>
      </c>
      <c r="I290" s="24"/>
      <c r="J290" s="750"/>
    </row>
    <row r="291" spans="1:10" ht="29.25" customHeight="1">
      <c r="A291" s="55"/>
      <c r="B291" s="55"/>
      <c r="C291" s="58"/>
      <c r="E291" s="735"/>
      <c r="F291" s="742"/>
      <c r="G291" s="742"/>
      <c r="H291" s="78" t="s">
        <v>637</v>
      </c>
      <c r="I291" s="24"/>
      <c r="J291" s="750"/>
    </row>
    <row r="292" spans="1:10" ht="29.25" customHeight="1">
      <c r="A292" s="55"/>
      <c r="B292" s="55"/>
      <c r="C292" s="58"/>
      <c r="E292" s="735"/>
      <c r="F292" s="742"/>
      <c r="G292" s="742"/>
      <c r="H292" s="78" t="s">
        <v>638</v>
      </c>
      <c r="I292" s="24"/>
      <c r="J292" s="750"/>
    </row>
    <row r="293" spans="1:10" ht="29.25" customHeight="1">
      <c r="A293" s="55"/>
      <c r="B293" s="55"/>
      <c r="C293" s="58"/>
      <c r="E293" s="55"/>
      <c r="F293" s="742"/>
      <c r="G293" s="742"/>
      <c r="H293" s="221"/>
      <c r="I293" s="24"/>
      <c r="J293" s="750"/>
    </row>
    <row r="294" spans="1:10" ht="29.25" customHeight="1">
      <c r="A294" s="55"/>
      <c r="B294" s="55"/>
      <c r="C294" s="58"/>
      <c r="E294" s="55"/>
      <c r="F294" s="742"/>
      <c r="G294" s="742"/>
      <c r="H294" s="221"/>
      <c r="I294" s="24"/>
      <c r="J294" s="750"/>
    </row>
    <row r="295" spans="1:10" ht="29.25" customHeight="1">
      <c r="A295" s="55"/>
      <c r="B295" s="55"/>
      <c r="C295" s="58"/>
      <c r="D295" s="7"/>
      <c r="E295" s="55"/>
      <c r="F295" s="742"/>
      <c r="G295" s="742"/>
      <c r="H295" s="221"/>
      <c r="I295" s="24"/>
      <c r="J295" s="750"/>
    </row>
    <row r="296" spans="1:10" ht="23.25" customHeight="1">
      <c r="A296" s="55"/>
      <c r="B296" s="55"/>
      <c r="C296" s="58"/>
      <c r="D296" s="7"/>
      <c r="E296" s="55"/>
      <c r="F296" s="742"/>
      <c r="G296" s="742"/>
      <c r="H296" s="84"/>
      <c r="I296" s="107"/>
      <c r="J296" s="750"/>
    </row>
    <row r="297" spans="1:10" ht="29.25" customHeight="1" thickBot="1">
      <c r="A297" s="55"/>
      <c r="B297" s="55"/>
      <c r="C297" s="58"/>
      <c r="D297" s="7"/>
      <c r="E297" s="62"/>
      <c r="F297" s="754"/>
      <c r="G297" s="754"/>
      <c r="H297" s="66" t="s">
        <v>186</v>
      </c>
      <c r="I297" s="108"/>
      <c r="J297" s="751"/>
    </row>
    <row r="298" spans="1:10" ht="22.5" customHeight="1" thickTop="1">
      <c r="A298" s="55"/>
      <c r="B298" s="55"/>
      <c r="C298" s="58"/>
      <c r="E298" s="735" t="s">
        <v>49</v>
      </c>
      <c r="F298" s="755" t="s">
        <v>191</v>
      </c>
      <c r="G298" s="755" t="s">
        <v>191</v>
      </c>
      <c r="H298" s="79" t="s">
        <v>635</v>
      </c>
      <c r="I298" s="62"/>
      <c r="J298" s="749" t="s">
        <v>430</v>
      </c>
    </row>
    <row r="299" spans="1:10" ht="22.5" customHeight="1">
      <c r="A299" s="55"/>
      <c r="B299" s="55"/>
      <c r="C299" s="58"/>
      <c r="E299" s="735"/>
      <c r="F299" s="742"/>
      <c r="G299" s="742"/>
      <c r="H299" s="78" t="s">
        <v>636</v>
      </c>
      <c r="I299" s="24"/>
      <c r="J299" s="750"/>
    </row>
    <row r="300" spans="1:10" ht="22.5" customHeight="1">
      <c r="A300" s="55"/>
      <c r="B300" s="55"/>
      <c r="C300" s="58"/>
      <c r="E300" s="735"/>
      <c r="F300" s="742"/>
      <c r="G300" s="742"/>
      <c r="H300" s="78" t="s">
        <v>637</v>
      </c>
      <c r="I300" s="24"/>
      <c r="J300" s="750"/>
    </row>
    <row r="301" spans="1:10" ht="22.5" customHeight="1">
      <c r="A301" s="55"/>
      <c r="B301" s="55"/>
      <c r="C301" s="58"/>
      <c r="E301" s="735"/>
      <c r="F301" s="742"/>
      <c r="G301" s="742"/>
      <c r="H301" s="78" t="s">
        <v>638</v>
      </c>
      <c r="I301" s="24"/>
      <c r="J301" s="750"/>
    </row>
    <row r="302" spans="1:10" ht="22.5" customHeight="1">
      <c r="A302" s="55"/>
      <c r="B302" s="55"/>
      <c r="C302" s="58"/>
      <c r="D302" s="7"/>
      <c r="E302" s="735"/>
      <c r="F302" s="742"/>
      <c r="G302" s="742"/>
      <c r="H302" s="221"/>
      <c r="I302" s="24"/>
      <c r="J302" s="750"/>
    </row>
    <row r="303" spans="1:10" ht="22.5" customHeight="1">
      <c r="A303" s="55"/>
      <c r="B303" s="55"/>
      <c r="C303" s="58"/>
      <c r="D303" s="7"/>
      <c r="E303" s="735"/>
      <c r="F303" s="742"/>
      <c r="G303" s="742"/>
      <c r="H303" s="221"/>
      <c r="I303" s="24"/>
      <c r="J303" s="750"/>
    </row>
    <row r="304" spans="1:10" ht="22.5" customHeight="1">
      <c r="A304" s="55"/>
      <c r="B304" s="55"/>
      <c r="C304" s="58"/>
      <c r="D304" s="7"/>
      <c r="E304" s="735"/>
      <c r="F304" s="742"/>
      <c r="G304" s="742"/>
      <c r="H304" s="221"/>
      <c r="I304" s="24"/>
      <c r="J304" s="750"/>
    </row>
    <row r="305" spans="1:10" ht="22.5" customHeight="1">
      <c r="A305" s="55"/>
      <c r="B305" s="55"/>
      <c r="C305" s="58"/>
      <c r="D305" s="7"/>
      <c r="E305" s="735"/>
      <c r="F305" s="742"/>
      <c r="G305" s="742"/>
      <c r="H305" s="84"/>
      <c r="I305" s="96"/>
      <c r="J305" s="750"/>
    </row>
    <row r="306" spans="1:10" ht="22.5" customHeight="1" thickBot="1">
      <c r="A306" s="55"/>
      <c r="B306" s="55"/>
      <c r="C306" s="58"/>
      <c r="D306" s="7"/>
      <c r="E306" s="735"/>
      <c r="F306" s="754"/>
      <c r="G306" s="754"/>
      <c r="H306" s="66" t="s">
        <v>186</v>
      </c>
      <c r="I306" s="102"/>
      <c r="J306" s="751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8.5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7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6" t="s">
        <v>174</v>
      </c>
      <c r="C312" s="753" t="s">
        <v>14</v>
      </c>
      <c r="D312" s="753"/>
      <c r="E312" s="753" t="s">
        <v>522</v>
      </c>
      <c r="F312" s="753" t="s">
        <v>191</v>
      </c>
      <c r="G312" s="753" t="s">
        <v>191</v>
      </c>
      <c r="H312" s="279" t="s">
        <v>676</v>
      </c>
      <c r="I312" s="278">
        <v>3.5256490971819994</v>
      </c>
      <c r="J312" s="765" t="s">
        <v>734</v>
      </c>
    </row>
    <row r="313" spans="1:10" s="13" customFormat="1" ht="22.5" customHeight="1">
      <c r="A313" s="55"/>
      <c r="B313" s="735"/>
      <c r="C313" s="742"/>
      <c r="D313" s="742"/>
      <c r="E313" s="742"/>
      <c r="F313" s="742"/>
      <c r="G313" s="742"/>
      <c r="H313" s="279" t="s">
        <v>677</v>
      </c>
      <c r="I313" s="278">
        <v>1.2800655393556151</v>
      </c>
      <c r="J313" s="741"/>
    </row>
    <row r="314" spans="1:10" s="13" customFormat="1" ht="22.5" customHeight="1">
      <c r="A314" s="55"/>
      <c r="B314" s="735"/>
      <c r="C314" s="742"/>
      <c r="D314" s="742"/>
      <c r="E314" s="742"/>
      <c r="F314" s="742"/>
      <c r="G314" s="742"/>
      <c r="H314" s="279" t="s">
        <v>678</v>
      </c>
      <c r="I314" s="278">
        <v>0.32740297412861696</v>
      </c>
      <c r="J314" s="741"/>
    </row>
    <row r="315" spans="1:10" s="13" customFormat="1" ht="22.5" customHeight="1">
      <c r="A315" s="55"/>
      <c r="B315" s="735"/>
      <c r="C315" s="742"/>
      <c r="D315" s="742"/>
      <c r="E315" s="742"/>
      <c r="F315" s="742"/>
      <c r="G315" s="742"/>
      <c r="H315" s="279" t="s">
        <v>679</v>
      </c>
      <c r="I315" s="278">
        <v>3.419400920958648</v>
      </c>
      <c r="J315" s="741"/>
    </row>
    <row r="316" spans="1:10" s="13" customFormat="1" ht="22.5" customHeight="1">
      <c r="A316" s="55"/>
      <c r="B316" s="735"/>
      <c r="C316" s="742"/>
      <c r="D316" s="742"/>
      <c r="E316" s="742"/>
      <c r="F316" s="742"/>
      <c r="G316" s="742"/>
      <c r="H316" s="222"/>
      <c r="I316" s="277"/>
      <c r="J316" s="741"/>
    </row>
    <row r="317" spans="1:10" s="13" customFormat="1" ht="22.5" customHeight="1">
      <c r="A317" s="55"/>
      <c r="B317" s="735"/>
      <c r="C317" s="742"/>
      <c r="D317" s="742"/>
      <c r="E317" s="742"/>
      <c r="F317" s="742"/>
      <c r="G317" s="742"/>
      <c r="H317" s="222"/>
      <c r="I317" s="38"/>
      <c r="J317" s="741"/>
    </row>
    <row r="318" spans="1:10" s="13" customFormat="1" ht="22.5" customHeight="1">
      <c r="A318" s="55"/>
      <c r="B318" s="735"/>
      <c r="C318" s="742"/>
      <c r="D318" s="742"/>
      <c r="E318" s="742"/>
      <c r="F318" s="742"/>
      <c r="G318" s="742"/>
      <c r="H318" s="222"/>
      <c r="I318" s="38"/>
      <c r="J318" s="741"/>
    </row>
    <row r="319" spans="1:10" s="13" customFormat="1" ht="22.5" customHeight="1">
      <c r="A319" s="55"/>
      <c r="B319" s="735"/>
      <c r="C319" s="742"/>
      <c r="D319" s="742"/>
      <c r="E319" s="742"/>
      <c r="F319" s="742"/>
      <c r="G319" s="742"/>
      <c r="H319" s="121"/>
      <c r="I319" s="118"/>
      <c r="J319" s="741"/>
    </row>
    <row r="320" spans="1:10" s="13" customFormat="1" ht="23.25" customHeight="1" thickBot="1">
      <c r="A320" s="55"/>
      <c r="B320" s="735"/>
      <c r="C320" s="742"/>
      <c r="D320" s="742"/>
      <c r="E320" s="742"/>
      <c r="F320" s="756"/>
      <c r="G320" s="756"/>
      <c r="H320" s="66" t="s">
        <v>186</v>
      </c>
      <c r="I320" s="552">
        <f>SUM(I312:I319)/4</f>
        <v>2.13812963290622</v>
      </c>
      <c r="J320" s="748"/>
    </row>
    <row r="321" spans="1:10" ht="21.75" customHeight="1" thickTop="1">
      <c r="A321" s="55"/>
      <c r="B321" s="746" t="s">
        <v>556</v>
      </c>
      <c r="C321" s="746" t="s">
        <v>3</v>
      </c>
      <c r="D321" s="56" t="s">
        <v>146</v>
      </c>
      <c r="E321" s="57" t="s">
        <v>51</v>
      </c>
      <c r="F321" s="753" t="s">
        <v>191</v>
      </c>
      <c r="G321" s="753" t="s">
        <v>191</v>
      </c>
      <c r="H321" s="276" t="s">
        <v>676</v>
      </c>
      <c r="I321" s="277">
        <v>3.3280901316872717</v>
      </c>
      <c r="J321" s="765" t="s">
        <v>734</v>
      </c>
    </row>
    <row r="322" spans="1:10" ht="21.75" customHeight="1">
      <c r="A322" s="55"/>
      <c r="B322" s="735"/>
      <c r="C322" s="735"/>
      <c r="D322" s="55" t="s">
        <v>147</v>
      </c>
      <c r="E322" s="58"/>
      <c r="F322" s="742"/>
      <c r="G322" s="742"/>
      <c r="H322" s="276" t="s">
        <v>677</v>
      </c>
      <c r="I322" s="277">
        <v>6.4552361648150898</v>
      </c>
      <c r="J322" s="741"/>
    </row>
    <row r="323" spans="1:10" ht="21.75" customHeight="1">
      <c r="A323" s="55"/>
      <c r="B323" s="735"/>
      <c r="C323" s="735"/>
      <c r="D323" s="55" t="s">
        <v>148</v>
      </c>
      <c r="E323" s="58"/>
      <c r="F323" s="742"/>
      <c r="G323" s="742"/>
      <c r="H323" s="276" t="s">
        <v>678</v>
      </c>
      <c r="I323" s="277">
        <v>1.6377591675144172</v>
      </c>
      <c r="J323" s="741"/>
    </row>
    <row r="324" spans="1:10" ht="21.75" customHeight="1">
      <c r="A324" s="55"/>
      <c r="B324" s="147"/>
      <c r="C324" s="735"/>
      <c r="D324" s="55" t="s">
        <v>149</v>
      </c>
      <c r="E324" s="58"/>
      <c r="F324" s="742"/>
      <c r="G324" s="742"/>
      <c r="H324" s="276" t="s">
        <v>679</v>
      </c>
      <c r="I324" s="277">
        <v>5.4347204265397426</v>
      </c>
      <c r="J324" s="741"/>
    </row>
    <row r="325" spans="1:10" ht="21.75" customHeight="1">
      <c r="A325" s="55"/>
      <c r="B325" s="148"/>
      <c r="C325" s="55"/>
      <c r="D325" s="55"/>
      <c r="E325" s="58"/>
      <c r="F325" s="742"/>
      <c r="G325" s="742"/>
      <c r="H325" s="222"/>
      <c r="I325" s="38"/>
      <c r="J325" s="741"/>
    </row>
    <row r="326" spans="1:10" ht="21.75" customHeight="1">
      <c r="A326" s="55"/>
      <c r="B326" s="148"/>
      <c r="C326" s="55"/>
      <c r="D326" s="55"/>
      <c r="E326" s="58"/>
      <c r="F326" s="742"/>
      <c r="G326" s="742"/>
      <c r="H326" s="222"/>
      <c r="I326" s="38"/>
      <c r="J326" s="741"/>
    </row>
    <row r="327" spans="1:10" ht="21.75" customHeight="1">
      <c r="A327" s="55"/>
      <c r="B327" s="55"/>
      <c r="C327" s="55"/>
      <c r="D327" s="55"/>
      <c r="E327" s="58"/>
      <c r="F327" s="742"/>
      <c r="G327" s="742"/>
      <c r="H327" s="222"/>
      <c r="I327" s="38"/>
      <c r="J327" s="741"/>
    </row>
    <row r="328" spans="1:10" ht="21.75" customHeight="1">
      <c r="A328" s="55"/>
      <c r="B328" s="55"/>
      <c r="C328" s="55"/>
      <c r="D328" s="55"/>
      <c r="E328" s="58"/>
      <c r="F328" s="742"/>
      <c r="G328" s="742"/>
      <c r="H328" s="121"/>
      <c r="I328" s="118"/>
      <c r="J328" s="741"/>
    </row>
    <row r="329" spans="1:10" ht="21.75" customHeight="1" thickBot="1">
      <c r="A329" s="55"/>
      <c r="B329" s="55"/>
      <c r="C329" s="55"/>
      <c r="D329" s="55"/>
      <c r="E329" s="58"/>
      <c r="F329" s="756"/>
      <c r="G329" s="756"/>
      <c r="H329" s="66" t="s">
        <v>186</v>
      </c>
      <c r="I329" s="579">
        <f>SUM(I321:I328)/4</f>
        <v>4.2139514726391303</v>
      </c>
      <c r="J329" s="748"/>
    </row>
    <row r="330" spans="1:10" ht="22.5" customHeight="1" thickTop="1">
      <c r="A330" s="55"/>
      <c r="B330" s="805" t="s">
        <v>557</v>
      </c>
      <c r="C330" s="753" t="s">
        <v>4</v>
      </c>
      <c r="D330" s="746" t="s">
        <v>482</v>
      </c>
      <c r="E330" s="746" t="s">
        <v>52</v>
      </c>
      <c r="F330" s="753" t="s">
        <v>191</v>
      </c>
      <c r="G330" s="753" t="s">
        <v>191</v>
      </c>
      <c r="H330" s="288" t="s">
        <v>676</v>
      </c>
      <c r="I330" s="285">
        <v>16544</v>
      </c>
      <c r="J330" s="740" t="s">
        <v>739</v>
      </c>
    </row>
    <row r="331" spans="1:10" ht="22.5" customHeight="1">
      <c r="A331" s="55"/>
      <c r="B331" s="807"/>
      <c r="C331" s="742"/>
      <c r="D331" s="735"/>
      <c r="E331" s="735"/>
      <c r="F331" s="742"/>
      <c r="G331" s="742"/>
      <c r="H331" s="288" t="s">
        <v>677</v>
      </c>
      <c r="I331" s="286">
        <v>34890</v>
      </c>
      <c r="J331" s="741"/>
    </row>
    <row r="332" spans="1:10" ht="22.5" customHeight="1">
      <c r="A332" s="55"/>
      <c r="B332" s="807"/>
      <c r="C332" s="742"/>
      <c r="D332" s="735"/>
      <c r="E332" s="735"/>
      <c r="F332" s="742"/>
      <c r="G332" s="742"/>
      <c r="H332" s="288" t="s">
        <v>678</v>
      </c>
      <c r="I332" s="286">
        <v>17618</v>
      </c>
      <c r="J332" s="741"/>
    </row>
    <row r="333" spans="1:10" ht="22.5" customHeight="1">
      <c r="A333" s="55"/>
      <c r="B333" s="807"/>
      <c r="C333" s="742"/>
      <c r="D333" s="735"/>
      <c r="E333" s="55"/>
      <c r="F333" s="742"/>
      <c r="G333" s="742"/>
      <c r="H333" s="288" t="s">
        <v>679</v>
      </c>
      <c r="I333" s="286">
        <v>17662</v>
      </c>
      <c r="J333" s="741"/>
    </row>
    <row r="334" spans="1:10" ht="22.5" customHeight="1">
      <c r="A334" s="55"/>
      <c r="B334" s="807"/>
      <c r="C334" s="742"/>
      <c r="D334" s="735"/>
      <c r="E334" s="55"/>
      <c r="F334" s="742"/>
      <c r="G334" s="742"/>
      <c r="H334" s="222"/>
      <c r="I334" s="38"/>
      <c r="J334" s="741"/>
    </row>
    <row r="335" spans="1:10" ht="22.5" customHeight="1">
      <c r="A335" s="55"/>
      <c r="B335" s="807"/>
      <c r="C335" s="742"/>
      <c r="D335" s="735"/>
      <c r="E335" s="55"/>
      <c r="F335" s="742"/>
      <c r="G335" s="742"/>
      <c r="H335" s="222"/>
      <c r="I335" s="38"/>
      <c r="J335" s="741"/>
    </row>
    <row r="336" spans="1:10" ht="22.5" customHeight="1">
      <c r="A336" s="55"/>
      <c r="B336" s="807"/>
      <c r="C336" s="742"/>
      <c r="D336" s="4" t="s">
        <v>53</v>
      </c>
      <c r="E336" s="55"/>
      <c r="F336" s="742"/>
      <c r="G336" s="742"/>
      <c r="H336" s="222"/>
      <c r="I336" s="38"/>
      <c r="J336" s="741"/>
    </row>
    <row r="337" spans="1:10" ht="22.5" customHeight="1">
      <c r="A337" s="55"/>
      <c r="B337" s="807"/>
      <c r="C337" s="735" t="s">
        <v>5</v>
      </c>
      <c r="D337" s="804" t="s">
        <v>54</v>
      </c>
      <c r="E337" s="55"/>
      <c r="F337" s="742"/>
      <c r="G337" s="742"/>
      <c r="H337" s="121"/>
      <c r="I337" s="118"/>
      <c r="J337" s="741"/>
    </row>
    <row r="338" spans="1:10" ht="22.5" customHeight="1" thickBot="1">
      <c r="A338" s="55"/>
      <c r="B338" s="807"/>
      <c r="C338" s="735"/>
      <c r="D338" s="804"/>
      <c r="E338" s="55"/>
      <c r="F338" s="742"/>
      <c r="G338" s="742"/>
      <c r="H338" s="66" t="s">
        <v>186</v>
      </c>
      <c r="I338" s="665">
        <f>SUM(I330:I337)</f>
        <v>86714</v>
      </c>
      <c r="J338" s="741"/>
    </row>
    <row r="339" spans="1:10" ht="22.5" customHeight="1" thickTop="1">
      <c r="A339" s="55"/>
      <c r="B339" s="281"/>
      <c r="C339" s="735"/>
      <c r="D339" s="735" t="s">
        <v>55</v>
      </c>
      <c r="E339" s="55"/>
      <c r="F339" s="58"/>
      <c r="G339" s="58"/>
      <c r="H339" s="288" t="s">
        <v>676</v>
      </c>
      <c r="I339" s="285">
        <v>8145</v>
      </c>
      <c r="J339" s="740" t="s">
        <v>738</v>
      </c>
    </row>
    <row r="340" spans="1:10" ht="22.5" customHeight="1">
      <c r="A340" s="55"/>
      <c r="B340" s="281"/>
      <c r="C340" s="735"/>
      <c r="D340" s="735"/>
      <c r="E340" s="55"/>
      <c r="F340" s="58"/>
      <c r="G340" s="58"/>
      <c r="H340" s="288" t="s">
        <v>677</v>
      </c>
      <c r="I340" s="286">
        <v>14895</v>
      </c>
      <c r="J340" s="741"/>
    </row>
    <row r="341" spans="1:10" ht="22.5" customHeight="1">
      <c r="A341" s="55"/>
      <c r="B341" s="281"/>
      <c r="C341" s="735"/>
      <c r="D341" s="735" t="s">
        <v>56</v>
      </c>
      <c r="E341" s="55"/>
      <c r="F341" s="58"/>
      <c r="G341" s="58"/>
      <c r="H341" s="288" t="s">
        <v>678</v>
      </c>
      <c r="I341" s="286">
        <v>7314</v>
      </c>
      <c r="J341" s="741"/>
    </row>
    <row r="342" spans="1:10" ht="22.5" customHeight="1">
      <c r="A342" s="55"/>
      <c r="B342" s="281"/>
      <c r="C342" s="735"/>
      <c r="D342" s="735"/>
      <c r="E342" s="55"/>
      <c r="F342" s="58"/>
      <c r="G342" s="58"/>
      <c r="H342" s="288" t="s">
        <v>679</v>
      </c>
      <c r="I342" s="286">
        <v>6923</v>
      </c>
      <c r="J342" s="741"/>
    </row>
    <row r="343" spans="1:10" ht="22.5" customHeight="1">
      <c r="A343" s="55"/>
      <c r="B343" s="281"/>
      <c r="C343" s="735"/>
      <c r="D343" s="735"/>
      <c r="E343" s="55"/>
      <c r="F343" s="58"/>
      <c r="G343" s="58"/>
      <c r="H343" s="222"/>
      <c r="I343" s="38"/>
      <c r="J343" s="741"/>
    </row>
    <row r="344" spans="1:10" ht="22.5" customHeight="1">
      <c r="A344" s="55"/>
      <c r="B344" s="281"/>
      <c r="C344" s="735"/>
      <c r="D344" s="735" t="s">
        <v>770</v>
      </c>
      <c r="E344" s="55"/>
      <c r="F344" s="58"/>
      <c r="G344" s="58"/>
      <c r="H344" s="222"/>
      <c r="I344" s="38"/>
      <c r="J344" s="741"/>
    </row>
    <row r="345" spans="1:10" ht="22.5" customHeight="1">
      <c r="A345" s="55"/>
      <c r="B345" s="281"/>
      <c r="C345" s="735"/>
      <c r="D345" s="735"/>
      <c r="E345" s="55"/>
      <c r="F345" s="58"/>
      <c r="G345" s="58"/>
      <c r="H345" s="222"/>
      <c r="I345" s="38"/>
      <c r="J345" s="741"/>
    </row>
    <row r="346" spans="1:10" ht="22.5" customHeight="1">
      <c r="A346" s="55"/>
      <c r="B346" s="281"/>
      <c r="C346" s="735"/>
      <c r="D346" s="735"/>
      <c r="E346" s="55"/>
      <c r="F346" s="58"/>
      <c r="G346" s="58"/>
      <c r="H346" s="121"/>
      <c r="I346" s="118"/>
      <c r="J346" s="741"/>
    </row>
    <row r="347" spans="1:10" ht="22.5" customHeight="1" thickBot="1">
      <c r="A347" s="55"/>
      <c r="B347" s="281"/>
      <c r="C347" s="735"/>
      <c r="D347" s="735" t="s">
        <v>58</v>
      </c>
      <c r="E347" s="55"/>
      <c r="F347" s="58"/>
      <c r="G347" s="58"/>
      <c r="H347" s="66" t="s">
        <v>186</v>
      </c>
      <c r="I347" s="665">
        <f>SUM(I339:I346)</f>
        <v>37277</v>
      </c>
      <c r="J347" s="741"/>
    </row>
    <row r="348" spans="1:10" ht="22.5" customHeight="1" thickTop="1">
      <c r="A348" s="55"/>
      <c r="B348" s="281"/>
      <c r="C348" s="735"/>
      <c r="D348" s="735"/>
      <c r="E348" s="55"/>
      <c r="F348" s="58"/>
      <c r="G348" s="58"/>
      <c r="H348" s="282"/>
      <c r="I348" s="282"/>
      <c r="J348" s="254"/>
    </row>
    <row r="349" spans="1:10" ht="168.75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56.25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56.25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7.5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46" t="s">
        <v>160</v>
      </c>
      <c r="B355" s="746" t="s">
        <v>558</v>
      </c>
      <c r="C355" s="57" t="s">
        <v>6</v>
      </c>
      <c r="D355" s="746" t="s">
        <v>66</v>
      </c>
      <c r="E355" s="57" t="s">
        <v>196</v>
      </c>
      <c r="F355" s="742" t="s">
        <v>191</v>
      </c>
      <c r="G355" s="764" t="s">
        <v>191</v>
      </c>
      <c r="H355" s="79" t="s">
        <v>635</v>
      </c>
      <c r="I355" s="82"/>
      <c r="J355" s="760" t="s">
        <v>432</v>
      </c>
    </row>
    <row r="356" spans="1:10" ht="21" customHeight="1">
      <c r="A356" s="735"/>
      <c r="B356" s="735"/>
      <c r="C356" s="58"/>
      <c r="D356" s="735"/>
      <c r="E356" s="735"/>
      <c r="F356" s="742"/>
      <c r="G356" s="764"/>
      <c r="H356" s="78" t="s">
        <v>636</v>
      </c>
      <c r="I356" s="25"/>
      <c r="J356" s="750"/>
    </row>
    <row r="357" spans="1:10" ht="24" customHeight="1">
      <c r="A357" s="55"/>
      <c r="B357" s="735"/>
      <c r="C357" s="58"/>
      <c r="D357" s="735" t="s">
        <v>67</v>
      </c>
      <c r="E357" s="735"/>
      <c r="F357" s="742"/>
      <c r="G357" s="764"/>
      <c r="H357" s="78" t="s">
        <v>637</v>
      </c>
      <c r="I357" s="25"/>
      <c r="J357" s="750"/>
    </row>
    <row r="358" spans="1:10" ht="24">
      <c r="A358" s="55"/>
      <c r="B358" s="735"/>
      <c r="C358" s="58"/>
      <c r="D358" s="735"/>
      <c r="E358" s="735"/>
      <c r="F358" s="742"/>
      <c r="G358" s="764"/>
      <c r="H358" s="78" t="s">
        <v>638</v>
      </c>
      <c r="I358" s="25"/>
      <c r="J358" s="750"/>
    </row>
    <row r="359" spans="1:10" ht="24">
      <c r="A359" s="55"/>
      <c r="B359" s="735"/>
      <c r="C359" s="58"/>
      <c r="D359" s="735"/>
      <c r="E359" s="58"/>
      <c r="F359" s="742"/>
      <c r="G359" s="764"/>
      <c r="H359" s="221"/>
      <c r="I359" s="25"/>
      <c r="J359" s="750"/>
    </row>
    <row r="360" spans="1:10" ht="24" customHeight="1">
      <c r="A360" s="55"/>
      <c r="B360" s="735"/>
      <c r="C360" s="58"/>
      <c r="D360" s="735" t="s">
        <v>68</v>
      </c>
      <c r="F360" s="742"/>
      <c r="G360" s="764"/>
      <c r="H360" s="221"/>
      <c r="I360" s="25"/>
      <c r="J360" s="750"/>
    </row>
    <row r="361" spans="1:10" ht="24" customHeight="1">
      <c r="A361" s="55"/>
      <c r="B361" s="735"/>
      <c r="C361" s="58"/>
      <c r="D361" s="735"/>
      <c r="E361" s="4"/>
      <c r="F361" s="742"/>
      <c r="G361" s="764"/>
      <c r="H361" s="221"/>
      <c r="I361" s="25"/>
      <c r="J361" s="750"/>
    </row>
    <row r="362" spans="1:10" ht="24" customHeight="1">
      <c r="A362" s="55"/>
      <c r="B362" s="735"/>
      <c r="C362" s="58"/>
      <c r="D362" s="735"/>
      <c r="E362" s="4"/>
      <c r="F362" s="742"/>
      <c r="G362" s="764"/>
      <c r="H362" s="84"/>
      <c r="I362" s="227"/>
      <c r="J362" s="750"/>
    </row>
    <row r="363" spans="1:10" ht="24" customHeight="1" thickBot="1">
      <c r="A363" s="55"/>
      <c r="B363" s="735"/>
      <c r="C363" s="58"/>
      <c r="D363" s="735" t="s">
        <v>69</v>
      </c>
      <c r="E363" s="58"/>
      <c r="F363" s="754"/>
      <c r="G363" s="736"/>
      <c r="H363" s="66" t="s">
        <v>186</v>
      </c>
      <c r="I363" s="81"/>
      <c r="J363" s="751"/>
    </row>
    <row r="364" spans="1:10" ht="29.25" customHeight="1" thickTop="1">
      <c r="A364" s="55"/>
      <c r="B364" s="735"/>
      <c r="C364" s="58"/>
      <c r="D364" s="735"/>
      <c r="E364" s="4"/>
      <c r="F364" s="757" t="s">
        <v>191</v>
      </c>
      <c r="G364" s="757" t="s">
        <v>20</v>
      </c>
      <c r="H364" s="79" t="s">
        <v>635</v>
      </c>
      <c r="I364" s="23"/>
      <c r="J364" s="749" t="s">
        <v>433</v>
      </c>
    </row>
    <row r="365" spans="1:10" ht="29.25" customHeight="1">
      <c r="A365" s="55"/>
      <c r="B365" s="55"/>
      <c r="C365" s="58"/>
      <c r="D365" s="735"/>
      <c r="E365" s="4"/>
      <c r="F365" s="758"/>
      <c r="G365" s="758"/>
      <c r="H365" s="78" t="s">
        <v>636</v>
      </c>
      <c r="I365" s="24"/>
      <c r="J365" s="750"/>
    </row>
    <row r="366" spans="1:10" ht="29.25" customHeight="1">
      <c r="A366" s="55"/>
      <c r="B366" s="55"/>
      <c r="C366" s="58"/>
      <c r="D366" s="735" t="s">
        <v>131</v>
      </c>
      <c r="E366" s="4"/>
      <c r="F366" s="758"/>
      <c r="G366" s="758"/>
      <c r="H366" s="78" t="s">
        <v>637</v>
      </c>
      <c r="I366" s="24"/>
      <c r="J366" s="750"/>
    </row>
    <row r="367" spans="1:10" ht="29.25" customHeight="1">
      <c r="A367" s="55"/>
      <c r="B367" s="55"/>
      <c r="C367" s="58"/>
      <c r="D367" s="735"/>
      <c r="E367" s="4"/>
      <c r="F367" s="758"/>
      <c r="G367" s="758"/>
      <c r="H367" s="78" t="s">
        <v>638</v>
      </c>
      <c r="I367" s="24"/>
      <c r="J367" s="750"/>
    </row>
    <row r="368" spans="1:10" ht="29.25" customHeight="1">
      <c r="A368" s="55"/>
      <c r="B368" s="55"/>
      <c r="C368" s="58"/>
      <c r="D368" s="735" t="s">
        <v>70</v>
      </c>
      <c r="E368" s="4"/>
      <c r="F368" s="758"/>
      <c r="G368" s="758"/>
      <c r="H368" s="221"/>
      <c r="I368" s="24"/>
      <c r="J368" s="750"/>
    </row>
    <row r="369" spans="1:10" ht="29.25" customHeight="1">
      <c r="A369" s="55"/>
      <c r="B369" s="55"/>
      <c r="C369" s="58"/>
      <c r="D369" s="735"/>
      <c r="E369" s="4"/>
      <c r="F369" s="758"/>
      <c r="G369" s="758"/>
      <c r="H369" s="221"/>
      <c r="I369" s="24"/>
      <c r="J369" s="750"/>
    </row>
    <row r="370" spans="1:10" ht="29.25" customHeight="1">
      <c r="A370" s="55"/>
      <c r="B370" s="55"/>
      <c r="C370" s="58"/>
      <c r="D370" s="796" t="s">
        <v>71</v>
      </c>
      <c r="E370" s="4"/>
      <c r="F370" s="758"/>
      <c r="G370" s="758"/>
      <c r="H370" s="221"/>
      <c r="I370" s="24"/>
      <c r="J370" s="750"/>
    </row>
    <row r="371" spans="1:10" ht="29.25" customHeight="1">
      <c r="A371" s="55"/>
      <c r="B371" s="55"/>
      <c r="C371" s="58"/>
      <c r="D371" s="735"/>
      <c r="E371" s="4"/>
      <c r="F371" s="758"/>
      <c r="G371" s="758"/>
      <c r="H371" s="84"/>
      <c r="I371" s="96"/>
      <c r="J371" s="750"/>
    </row>
    <row r="372" spans="1:10" ht="33.75" customHeight="1" thickBot="1">
      <c r="A372" s="55"/>
      <c r="B372" s="55"/>
      <c r="C372" s="58"/>
      <c r="D372" s="735"/>
      <c r="E372" s="4"/>
      <c r="F372" s="759"/>
      <c r="G372" s="759"/>
      <c r="H372" s="66" t="s">
        <v>186</v>
      </c>
      <c r="I372" s="81"/>
      <c r="J372" s="751"/>
    </row>
    <row r="373" spans="1:10" ht="24.75" thickTop="1">
      <c r="A373" s="55"/>
      <c r="B373" s="55"/>
      <c r="C373" s="58"/>
      <c r="D373" s="735"/>
      <c r="E373" s="58"/>
      <c r="F373" s="742" t="s">
        <v>191</v>
      </c>
      <c r="G373" s="742" t="s">
        <v>191</v>
      </c>
      <c r="H373" s="79" t="s">
        <v>635</v>
      </c>
      <c r="I373" s="23"/>
      <c r="J373" s="749" t="s">
        <v>434</v>
      </c>
    </row>
    <row r="374" spans="1:10" ht="21" customHeight="1">
      <c r="A374" s="55"/>
      <c r="B374" s="55"/>
      <c r="C374" s="58"/>
      <c r="D374" s="735" t="s">
        <v>99</v>
      </c>
      <c r="E374" s="58"/>
      <c r="F374" s="742"/>
      <c r="G374" s="742"/>
      <c r="H374" s="78" t="s">
        <v>636</v>
      </c>
      <c r="I374" s="24"/>
      <c r="J374" s="750"/>
    </row>
    <row r="375" spans="1:10" ht="21" customHeight="1">
      <c r="A375" s="55"/>
      <c r="B375" s="55"/>
      <c r="C375" s="58"/>
      <c r="D375" s="735"/>
      <c r="E375" s="58"/>
      <c r="F375" s="742"/>
      <c r="G375" s="742"/>
      <c r="H375" s="78" t="s">
        <v>637</v>
      </c>
      <c r="I375" s="24"/>
      <c r="J375" s="750"/>
    </row>
    <row r="376" spans="1:10" ht="21" customHeight="1">
      <c r="A376" s="55"/>
      <c r="B376" s="55"/>
      <c r="C376" s="58"/>
      <c r="D376" s="735" t="s">
        <v>120</v>
      </c>
      <c r="E376" s="58"/>
      <c r="F376" s="742"/>
      <c r="G376" s="742"/>
      <c r="H376" s="78" t="s">
        <v>638</v>
      </c>
      <c r="I376" s="24"/>
      <c r="J376" s="750"/>
    </row>
    <row r="377" spans="1:10" ht="21" customHeight="1">
      <c r="A377" s="55"/>
      <c r="B377" s="55"/>
      <c r="C377" s="58"/>
      <c r="D377" s="735"/>
      <c r="E377" s="58"/>
      <c r="F377" s="742"/>
      <c r="G377" s="742"/>
      <c r="H377" s="221"/>
      <c r="I377" s="24"/>
      <c r="J377" s="750"/>
    </row>
    <row r="378" spans="1:10" ht="21" customHeight="1">
      <c r="A378" s="55"/>
      <c r="B378" s="55"/>
      <c r="C378" s="58"/>
      <c r="D378" s="735"/>
      <c r="E378" s="58"/>
      <c r="F378" s="742"/>
      <c r="G378" s="742"/>
      <c r="H378" s="221"/>
      <c r="I378" s="24"/>
      <c r="J378" s="750"/>
    </row>
    <row r="379" spans="1:10" ht="21" customHeight="1">
      <c r="A379" s="55"/>
      <c r="B379" s="55"/>
      <c r="C379" s="58"/>
      <c r="D379" s="55" t="s">
        <v>72</v>
      </c>
      <c r="E379" s="58"/>
      <c r="F379" s="742"/>
      <c r="G379" s="742"/>
      <c r="H379" s="221"/>
      <c r="I379" s="24"/>
      <c r="J379" s="750"/>
    </row>
    <row r="380" spans="1:10" ht="21" customHeight="1">
      <c r="A380" s="55"/>
      <c r="B380" s="55"/>
      <c r="C380" s="58"/>
      <c r="D380" s="735" t="s">
        <v>157</v>
      </c>
      <c r="E380" s="58"/>
      <c r="F380" s="742"/>
      <c r="G380" s="742"/>
      <c r="H380" s="84"/>
      <c r="I380" s="96"/>
      <c r="J380" s="750"/>
    </row>
    <row r="381" spans="1:10" ht="27.75" customHeight="1" thickBot="1">
      <c r="A381" s="55"/>
      <c r="B381" s="55"/>
      <c r="C381" s="58"/>
      <c r="D381" s="735"/>
      <c r="E381" s="58"/>
      <c r="F381" s="742"/>
      <c r="G381" s="742"/>
      <c r="H381" s="66" t="s">
        <v>186</v>
      </c>
      <c r="I381" s="81"/>
      <c r="J381" s="751"/>
    </row>
    <row r="382" spans="1:10" ht="21" customHeight="1" thickTop="1">
      <c r="A382" s="55"/>
      <c r="B382" s="55"/>
      <c r="C382" s="58"/>
      <c r="D382" s="735"/>
      <c r="E382" s="58"/>
      <c r="F382" s="755" t="s">
        <v>191</v>
      </c>
      <c r="G382" s="755" t="s">
        <v>191</v>
      </c>
      <c r="H382" s="79" t="s">
        <v>635</v>
      </c>
      <c r="I382" s="23"/>
      <c r="J382" s="749" t="s">
        <v>435</v>
      </c>
    </row>
    <row r="383" spans="1:10" ht="21" customHeight="1">
      <c r="A383" s="55"/>
      <c r="B383" s="55"/>
      <c r="C383" s="58"/>
      <c r="D383" s="735"/>
      <c r="E383" s="58"/>
      <c r="F383" s="742"/>
      <c r="G383" s="742"/>
      <c r="H383" s="78" t="s">
        <v>636</v>
      </c>
      <c r="I383" s="24"/>
      <c r="J383" s="750"/>
    </row>
    <row r="384" spans="1:10" ht="24" customHeight="1">
      <c r="A384" s="55"/>
      <c r="B384" s="55"/>
      <c r="C384" s="58"/>
      <c r="D384" s="4"/>
      <c r="E384" s="58"/>
      <c r="F384" s="742"/>
      <c r="G384" s="742"/>
      <c r="H384" s="78" t="s">
        <v>637</v>
      </c>
      <c r="I384" s="24"/>
      <c r="J384" s="750"/>
    </row>
    <row r="385" spans="1:10" ht="24" customHeight="1">
      <c r="A385" s="55"/>
      <c r="B385" s="55"/>
      <c r="C385" s="58"/>
      <c r="D385" s="4"/>
      <c r="E385" s="58"/>
      <c r="F385" s="742"/>
      <c r="G385" s="742"/>
      <c r="H385" s="78" t="s">
        <v>638</v>
      </c>
      <c r="I385" s="24"/>
      <c r="J385" s="750"/>
    </row>
    <row r="386" spans="1:10" ht="24" customHeight="1">
      <c r="A386" s="55"/>
      <c r="B386" s="55"/>
      <c r="C386" s="58"/>
      <c r="D386" s="4"/>
      <c r="E386" s="58"/>
      <c r="F386" s="742"/>
      <c r="G386" s="742"/>
      <c r="H386" s="221"/>
      <c r="I386" s="24"/>
      <c r="J386" s="750"/>
    </row>
    <row r="387" spans="1:10" ht="24" customHeight="1">
      <c r="A387" s="55"/>
      <c r="B387" s="55"/>
      <c r="C387" s="58"/>
      <c r="D387" s="4"/>
      <c r="E387" s="58"/>
      <c r="F387" s="742"/>
      <c r="G387" s="742"/>
      <c r="H387" s="221"/>
      <c r="I387" s="24"/>
      <c r="J387" s="750"/>
    </row>
    <row r="388" spans="1:10" ht="24" customHeight="1">
      <c r="A388" s="55"/>
      <c r="B388" s="55"/>
      <c r="C388" s="58"/>
      <c r="D388" s="4"/>
      <c r="E388" s="58"/>
      <c r="F388" s="742"/>
      <c r="G388" s="742"/>
      <c r="H388" s="221"/>
      <c r="I388" s="24"/>
      <c r="J388" s="750"/>
    </row>
    <row r="389" spans="1:10" ht="24" customHeight="1">
      <c r="A389" s="55"/>
      <c r="B389" s="55"/>
      <c r="C389" s="58"/>
      <c r="D389" s="4"/>
      <c r="E389" s="58"/>
      <c r="F389" s="742"/>
      <c r="G389" s="742"/>
      <c r="H389" s="84"/>
      <c r="I389" s="96"/>
      <c r="J389" s="750"/>
    </row>
    <row r="390" spans="1:10" ht="24" customHeight="1" thickBot="1">
      <c r="A390" s="55"/>
      <c r="B390" s="55"/>
      <c r="C390" s="58"/>
      <c r="D390" s="4"/>
      <c r="E390" s="58"/>
      <c r="F390" s="754"/>
      <c r="G390" s="754"/>
      <c r="H390" s="66" t="s">
        <v>186</v>
      </c>
      <c r="I390" s="81"/>
      <c r="J390" s="751"/>
    </row>
    <row r="391" spans="1:10" ht="24" customHeight="1" thickTop="1">
      <c r="A391" s="55"/>
      <c r="B391" s="55"/>
      <c r="C391" s="58"/>
      <c r="D391" s="4"/>
      <c r="E391" s="58"/>
      <c r="F391" s="755" t="s">
        <v>191</v>
      </c>
      <c r="G391" s="755" t="s">
        <v>191</v>
      </c>
      <c r="H391" s="79" t="s">
        <v>635</v>
      </c>
      <c r="I391" s="23"/>
      <c r="J391" s="811" t="s">
        <v>436</v>
      </c>
    </row>
    <row r="392" spans="1:10" ht="24" customHeight="1">
      <c r="A392" s="55"/>
      <c r="B392" s="55"/>
      <c r="C392" s="58"/>
      <c r="D392" s="4"/>
      <c r="E392" s="58"/>
      <c r="F392" s="742"/>
      <c r="G392" s="742"/>
      <c r="H392" s="78" t="s">
        <v>636</v>
      </c>
      <c r="I392" s="24"/>
      <c r="J392" s="812"/>
    </row>
    <row r="393" spans="1:10" ht="24" customHeight="1">
      <c r="A393" s="55"/>
      <c r="B393" s="55"/>
      <c r="C393" s="58"/>
      <c r="D393" s="4"/>
      <c r="E393" s="58"/>
      <c r="F393" s="742"/>
      <c r="G393" s="742"/>
      <c r="H393" s="78" t="s">
        <v>637</v>
      </c>
      <c r="I393" s="24"/>
      <c r="J393" s="812"/>
    </row>
    <row r="394" spans="1:10" ht="24" customHeight="1">
      <c r="A394" s="55"/>
      <c r="B394" s="55"/>
      <c r="C394" s="58"/>
      <c r="D394" s="4"/>
      <c r="E394" s="58"/>
      <c r="F394" s="742"/>
      <c r="G394" s="742"/>
      <c r="H394" s="78" t="s">
        <v>638</v>
      </c>
      <c r="I394" s="24"/>
      <c r="J394" s="812"/>
    </row>
    <row r="395" spans="1:10" ht="24" customHeight="1">
      <c r="A395" s="55"/>
      <c r="B395" s="55"/>
      <c r="C395" s="58"/>
      <c r="D395" s="4"/>
      <c r="E395" s="58"/>
      <c r="F395" s="742"/>
      <c r="G395" s="742"/>
      <c r="H395" s="221"/>
      <c r="I395" s="24"/>
      <c r="J395" s="812"/>
    </row>
    <row r="396" spans="1:10" ht="24" customHeight="1">
      <c r="A396" s="55"/>
      <c r="B396" s="55"/>
      <c r="C396" s="58"/>
      <c r="D396" s="4"/>
      <c r="E396" s="58"/>
      <c r="F396" s="742"/>
      <c r="G396" s="742"/>
      <c r="H396" s="221"/>
      <c r="I396" s="24"/>
      <c r="J396" s="812"/>
    </row>
    <row r="397" spans="1:10" ht="24" customHeight="1">
      <c r="A397" s="55"/>
      <c r="B397" s="55"/>
      <c r="C397" s="58"/>
      <c r="D397" s="4"/>
      <c r="E397" s="58"/>
      <c r="F397" s="742"/>
      <c r="G397" s="742"/>
      <c r="H397" s="221"/>
      <c r="I397" s="24"/>
      <c r="J397" s="812"/>
    </row>
    <row r="398" spans="1:10" ht="24" customHeight="1">
      <c r="A398" s="55"/>
      <c r="B398" s="55"/>
      <c r="C398" s="58"/>
      <c r="D398" s="4"/>
      <c r="E398" s="58"/>
      <c r="F398" s="742"/>
      <c r="G398" s="742"/>
      <c r="H398" s="84"/>
      <c r="I398" s="96"/>
      <c r="J398" s="812"/>
    </row>
    <row r="399" spans="1:10" ht="24" customHeight="1" thickBot="1">
      <c r="A399" s="55"/>
      <c r="B399" s="55"/>
      <c r="C399" s="58"/>
      <c r="D399" s="4"/>
      <c r="E399" s="61"/>
      <c r="F399" s="754"/>
      <c r="G399" s="754"/>
      <c r="H399" s="66" t="s">
        <v>186</v>
      </c>
      <c r="I399" s="81"/>
      <c r="J399" s="813"/>
    </row>
    <row r="400" spans="1:10" ht="21" customHeight="1" thickTop="1">
      <c r="A400" s="55"/>
      <c r="B400" s="55"/>
      <c r="C400" s="58"/>
      <c r="D400" s="4"/>
      <c r="E400" s="58" t="s">
        <v>491</v>
      </c>
      <c r="F400" s="742" t="s">
        <v>191</v>
      </c>
      <c r="G400" s="742" t="s">
        <v>191</v>
      </c>
      <c r="H400" s="79" t="s">
        <v>635</v>
      </c>
      <c r="I400" s="23"/>
      <c r="J400" s="811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2"/>
      <c r="G401" s="742"/>
      <c r="H401" s="78" t="s">
        <v>636</v>
      </c>
      <c r="I401" s="24"/>
      <c r="J401" s="812"/>
    </row>
    <row r="402" spans="1:10" ht="21" customHeight="1">
      <c r="A402" s="55"/>
      <c r="B402" s="55"/>
      <c r="C402" s="58"/>
      <c r="D402" s="4"/>
      <c r="E402" s="58"/>
      <c r="F402" s="742"/>
      <c r="G402" s="742"/>
      <c r="H402" s="78" t="s">
        <v>637</v>
      </c>
      <c r="I402" s="24"/>
      <c r="J402" s="812"/>
    </row>
    <row r="403" spans="1:10" ht="21" customHeight="1">
      <c r="A403" s="55"/>
      <c r="B403" s="55"/>
      <c r="C403" s="58"/>
      <c r="D403" s="4"/>
      <c r="E403" s="58"/>
      <c r="F403" s="742"/>
      <c r="G403" s="742"/>
      <c r="H403" s="78" t="s">
        <v>638</v>
      </c>
      <c r="I403" s="24"/>
      <c r="J403" s="812"/>
    </row>
    <row r="404" spans="1:10" ht="21" customHeight="1">
      <c r="A404" s="55"/>
      <c r="B404" s="55"/>
      <c r="C404" s="58"/>
      <c r="D404" s="4"/>
      <c r="E404" s="58"/>
      <c r="F404" s="742"/>
      <c r="G404" s="742"/>
      <c r="H404" s="221"/>
      <c r="I404" s="24"/>
      <c r="J404" s="812"/>
    </row>
    <row r="405" spans="1:10" ht="21" customHeight="1">
      <c r="A405" s="55"/>
      <c r="B405" s="55"/>
      <c r="C405" s="58"/>
      <c r="D405" s="4"/>
      <c r="E405" s="58"/>
      <c r="F405" s="742"/>
      <c r="G405" s="742"/>
      <c r="H405" s="221"/>
      <c r="I405" s="24"/>
      <c r="J405" s="812"/>
    </row>
    <row r="406" spans="1:10" ht="21" customHeight="1">
      <c r="A406" s="55"/>
      <c r="B406" s="55"/>
      <c r="C406" s="58"/>
      <c r="D406" s="4"/>
      <c r="E406" s="58"/>
      <c r="F406" s="742"/>
      <c r="G406" s="742"/>
      <c r="H406" s="221"/>
      <c r="I406" s="24"/>
      <c r="J406" s="812"/>
    </row>
    <row r="407" spans="1:10" ht="21" customHeight="1">
      <c r="A407" s="55"/>
      <c r="B407" s="55"/>
      <c r="C407" s="58"/>
      <c r="D407" s="4"/>
      <c r="E407" s="58"/>
      <c r="F407" s="742"/>
      <c r="G407" s="742"/>
      <c r="H407" s="84"/>
      <c r="I407" s="96"/>
      <c r="J407" s="812"/>
    </row>
    <row r="408" spans="1:10" ht="21" customHeight="1" thickBot="1">
      <c r="A408" s="55"/>
      <c r="B408" s="55"/>
      <c r="C408" s="58"/>
      <c r="D408" s="4"/>
      <c r="E408" s="58"/>
      <c r="F408" s="756"/>
      <c r="G408" s="756"/>
      <c r="H408" s="66" t="s">
        <v>186</v>
      </c>
      <c r="I408" s="81"/>
      <c r="J408" s="812"/>
    </row>
    <row r="409" spans="1:10" ht="21.75" customHeight="1" thickTop="1">
      <c r="A409" s="746" t="s">
        <v>161</v>
      </c>
      <c r="B409" s="746" t="s">
        <v>559</v>
      </c>
      <c r="C409" s="57" t="s">
        <v>73</v>
      </c>
      <c r="D409" s="56" t="s">
        <v>38</v>
      </c>
      <c r="E409" s="746"/>
      <c r="F409" s="753" t="s">
        <v>191</v>
      </c>
      <c r="G409" s="753" t="s">
        <v>191</v>
      </c>
      <c r="H409" s="79" t="s">
        <v>635</v>
      </c>
      <c r="I409" s="23"/>
      <c r="J409" s="749" t="s">
        <v>437</v>
      </c>
    </row>
    <row r="410" spans="1:10" ht="21.75" customHeight="1">
      <c r="A410" s="735"/>
      <c r="B410" s="735"/>
      <c r="C410" s="55"/>
      <c r="D410" s="55" t="s">
        <v>39</v>
      </c>
      <c r="E410" s="735"/>
      <c r="F410" s="742"/>
      <c r="G410" s="742"/>
      <c r="H410" s="78" t="s">
        <v>636</v>
      </c>
      <c r="I410" s="24"/>
      <c r="J410" s="750"/>
    </row>
    <row r="411" spans="1:10" ht="21.75" customHeight="1">
      <c r="A411" s="55"/>
      <c r="B411" s="735"/>
      <c r="C411" s="55"/>
      <c r="D411" s="55" t="s">
        <v>74</v>
      </c>
      <c r="E411" s="735"/>
      <c r="F411" s="742"/>
      <c r="G411" s="742"/>
      <c r="H411" s="78" t="s">
        <v>637</v>
      </c>
      <c r="I411" s="24"/>
      <c r="J411" s="750"/>
    </row>
    <row r="412" spans="1:10" ht="22.5" customHeight="1">
      <c r="A412" s="55"/>
      <c r="B412" s="735"/>
      <c r="C412" s="55"/>
      <c r="D412" s="55" t="s">
        <v>31</v>
      </c>
      <c r="E412" s="55"/>
      <c r="F412" s="742"/>
      <c r="G412" s="742"/>
      <c r="H412" s="78" t="s">
        <v>638</v>
      </c>
      <c r="I412" s="24"/>
      <c r="J412" s="750"/>
    </row>
    <row r="413" spans="1:10" ht="21.75" customHeight="1">
      <c r="A413" s="55"/>
      <c r="B413" s="735"/>
      <c r="C413" s="55"/>
      <c r="D413" s="55" t="s">
        <v>41</v>
      </c>
      <c r="E413" s="55"/>
      <c r="F413" s="742"/>
      <c r="G413" s="742"/>
      <c r="H413" s="221"/>
      <c r="I413" s="24"/>
      <c r="J413" s="750"/>
    </row>
    <row r="414" spans="1:10" ht="21.75" customHeight="1">
      <c r="A414" s="55"/>
      <c r="B414" s="55"/>
      <c r="C414" s="55"/>
      <c r="D414" s="735" t="s">
        <v>75</v>
      </c>
      <c r="E414" s="55"/>
      <c r="F414" s="742"/>
      <c r="G414" s="742"/>
      <c r="H414" s="221"/>
      <c r="I414" s="24"/>
      <c r="J414" s="750"/>
    </row>
    <row r="415" spans="1:10" ht="21.75" customHeight="1">
      <c r="A415" s="55"/>
      <c r="B415" s="55"/>
      <c r="C415" s="55"/>
      <c r="D415" s="735"/>
      <c r="E415" s="55"/>
      <c r="F415" s="742"/>
      <c r="G415" s="742"/>
      <c r="H415" s="221"/>
      <c r="I415" s="24"/>
      <c r="J415" s="750"/>
    </row>
    <row r="416" spans="1:10" ht="21.75" customHeight="1">
      <c r="A416" s="55"/>
      <c r="B416" s="55"/>
      <c r="C416" s="55"/>
      <c r="D416" s="735"/>
      <c r="E416" s="55"/>
      <c r="F416" s="742"/>
      <c r="G416" s="742"/>
      <c r="H416" s="84"/>
      <c r="I416" s="96"/>
      <c r="J416" s="750"/>
    </row>
    <row r="417" spans="1:10" ht="19.5" thickBot="1">
      <c r="A417" s="55"/>
      <c r="B417" s="55"/>
      <c r="C417" s="55"/>
      <c r="D417" s="735"/>
      <c r="E417" s="62"/>
      <c r="F417" s="742"/>
      <c r="G417" s="742"/>
      <c r="H417" s="66" t="s">
        <v>186</v>
      </c>
      <c r="I417" s="81"/>
      <c r="J417" s="751"/>
    </row>
    <row r="418" spans="1:10" ht="26.25" customHeight="1" thickTop="1">
      <c r="A418" s="55"/>
      <c r="B418" s="55"/>
      <c r="C418" s="55"/>
      <c r="D418" s="735"/>
      <c r="E418" s="55"/>
      <c r="F418" s="755" t="s">
        <v>191</v>
      </c>
      <c r="G418" s="755" t="s">
        <v>191</v>
      </c>
      <c r="H418" s="79" t="s">
        <v>635</v>
      </c>
      <c r="I418" s="62"/>
      <c r="J418" s="749" t="s">
        <v>438</v>
      </c>
    </row>
    <row r="419" spans="1:10" ht="24">
      <c r="A419" s="55"/>
      <c r="B419" s="55"/>
      <c r="C419" s="55"/>
      <c r="D419" s="735"/>
      <c r="E419" s="55"/>
      <c r="F419" s="742"/>
      <c r="G419" s="742"/>
      <c r="H419" s="78" t="s">
        <v>636</v>
      </c>
      <c r="I419" s="24"/>
      <c r="J419" s="750"/>
    </row>
    <row r="420" spans="1:10" ht="27" customHeight="1">
      <c r="A420" s="55"/>
      <c r="B420" s="55"/>
      <c r="C420" s="55"/>
      <c r="D420" s="735" t="s">
        <v>76</v>
      </c>
      <c r="E420" s="55"/>
      <c r="F420" s="742"/>
      <c r="G420" s="742"/>
      <c r="H420" s="78" t="s">
        <v>637</v>
      </c>
      <c r="I420" s="24"/>
      <c r="J420" s="750"/>
    </row>
    <row r="421" spans="1:10" ht="25.5" customHeight="1">
      <c r="A421" s="55"/>
      <c r="B421" s="55"/>
      <c r="C421" s="55"/>
      <c r="D421" s="735"/>
      <c r="E421" s="55"/>
      <c r="F421" s="742"/>
      <c r="G421" s="742"/>
      <c r="H421" s="78" t="s">
        <v>638</v>
      </c>
      <c r="I421" s="24"/>
      <c r="J421" s="750"/>
    </row>
    <row r="422" spans="1:10" ht="25.5" customHeight="1">
      <c r="A422" s="55"/>
      <c r="B422" s="55"/>
      <c r="C422" s="55"/>
      <c r="D422" s="735"/>
      <c r="E422" s="55"/>
      <c r="F422" s="742"/>
      <c r="G422" s="742"/>
      <c r="H422" s="221"/>
      <c r="I422" s="24"/>
      <c r="J422" s="750"/>
    </row>
    <row r="423" spans="1:10" ht="25.5" customHeight="1">
      <c r="A423" s="55"/>
      <c r="B423" s="55"/>
      <c r="C423" s="55"/>
      <c r="D423" s="735"/>
      <c r="E423" s="55"/>
      <c r="F423" s="742"/>
      <c r="G423" s="742"/>
      <c r="H423" s="221"/>
      <c r="I423" s="24"/>
      <c r="J423" s="750"/>
    </row>
    <row r="424" spans="1:10" ht="22.5" customHeight="1">
      <c r="A424" s="55"/>
      <c r="B424" s="55"/>
      <c r="C424" s="55"/>
      <c r="D424" s="735" t="s">
        <v>77</v>
      </c>
      <c r="E424" s="55"/>
      <c r="F424" s="742"/>
      <c r="G424" s="742"/>
      <c r="H424" s="221"/>
      <c r="I424" s="24"/>
      <c r="J424" s="750"/>
    </row>
    <row r="425" spans="1:10" ht="27" customHeight="1">
      <c r="A425" s="55"/>
      <c r="B425" s="55"/>
      <c r="C425" s="55"/>
      <c r="D425" s="735"/>
      <c r="E425" s="55"/>
      <c r="F425" s="742"/>
      <c r="G425" s="742"/>
      <c r="H425" s="84"/>
      <c r="I425" s="96"/>
      <c r="J425" s="750"/>
    </row>
    <row r="426" spans="1:10" ht="27" customHeight="1" thickBot="1">
      <c r="A426" s="55"/>
      <c r="B426" s="55"/>
      <c r="C426" s="55"/>
      <c r="D426" s="735"/>
      <c r="E426" s="62"/>
      <c r="F426" s="754"/>
      <c r="G426" s="754"/>
      <c r="H426" s="66" t="s">
        <v>186</v>
      </c>
      <c r="I426" s="81"/>
      <c r="J426" s="751"/>
    </row>
    <row r="427" spans="1:10" ht="27" customHeight="1" thickTop="1">
      <c r="A427" s="55"/>
      <c r="B427" s="55"/>
      <c r="C427" s="55"/>
      <c r="D427" s="735"/>
      <c r="E427" s="92" t="s">
        <v>493</v>
      </c>
      <c r="F427" s="755" t="s">
        <v>191</v>
      </c>
      <c r="G427" s="755" t="s">
        <v>191</v>
      </c>
      <c r="H427" s="79" t="s">
        <v>635</v>
      </c>
      <c r="I427" s="62"/>
      <c r="J427" s="749" t="s">
        <v>483</v>
      </c>
    </row>
    <row r="428" spans="1:10" ht="21" customHeight="1">
      <c r="A428" s="55"/>
      <c r="B428" s="55"/>
      <c r="C428" s="55"/>
      <c r="D428" s="735"/>
      <c r="E428" s="742" t="s">
        <v>494</v>
      </c>
      <c r="F428" s="742"/>
      <c r="G428" s="742"/>
      <c r="H428" s="78" t="s">
        <v>636</v>
      </c>
      <c r="I428" s="24"/>
      <c r="J428" s="750"/>
    </row>
    <row r="429" spans="1:10" ht="27" customHeight="1">
      <c r="A429" s="55"/>
      <c r="B429" s="55"/>
      <c r="C429" s="55"/>
      <c r="D429" s="735" t="s">
        <v>78</v>
      </c>
      <c r="E429" s="742"/>
      <c r="F429" s="742"/>
      <c r="G429" s="742"/>
      <c r="H429" s="78" t="s">
        <v>637</v>
      </c>
      <c r="I429" s="24"/>
      <c r="J429" s="750"/>
    </row>
    <row r="430" spans="1:10" ht="27" customHeight="1">
      <c r="A430" s="55"/>
      <c r="B430" s="55"/>
      <c r="C430" s="55"/>
      <c r="D430" s="735"/>
      <c r="E430" s="55"/>
      <c r="F430" s="742"/>
      <c r="G430" s="742"/>
      <c r="H430" s="78" t="s">
        <v>638</v>
      </c>
      <c r="I430" s="24"/>
      <c r="J430" s="750"/>
    </row>
    <row r="431" spans="1:10" ht="27" customHeight="1">
      <c r="A431" s="55"/>
      <c r="B431" s="55"/>
      <c r="C431" s="55"/>
      <c r="D431" s="735"/>
      <c r="E431" s="55"/>
      <c r="F431" s="742"/>
      <c r="G431" s="742"/>
      <c r="H431" s="221"/>
      <c r="I431" s="24"/>
      <c r="J431" s="750"/>
    </row>
    <row r="432" spans="1:10" ht="37.5" customHeight="1">
      <c r="A432" s="55"/>
      <c r="B432" s="55"/>
      <c r="C432" s="55"/>
      <c r="D432" s="735"/>
      <c r="E432" s="55"/>
      <c r="F432" s="742"/>
      <c r="G432" s="742"/>
      <c r="H432" s="221"/>
      <c r="I432" s="24"/>
      <c r="J432" s="750"/>
    </row>
    <row r="433" spans="1:10" ht="24.75" customHeight="1">
      <c r="A433" s="55"/>
      <c r="B433" s="55"/>
      <c r="C433" s="55"/>
      <c r="D433" s="735" t="s">
        <v>79</v>
      </c>
      <c r="E433" s="55"/>
      <c r="F433" s="742"/>
      <c r="G433" s="742"/>
      <c r="H433" s="221"/>
      <c r="I433" s="24"/>
      <c r="J433" s="750"/>
    </row>
    <row r="434" spans="1:10" ht="24.75" customHeight="1">
      <c r="A434" s="55"/>
      <c r="B434" s="55"/>
      <c r="C434" s="55"/>
      <c r="D434" s="735"/>
      <c r="E434" s="55"/>
      <c r="F434" s="742"/>
      <c r="G434" s="742"/>
      <c r="H434" s="84"/>
      <c r="I434" s="96"/>
      <c r="J434" s="750"/>
    </row>
    <row r="435" spans="1:10" ht="27" customHeight="1" thickBot="1">
      <c r="A435" s="55"/>
      <c r="B435" s="55"/>
      <c r="C435" s="55"/>
      <c r="D435" s="735"/>
      <c r="E435" s="55"/>
      <c r="F435" s="754"/>
      <c r="G435" s="754"/>
      <c r="H435" s="66" t="s">
        <v>186</v>
      </c>
      <c r="I435" s="81"/>
      <c r="J435" s="751"/>
    </row>
    <row r="436" spans="1:10" ht="21" customHeight="1" thickTop="1">
      <c r="A436" s="746" t="s">
        <v>7</v>
      </c>
      <c r="B436" s="746" t="s">
        <v>560</v>
      </c>
      <c r="C436" s="746" t="s">
        <v>81</v>
      </c>
      <c r="D436" s="746" t="s">
        <v>80</v>
      </c>
      <c r="E436" s="806" t="s">
        <v>388</v>
      </c>
      <c r="F436" s="746" t="s">
        <v>191</v>
      </c>
      <c r="G436" s="746" t="s">
        <v>191</v>
      </c>
      <c r="H436" s="79" t="s">
        <v>635</v>
      </c>
      <c r="I436" s="23"/>
      <c r="J436" s="749" t="s">
        <v>746</v>
      </c>
    </row>
    <row r="437" spans="1:10" ht="21" customHeight="1">
      <c r="A437" s="735"/>
      <c r="B437" s="735"/>
      <c r="C437" s="735"/>
      <c r="D437" s="735"/>
      <c r="E437" s="763"/>
      <c r="F437" s="735"/>
      <c r="G437" s="735"/>
      <c r="H437" s="78" t="s">
        <v>636</v>
      </c>
      <c r="I437" s="24"/>
      <c r="J437" s="750"/>
    </row>
    <row r="438" spans="1:10" ht="21" customHeight="1">
      <c r="A438" s="735"/>
      <c r="B438" s="735"/>
      <c r="C438" s="735"/>
      <c r="D438" s="735" t="s">
        <v>134</v>
      </c>
      <c r="E438" s="763" t="s">
        <v>82</v>
      </c>
      <c r="F438" s="735"/>
      <c r="G438" s="735"/>
      <c r="H438" s="78" t="s">
        <v>637</v>
      </c>
      <c r="I438" s="24"/>
      <c r="J438" s="750"/>
    </row>
    <row r="439" spans="1:10" ht="21" customHeight="1">
      <c r="A439" s="735"/>
      <c r="B439" s="735"/>
      <c r="C439" s="735"/>
      <c r="D439" s="735"/>
      <c r="E439" s="763"/>
      <c r="F439" s="735"/>
      <c r="G439" s="735"/>
      <c r="H439" s="78" t="s">
        <v>638</v>
      </c>
      <c r="I439" s="24"/>
      <c r="J439" s="750"/>
    </row>
    <row r="440" spans="1:10" ht="21" customHeight="1">
      <c r="A440" s="735"/>
      <c r="B440" s="735"/>
      <c r="C440" s="735"/>
      <c r="D440" s="735" t="s">
        <v>144</v>
      </c>
      <c r="E440" s="763"/>
      <c r="F440" s="735"/>
      <c r="G440" s="735"/>
      <c r="H440" s="221"/>
      <c r="I440" s="24"/>
      <c r="J440" s="750"/>
    </row>
    <row r="441" spans="1:10" ht="21" customHeight="1">
      <c r="A441" s="55"/>
      <c r="B441" s="735"/>
      <c r="C441" s="735"/>
      <c r="D441" s="764"/>
      <c r="E441" s="763" t="s">
        <v>83</v>
      </c>
      <c r="F441" s="735"/>
      <c r="G441" s="735"/>
      <c r="H441" s="221"/>
      <c r="I441" s="24"/>
      <c r="J441" s="750"/>
    </row>
    <row r="442" spans="1:10" ht="21" customHeight="1">
      <c r="A442" s="55"/>
      <c r="B442" s="735"/>
      <c r="C442" s="735"/>
      <c r="D442" s="764" t="s">
        <v>145</v>
      </c>
      <c r="E442" s="763"/>
      <c r="F442" s="735"/>
      <c r="G442" s="735"/>
      <c r="H442" s="221"/>
      <c r="I442" s="24"/>
      <c r="J442" s="750"/>
    </row>
    <row r="443" spans="1:10" ht="21" customHeight="1">
      <c r="A443" s="55"/>
      <c r="B443" s="735"/>
      <c r="C443" s="735"/>
      <c r="D443" s="764"/>
      <c r="E443" s="196"/>
      <c r="F443" s="735"/>
      <c r="G443" s="735"/>
      <c r="H443" s="84"/>
      <c r="I443" s="96"/>
      <c r="J443" s="750"/>
    </row>
    <row r="444" spans="1:10" ht="21" customHeight="1" thickBot="1">
      <c r="A444" s="55"/>
      <c r="B444" s="55"/>
      <c r="C444" s="55"/>
      <c r="D444" s="1"/>
      <c r="E444" s="138"/>
      <c r="F444" s="736"/>
      <c r="G444" s="736"/>
      <c r="H444" s="66" t="s">
        <v>186</v>
      </c>
      <c r="I444" s="81"/>
      <c r="J444" s="751"/>
    </row>
    <row r="445" spans="1:10" ht="21" customHeight="1" thickTop="1">
      <c r="A445" s="55"/>
      <c r="B445" s="55"/>
      <c r="C445" s="55"/>
      <c r="D445" s="1"/>
      <c r="E445" s="735" t="s">
        <v>175</v>
      </c>
      <c r="F445" s="735" t="s">
        <v>191</v>
      </c>
      <c r="G445" s="735" t="s">
        <v>191</v>
      </c>
      <c r="H445" s="79" t="s">
        <v>635</v>
      </c>
      <c r="I445" s="23"/>
      <c r="J445" s="749" t="s">
        <v>484</v>
      </c>
    </row>
    <row r="446" spans="1:10" ht="21" customHeight="1">
      <c r="A446" s="55"/>
      <c r="B446" s="55"/>
      <c r="C446" s="55"/>
      <c r="D446" s="1"/>
      <c r="E446" s="735"/>
      <c r="F446" s="735"/>
      <c r="G446" s="735"/>
      <c r="H446" s="78" t="s">
        <v>636</v>
      </c>
      <c r="I446" s="24"/>
      <c r="J446" s="750"/>
    </row>
    <row r="447" spans="1:10" ht="21" customHeight="1">
      <c r="A447" s="55"/>
      <c r="B447" s="55"/>
      <c r="C447" s="55"/>
      <c r="D447" s="1"/>
      <c r="E447" s="735"/>
      <c r="F447" s="735"/>
      <c r="G447" s="735"/>
      <c r="H447" s="78" t="s">
        <v>637</v>
      </c>
      <c r="I447" s="24"/>
      <c r="J447" s="750"/>
    </row>
    <row r="448" spans="1:10" ht="21" customHeight="1">
      <c r="A448" s="55"/>
      <c r="B448" s="55"/>
      <c r="C448" s="55"/>
      <c r="D448" s="1"/>
      <c r="E448" s="735"/>
      <c r="F448" s="735"/>
      <c r="G448" s="735"/>
      <c r="H448" s="78" t="s">
        <v>638</v>
      </c>
      <c r="I448" s="24"/>
      <c r="J448" s="750"/>
    </row>
    <row r="449" spans="1:10" ht="21" customHeight="1">
      <c r="A449" s="55"/>
      <c r="B449" s="55"/>
      <c r="C449" s="55"/>
      <c r="D449" s="1"/>
      <c r="E449" s="735"/>
      <c r="F449" s="735"/>
      <c r="G449" s="735"/>
      <c r="H449" s="221"/>
      <c r="I449" s="24"/>
      <c r="J449" s="750"/>
    </row>
    <row r="450" spans="1:10" ht="21" customHeight="1">
      <c r="A450" s="55"/>
      <c r="B450" s="55"/>
      <c r="C450" s="55"/>
      <c r="D450" s="1"/>
      <c r="E450" s="4"/>
      <c r="F450" s="735"/>
      <c r="G450" s="735"/>
      <c r="H450" s="221"/>
      <c r="I450" s="24"/>
      <c r="J450" s="750"/>
    </row>
    <row r="451" spans="1:10" ht="21" customHeight="1">
      <c r="A451" s="55"/>
      <c r="B451" s="55"/>
      <c r="C451" s="55"/>
      <c r="D451" s="1"/>
      <c r="E451" s="762" t="s">
        <v>389</v>
      </c>
      <c r="F451" s="735"/>
      <c r="G451" s="735"/>
      <c r="H451" s="221"/>
      <c r="I451" s="24"/>
      <c r="J451" s="750"/>
    </row>
    <row r="452" spans="1:10" ht="21" customHeight="1">
      <c r="A452" s="55"/>
      <c r="B452" s="55"/>
      <c r="C452" s="55"/>
      <c r="D452" s="1"/>
      <c r="E452" s="762"/>
      <c r="F452" s="735"/>
      <c r="G452" s="735"/>
      <c r="H452" s="84"/>
      <c r="I452" s="96"/>
      <c r="J452" s="750"/>
    </row>
    <row r="453" spans="1:10" ht="21" customHeight="1" thickBot="1">
      <c r="A453" s="55"/>
      <c r="B453" s="55"/>
      <c r="C453" s="55"/>
      <c r="D453" s="1"/>
      <c r="E453" s="762"/>
      <c r="F453" s="747"/>
      <c r="G453" s="747"/>
      <c r="H453" s="66" t="s">
        <v>186</v>
      </c>
      <c r="I453" s="81"/>
      <c r="J453" s="751"/>
    </row>
    <row r="454" spans="1:10" s="13" customFormat="1" ht="33" customHeight="1" thickTop="1">
      <c r="A454" s="746" t="s">
        <v>162</v>
      </c>
      <c r="B454" s="746" t="s">
        <v>352</v>
      </c>
      <c r="C454" s="753" t="s">
        <v>524</v>
      </c>
      <c r="D454" s="56"/>
      <c r="E454" s="57" t="s">
        <v>523</v>
      </c>
      <c r="F454" s="746" t="s">
        <v>191</v>
      </c>
      <c r="G454" s="746" t="s">
        <v>191</v>
      </c>
      <c r="H454" s="119" t="s">
        <v>676</v>
      </c>
      <c r="I454" s="40">
        <v>39.869999999999997</v>
      </c>
      <c r="J454" s="740" t="s">
        <v>440</v>
      </c>
    </row>
    <row r="455" spans="1:10" s="13" customFormat="1" ht="33" customHeight="1">
      <c r="A455" s="735"/>
      <c r="B455" s="735"/>
      <c r="C455" s="742"/>
      <c r="D455" s="55"/>
      <c r="E455" s="55"/>
      <c r="F455" s="735"/>
      <c r="G455" s="735"/>
      <c r="H455" s="120" t="s">
        <v>677</v>
      </c>
      <c r="I455" s="38">
        <v>34.380000000000003</v>
      </c>
      <c r="J455" s="741"/>
    </row>
    <row r="456" spans="1:10" s="13" customFormat="1" ht="33" customHeight="1">
      <c r="A456" s="735"/>
      <c r="B456" s="735"/>
      <c r="C456" s="742"/>
      <c r="D456" s="55"/>
      <c r="E456" s="55"/>
      <c r="F456" s="735"/>
      <c r="G456" s="735"/>
      <c r="H456" s="120" t="s">
        <v>678</v>
      </c>
      <c r="I456" s="38">
        <v>38.630000000000003</v>
      </c>
      <c r="J456" s="741"/>
    </row>
    <row r="457" spans="1:10" s="13" customFormat="1" ht="33" customHeight="1">
      <c r="A457" s="735"/>
      <c r="B457" s="735"/>
      <c r="C457" s="742"/>
      <c r="D457" s="55"/>
      <c r="E457" s="55"/>
      <c r="F457" s="735"/>
      <c r="G457" s="735"/>
      <c r="H457" s="120" t="s">
        <v>679</v>
      </c>
      <c r="I457" s="38">
        <v>32.380000000000003</v>
      </c>
      <c r="J457" s="741"/>
    </row>
    <row r="458" spans="1:10" s="13" customFormat="1" ht="33" customHeight="1">
      <c r="A458" s="735"/>
      <c r="B458" s="735"/>
      <c r="C458" s="742"/>
      <c r="D458" s="55"/>
      <c r="E458" s="55"/>
      <c r="F458" s="735"/>
      <c r="G458" s="735"/>
      <c r="H458" s="222"/>
      <c r="I458" s="38"/>
      <c r="J458" s="741"/>
    </row>
    <row r="459" spans="1:10" s="13" customFormat="1" ht="33" customHeight="1">
      <c r="A459" s="735"/>
      <c r="B459" s="735"/>
      <c r="C459" s="802" t="s">
        <v>516</v>
      </c>
      <c r="D459" s="55"/>
      <c r="E459" s="55"/>
      <c r="F459" s="735"/>
      <c r="G459" s="735"/>
      <c r="H459" s="222"/>
      <c r="I459" s="38"/>
      <c r="J459" s="741"/>
    </row>
    <row r="460" spans="1:10" s="13" customFormat="1" ht="33" customHeight="1">
      <c r="A460" s="735"/>
      <c r="B460" s="735"/>
      <c r="C460" s="802"/>
      <c r="D460" s="55"/>
      <c r="E460" s="55"/>
      <c r="F460" s="735"/>
      <c r="G460" s="735"/>
      <c r="H460" s="222"/>
      <c r="I460" s="38"/>
      <c r="J460" s="741"/>
    </row>
    <row r="461" spans="1:10" s="13" customFormat="1" ht="33" customHeight="1">
      <c r="A461" s="735"/>
      <c r="B461" s="735"/>
      <c r="C461" s="802"/>
      <c r="D461" s="55"/>
      <c r="E461" s="55"/>
      <c r="F461" s="735"/>
      <c r="G461" s="735"/>
      <c r="H461" s="121"/>
      <c r="I461" s="118"/>
      <c r="J461" s="741"/>
    </row>
    <row r="462" spans="1:10" s="13" customFormat="1" ht="33" customHeight="1" thickBot="1">
      <c r="A462" s="735"/>
      <c r="B462" s="735"/>
      <c r="C462" s="802"/>
      <c r="D462" s="55"/>
      <c r="E462" s="55"/>
      <c r="F462" s="735"/>
      <c r="G462" s="735"/>
      <c r="H462" s="66" t="s">
        <v>186</v>
      </c>
      <c r="I462" s="456">
        <f>SUM(I454:I461)/4</f>
        <v>36.314999999999998</v>
      </c>
      <c r="J462" s="748"/>
    </row>
    <row r="463" spans="1:10" s="13" customFormat="1" ht="28.5" customHeight="1" thickTop="1">
      <c r="A463" s="55"/>
      <c r="B463" s="55"/>
      <c r="C463" s="802"/>
      <c r="D463" s="55"/>
      <c r="E463" s="59"/>
      <c r="F463" s="55"/>
      <c r="G463" s="55"/>
      <c r="H463" s="293" t="s">
        <v>676</v>
      </c>
      <c r="I463" s="294">
        <v>11.75</v>
      </c>
      <c r="J463" s="743" t="s">
        <v>747</v>
      </c>
    </row>
    <row r="464" spans="1:10" s="13" customFormat="1" ht="28.5" customHeight="1">
      <c r="A464" s="55"/>
      <c r="B464" s="55"/>
      <c r="C464" s="802"/>
      <c r="D464" s="55"/>
      <c r="E464" s="59"/>
      <c r="F464" s="55"/>
      <c r="G464" s="55"/>
      <c r="H464" s="293" t="s">
        <v>677</v>
      </c>
      <c r="I464" s="295">
        <v>16.809999999999999</v>
      </c>
      <c r="J464" s="744"/>
    </row>
    <row r="465" spans="1:10" s="13" customFormat="1" ht="28.5" customHeight="1">
      <c r="A465" s="55"/>
      <c r="B465" s="55"/>
      <c r="C465" s="802"/>
      <c r="D465" s="55"/>
      <c r="E465" s="59"/>
      <c r="F465" s="55"/>
      <c r="G465" s="55"/>
      <c r="H465" s="293" t="s">
        <v>678</v>
      </c>
      <c r="I465" s="295">
        <v>24.85</v>
      </c>
      <c r="J465" s="744"/>
    </row>
    <row r="466" spans="1:10" s="13" customFormat="1" ht="28.5" customHeight="1">
      <c r="A466" s="55"/>
      <c r="B466" s="55"/>
      <c r="C466" s="802"/>
      <c r="D466" s="55"/>
      <c r="E466" s="59"/>
      <c r="F466" s="55"/>
      <c r="G466" s="55"/>
      <c r="H466" s="293" t="s">
        <v>679</v>
      </c>
      <c r="I466" s="295">
        <v>14.95</v>
      </c>
      <c r="J466" s="744"/>
    </row>
    <row r="467" spans="1:10" s="13" customFormat="1" ht="28.5" customHeight="1">
      <c r="A467" s="55"/>
      <c r="B467" s="55"/>
      <c r="C467" s="802"/>
      <c r="D467" s="55"/>
      <c r="E467" s="59"/>
      <c r="F467" s="55"/>
      <c r="G467" s="55"/>
      <c r="H467" s="293"/>
      <c r="I467" s="295"/>
      <c r="J467" s="744"/>
    </row>
    <row r="468" spans="1:10" s="13" customFormat="1" ht="28.5" customHeight="1">
      <c r="A468" s="55"/>
      <c r="B468" s="55"/>
      <c r="C468" s="802"/>
      <c r="D468" s="55"/>
      <c r="E468" s="59"/>
      <c r="F468" s="55"/>
      <c r="G468" s="55"/>
      <c r="H468" s="293"/>
      <c r="I468" s="295"/>
      <c r="J468" s="744"/>
    </row>
    <row r="469" spans="1:10" s="13" customFormat="1" ht="28.5" customHeight="1">
      <c r="A469" s="55"/>
      <c r="B469" s="55"/>
      <c r="C469" s="802"/>
      <c r="D469" s="55"/>
      <c r="E469" s="59"/>
      <c r="F469" s="55"/>
      <c r="G469" s="55"/>
      <c r="H469" s="293"/>
      <c r="I469" s="295"/>
      <c r="J469" s="744"/>
    </row>
    <row r="470" spans="1:10" s="13" customFormat="1" ht="28.5" customHeight="1">
      <c r="A470" s="55"/>
      <c r="B470" s="55"/>
      <c r="C470" s="802"/>
      <c r="D470" s="55"/>
      <c r="E470" s="59"/>
      <c r="F470" s="55"/>
      <c r="G470" s="55"/>
      <c r="H470" s="293"/>
      <c r="I470" s="296"/>
      <c r="J470" s="744"/>
    </row>
    <row r="471" spans="1:10" s="13" customFormat="1" ht="28.5" customHeight="1" thickBot="1">
      <c r="A471" s="55"/>
      <c r="B471" s="55"/>
      <c r="C471" s="802"/>
      <c r="D471" s="55"/>
      <c r="E471" s="59"/>
      <c r="F471" s="64"/>
      <c r="G471" s="64"/>
      <c r="H471" s="66" t="s">
        <v>186</v>
      </c>
      <c r="I471" s="81">
        <f>SUM(I463:I470)/4</f>
        <v>17.09</v>
      </c>
      <c r="J471" s="745"/>
    </row>
    <row r="472" spans="1:10" s="13" customFormat="1" ht="33" customHeight="1" thickTop="1">
      <c r="A472" s="55"/>
      <c r="B472" s="55"/>
      <c r="C472" s="802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46" t="s">
        <v>561</v>
      </c>
      <c r="C473" s="2" t="s">
        <v>511</v>
      </c>
      <c r="D473" s="2" t="s">
        <v>189</v>
      </c>
      <c r="E473" s="805" t="s">
        <v>372</v>
      </c>
      <c r="F473" s="735" t="s">
        <v>191</v>
      </c>
      <c r="G473" s="735" t="s">
        <v>191</v>
      </c>
      <c r="H473" s="79" t="s">
        <v>635</v>
      </c>
      <c r="I473" s="62"/>
      <c r="J473" s="750" t="s">
        <v>441</v>
      </c>
    </row>
    <row r="474" spans="1:10" ht="33.75" customHeight="1">
      <c r="A474" s="9"/>
      <c r="B474" s="735"/>
      <c r="C474" s="4"/>
      <c r="D474" s="735" t="s">
        <v>143</v>
      </c>
      <c r="E474" s="764"/>
      <c r="F474" s="735"/>
      <c r="G474" s="735"/>
      <c r="H474" s="78" t="s">
        <v>636</v>
      </c>
      <c r="I474" s="24"/>
      <c r="J474" s="750"/>
    </row>
    <row r="475" spans="1:10" ht="33.75" customHeight="1">
      <c r="A475" s="9"/>
      <c r="B475" s="735"/>
      <c r="C475" s="4"/>
      <c r="D475" s="735"/>
      <c r="E475" s="59"/>
      <c r="F475" s="735"/>
      <c r="G475" s="735"/>
      <c r="H475" s="78" t="s">
        <v>637</v>
      </c>
      <c r="I475" s="24"/>
      <c r="J475" s="750"/>
    </row>
    <row r="476" spans="1:10" ht="33.75" customHeight="1">
      <c r="A476" s="9"/>
      <c r="B476" s="735"/>
      <c r="C476" s="4"/>
      <c r="D476" s="735" t="s">
        <v>142</v>
      </c>
      <c r="E476" s="59"/>
      <c r="F476" s="735"/>
      <c r="G476" s="735"/>
      <c r="H476" s="78" t="s">
        <v>638</v>
      </c>
      <c r="I476" s="24"/>
      <c r="J476" s="750"/>
    </row>
    <row r="477" spans="1:10" ht="33.75" customHeight="1">
      <c r="A477" s="9"/>
      <c r="B477" s="735"/>
      <c r="C477" s="4"/>
      <c r="D477" s="735"/>
      <c r="E477" s="59"/>
      <c r="F477" s="735"/>
      <c r="G477" s="735"/>
      <c r="H477" s="221"/>
      <c r="I477" s="24"/>
      <c r="J477" s="750"/>
    </row>
    <row r="478" spans="1:10" ht="33.75" customHeight="1">
      <c r="A478" s="9"/>
      <c r="B478" s="735"/>
      <c r="C478" s="4"/>
      <c r="D478" s="735" t="s">
        <v>141</v>
      </c>
      <c r="E478" s="59"/>
      <c r="F478" s="735"/>
      <c r="G478" s="735"/>
      <c r="H478" s="221"/>
      <c r="I478" s="24"/>
      <c r="J478" s="750"/>
    </row>
    <row r="479" spans="1:10" ht="33.75" customHeight="1">
      <c r="A479" s="9"/>
      <c r="B479" s="735"/>
      <c r="C479" s="4"/>
      <c r="D479" s="735"/>
      <c r="E479" s="29"/>
      <c r="F479" s="735"/>
      <c r="G479" s="735"/>
      <c r="H479" s="221"/>
      <c r="I479" s="199"/>
      <c r="J479" s="750"/>
    </row>
    <row r="480" spans="1:10" ht="33.75" customHeight="1">
      <c r="A480" s="9"/>
      <c r="B480" s="735"/>
      <c r="C480" s="4"/>
      <c r="D480" s="735" t="s">
        <v>140</v>
      </c>
      <c r="E480" s="29"/>
      <c r="F480" s="735"/>
      <c r="G480" s="735"/>
      <c r="H480" s="84"/>
      <c r="I480" s="122"/>
      <c r="J480" s="750"/>
    </row>
    <row r="481" spans="1:10" ht="33.75" customHeight="1" thickBot="1">
      <c r="A481" s="9"/>
      <c r="B481" s="55"/>
      <c r="C481" s="58"/>
      <c r="D481" s="735"/>
      <c r="E481" s="29"/>
      <c r="F481" s="736"/>
      <c r="G481" s="736"/>
      <c r="H481" s="66" t="s">
        <v>186</v>
      </c>
      <c r="I481" s="81"/>
      <c r="J481" s="751"/>
    </row>
    <row r="482" spans="1:10" ht="21" customHeight="1" thickTop="1">
      <c r="A482" s="9"/>
      <c r="B482" s="55"/>
      <c r="C482" s="58"/>
      <c r="D482" s="803" t="s">
        <v>139</v>
      </c>
      <c r="E482" s="29"/>
      <c r="F482" s="734" t="s">
        <v>191</v>
      </c>
      <c r="G482" s="734" t="s">
        <v>191</v>
      </c>
      <c r="H482" s="79" t="s">
        <v>635</v>
      </c>
      <c r="I482" s="23"/>
      <c r="J482" s="749" t="s">
        <v>442</v>
      </c>
    </row>
    <row r="483" spans="1:10" ht="21" customHeight="1">
      <c r="A483" s="9"/>
      <c r="B483" s="55"/>
      <c r="C483" s="58"/>
      <c r="D483" s="803"/>
      <c r="E483" s="29"/>
      <c r="F483" s="735"/>
      <c r="G483" s="735"/>
      <c r="H483" s="78" t="s">
        <v>636</v>
      </c>
      <c r="I483" s="24"/>
      <c r="J483" s="750"/>
    </row>
    <row r="484" spans="1:10" ht="21" customHeight="1">
      <c r="A484" s="9"/>
      <c r="B484" s="55"/>
      <c r="C484" s="58"/>
      <c r="D484" s="803" t="s">
        <v>444</v>
      </c>
      <c r="E484" s="29"/>
      <c r="F484" s="735"/>
      <c r="G484" s="735"/>
      <c r="H484" s="78" t="s">
        <v>637</v>
      </c>
      <c r="I484" s="24"/>
      <c r="J484" s="750"/>
    </row>
    <row r="485" spans="1:10" ht="21" customHeight="1">
      <c r="A485" s="9"/>
      <c r="B485" s="55"/>
      <c r="C485" s="58"/>
      <c r="D485" s="803"/>
      <c r="E485" s="29"/>
      <c r="F485" s="735"/>
      <c r="G485" s="735"/>
      <c r="H485" s="78" t="s">
        <v>638</v>
      </c>
      <c r="I485" s="24"/>
      <c r="J485" s="750"/>
    </row>
    <row r="486" spans="1:10" ht="21" customHeight="1">
      <c r="A486" s="9"/>
      <c r="B486" s="55"/>
      <c r="C486" s="58"/>
      <c r="D486" s="803"/>
      <c r="E486" s="29"/>
      <c r="F486" s="735"/>
      <c r="G486" s="735"/>
      <c r="H486" s="221"/>
      <c r="I486" s="24"/>
      <c r="J486" s="750"/>
    </row>
    <row r="487" spans="1:10" ht="21" customHeight="1">
      <c r="A487" s="9"/>
      <c r="B487" s="55"/>
      <c r="C487" s="58"/>
      <c r="D487" s="803"/>
      <c r="E487" s="29"/>
      <c r="F487" s="735"/>
      <c r="G487" s="735"/>
      <c r="H487" s="221"/>
      <c r="I487" s="24"/>
      <c r="J487" s="750"/>
    </row>
    <row r="488" spans="1:10" ht="21" customHeight="1">
      <c r="A488" s="9"/>
      <c r="B488" s="55"/>
      <c r="C488" s="58"/>
      <c r="D488" s="803"/>
      <c r="E488" s="29"/>
      <c r="F488" s="735"/>
      <c r="G488" s="735"/>
      <c r="H488" s="221"/>
      <c r="I488" s="24"/>
      <c r="J488" s="750"/>
    </row>
    <row r="489" spans="1:10" ht="21" customHeight="1">
      <c r="A489" s="9"/>
      <c r="B489" s="55"/>
      <c r="C489" s="58"/>
      <c r="D489" s="803"/>
      <c r="E489" s="29"/>
      <c r="F489" s="735"/>
      <c r="G489" s="735"/>
      <c r="H489" s="84"/>
      <c r="I489" s="199"/>
      <c r="J489" s="750"/>
    </row>
    <row r="490" spans="1:10" ht="29.25" customHeight="1" thickBot="1">
      <c r="A490" s="9"/>
      <c r="B490" s="55"/>
      <c r="C490" s="58"/>
      <c r="D490" s="803"/>
      <c r="E490" s="29"/>
      <c r="F490" s="736"/>
      <c r="G490" s="736"/>
      <c r="H490" s="105" t="s">
        <v>186</v>
      </c>
      <c r="I490" s="105" t="s">
        <v>186</v>
      </c>
      <c r="J490" s="751"/>
    </row>
    <row r="491" spans="1:10" ht="21" customHeight="1" thickTop="1">
      <c r="A491" s="9"/>
      <c r="B491" s="55"/>
      <c r="C491" s="58"/>
      <c r="D491" s="735" t="s">
        <v>138</v>
      </c>
      <c r="E491" s="10"/>
      <c r="F491" s="734" t="s">
        <v>191</v>
      </c>
      <c r="G491" s="734" t="s">
        <v>191</v>
      </c>
      <c r="H491" s="79" t="s">
        <v>676</v>
      </c>
      <c r="I491" s="675">
        <v>74.38</v>
      </c>
      <c r="J491" s="749" t="s">
        <v>485</v>
      </c>
    </row>
    <row r="492" spans="1:10" ht="21" customHeight="1">
      <c r="A492" s="9"/>
      <c r="B492" s="55"/>
      <c r="C492" s="58"/>
      <c r="D492" s="735"/>
      <c r="E492" s="10"/>
      <c r="F492" s="735"/>
      <c r="G492" s="735"/>
      <c r="H492" s="78" t="s">
        <v>677</v>
      </c>
      <c r="I492" s="446">
        <v>34.659999999999997</v>
      </c>
      <c r="J492" s="750"/>
    </row>
    <row r="493" spans="1:10" ht="21" customHeight="1">
      <c r="A493" s="9"/>
      <c r="B493" s="55"/>
      <c r="C493" s="58"/>
      <c r="D493" s="735" t="s">
        <v>137</v>
      </c>
      <c r="E493" s="10"/>
      <c r="F493" s="735"/>
      <c r="G493" s="735"/>
      <c r="H493" s="78" t="s">
        <v>678</v>
      </c>
      <c r="I493" s="446">
        <v>75.89</v>
      </c>
      <c r="J493" s="750"/>
    </row>
    <row r="494" spans="1:10" ht="21" customHeight="1">
      <c r="A494" s="9"/>
      <c r="B494" s="55"/>
      <c r="C494" s="58"/>
      <c r="D494" s="735"/>
      <c r="E494" s="10"/>
      <c r="F494" s="735"/>
      <c r="G494" s="735"/>
      <c r="H494" s="78" t="s">
        <v>679</v>
      </c>
      <c r="I494" s="446">
        <v>42.08</v>
      </c>
      <c r="J494" s="750"/>
    </row>
    <row r="495" spans="1:10" ht="21" customHeight="1">
      <c r="A495" s="9"/>
      <c r="B495" s="55"/>
      <c r="C495" s="58"/>
      <c r="D495" s="735" t="s">
        <v>136</v>
      </c>
      <c r="E495" s="10"/>
      <c r="F495" s="735"/>
      <c r="G495" s="735"/>
      <c r="H495" s="221"/>
      <c r="I495" s="446"/>
      <c r="J495" s="750"/>
    </row>
    <row r="496" spans="1:10" ht="21" customHeight="1">
      <c r="A496" s="9"/>
      <c r="B496" s="55"/>
      <c r="C496" s="58"/>
      <c r="D496" s="735"/>
      <c r="E496" s="10"/>
      <c r="F496" s="735"/>
      <c r="G496" s="735"/>
      <c r="H496" s="221"/>
      <c r="I496" s="446"/>
      <c r="J496" s="750"/>
    </row>
    <row r="497" spans="1:10" ht="21" customHeight="1">
      <c r="A497" s="9"/>
      <c r="B497" s="55"/>
      <c r="C497" s="58"/>
      <c r="D497" s="735"/>
      <c r="E497" s="10"/>
      <c r="F497" s="735"/>
      <c r="G497" s="735"/>
      <c r="H497" s="221"/>
      <c r="I497" s="446"/>
      <c r="J497" s="750"/>
    </row>
    <row r="498" spans="1:10" ht="21" customHeight="1">
      <c r="A498" s="9"/>
      <c r="B498" s="55"/>
      <c r="C498" s="58"/>
      <c r="D498" s="735"/>
      <c r="E498" s="10"/>
      <c r="F498" s="735"/>
      <c r="G498" s="735"/>
      <c r="H498" s="84"/>
      <c r="I498" s="454"/>
      <c r="J498" s="750"/>
    </row>
    <row r="499" spans="1:10" ht="21" customHeight="1" thickBot="1">
      <c r="A499" s="9"/>
      <c r="B499" s="55"/>
      <c r="C499" s="58"/>
      <c r="D499" s="55"/>
      <c r="E499" s="10"/>
      <c r="F499" s="747"/>
      <c r="G499" s="747"/>
      <c r="H499" s="81" t="s">
        <v>186</v>
      </c>
      <c r="I499" s="673">
        <f>SUM(I491:I498)/4</f>
        <v>56.752499999999998</v>
      </c>
      <c r="J499" s="751"/>
    </row>
    <row r="500" spans="1:10" ht="22.5" customHeight="1" thickTop="1">
      <c r="A500" s="9"/>
      <c r="B500" s="746" t="s">
        <v>562</v>
      </c>
      <c r="C500" s="753" t="s">
        <v>8</v>
      </c>
      <c r="D500" s="746" t="s">
        <v>85</v>
      </c>
      <c r="E500" s="57" t="s">
        <v>84</v>
      </c>
      <c r="F500" s="735" t="s">
        <v>191</v>
      </c>
      <c r="G500" s="735" t="s">
        <v>191</v>
      </c>
      <c r="H500" s="273" t="s">
        <v>677</v>
      </c>
      <c r="I500" s="274">
        <v>7256</v>
      </c>
      <c r="J500" s="740" t="s">
        <v>197</v>
      </c>
    </row>
    <row r="501" spans="1:10" ht="22.5" customHeight="1">
      <c r="A501" s="9"/>
      <c r="B501" s="735"/>
      <c r="C501" s="742"/>
      <c r="D501" s="735"/>
      <c r="E501" s="58"/>
      <c r="F501" s="735"/>
      <c r="G501" s="735"/>
      <c r="H501" s="273" t="s">
        <v>678</v>
      </c>
      <c r="I501" s="274">
        <v>4284</v>
      </c>
      <c r="J501" s="741"/>
    </row>
    <row r="502" spans="1:10" ht="22.5" customHeight="1">
      <c r="A502" s="9"/>
      <c r="B502" s="735"/>
      <c r="C502" s="742"/>
      <c r="D502" s="735"/>
      <c r="E502" s="58"/>
      <c r="F502" s="735"/>
      <c r="G502" s="735"/>
      <c r="H502" s="273" t="s">
        <v>679</v>
      </c>
      <c r="I502" s="274">
        <v>4130</v>
      </c>
      <c r="J502" s="741"/>
    </row>
    <row r="503" spans="1:10" ht="28.5" customHeight="1">
      <c r="A503" s="9"/>
      <c r="B503" s="735"/>
      <c r="C503" s="742"/>
      <c r="D503" s="735"/>
      <c r="E503" s="58"/>
      <c r="F503" s="735"/>
      <c r="G503" s="735"/>
      <c r="H503" s="273" t="s">
        <v>676</v>
      </c>
      <c r="I503" s="274">
        <v>3986</v>
      </c>
      <c r="J503" s="741"/>
    </row>
    <row r="504" spans="1:10" ht="22.5" customHeight="1">
      <c r="A504" s="9"/>
      <c r="B504" s="735"/>
      <c r="C504" s="742"/>
      <c r="D504" s="735" t="s">
        <v>86</v>
      </c>
      <c r="E504" s="58"/>
      <c r="F504" s="735"/>
      <c r="G504" s="735"/>
      <c r="H504" s="221"/>
      <c r="I504" s="38"/>
      <c r="J504" s="741"/>
    </row>
    <row r="505" spans="1:10" ht="22.5" customHeight="1">
      <c r="A505" s="9"/>
      <c r="B505" s="735"/>
      <c r="C505" s="742"/>
      <c r="D505" s="735"/>
      <c r="E505" s="58"/>
      <c r="F505" s="735"/>
      <c r="G505" s="735"/>
      <c r="H505" s="221"/>
      <c r="I505" s="38"/>
      <c r="J505" s="741"/>
    </row>
    <row r="506" spans="1:10" ht="30" customHeight="1">
      <c r="A506" s="9"/>
      <c r="B506" s="735"/>
      <c r="C506" s="742"/>
      <c r="D506" s="735"/>
      <c r="E506" s="58"/>
      <c r="F506" s="735"/>
      <c r="G506" s="735"/>
      <c r="H506" s="221"/>
      <c r="I506" s="38"/>
      <c r="J506" s="741"/>
    </row>
    <row r="507" spans="1:10" ht="22.5" customHeight="1">
      <c r="A507" s="9"/>
      <c r="B507" s="735"/>
      <c r="C507" s="742"/>
      <c r="D507" s="735" t="s">
        <v>87</v>
      </c>
      <c r="E507" s="58"/>
      <c r="F507" s="735"/>
      <c r="G507" s="735"/>
      <c r="H507" s="84"/>
      <c r="I507" s="118"/>
      <c r="J507" s="741"/>
    </row>
    <row r="508" spans="1:10" ht="42" customHeight="1" thickBot="1">
      <c r="A508" s="9"/>
      <c r="B508" s="735"/>
      <c r="C508" s="742"/>
      <c r="D508" s="735"/>
      <c r="E508" s="58"/>
      <c r="F508" s="735"/>
      <c r="G508" s="735"/>
      <c r="H508" s="66" t="s">
        <v>186</v>
      </c>
      <c r="I508" s="680">
        <f>SUM(I500:I507)</f>
        <v>19656</v>
      </c>
      <c r="J508" s="748"/>
    </row>
    <row r="509" spans="1:10" ht="42" customHeight="1" thickTop="1">
      <c r="A509" s="9"/>
      <c r="B509" s="735"/>
      <c r="C509" s="742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46" t="s">
        <v>563</v>
      </c>
      <c r="C510" s="746" t="s">
        <v>22</v>
      </c>
      <c r="D510" s="746" t="s">
        <v>96</v>
      </c>
      <c r="E510" s="56" t="s">
        <v>16</v>
      </c>
      <c r="F510" s="735" t="s">
        <v>191</v>
      </c>
      <c r="G510" s="735" t="s">
        <v>191</v>
      </c>
      <c r="H510" s="79" t="s">
        <v>635</v>
      </c>
      <c r="I510" s="23"/>
      <c r="J510" s="760" t="s">
        <v>445</v>
      </c>
    </row>
    <row r="511" spans="1:10" ht="21.75" customHeight="1">
      <c r="A511" s="9"/>
      <c r="B511" s="735"/>
      <c r="C511" s="735"/>
      <c r="D511" s="735"/>
      <c r="E511" s="55"/>
      <c r="F511" s="735"/>
      <c r="G511" s="735"/>
      <c r="H511" s="78" t="s">
        <v>636</v>
      </c>
      <c r="I511" s="24"/>
      <c r="J511" s="750"/>
    </row>
    <row r="512" spans="1:10" ht="21.75" customHeight="1">
      <c r="A512" s="9"/>
      <c r="B512" s="735"/>
      <c r="C512" s="735"/>
      <c r="D512" s="735"/>
      <c r="E512" s="55"/>
      <c r="F512" s="735"/>
      <c r="G512" s="735"/>
      <c r="H512" s="78" t="s">
        <v>637</v>
      </c>
      <c r="I512" s="24"/>
      <c r="J512" s="750"/>
    </row>
    <row r="513" spans="1:10" ht="21.75" customHeight="1">
      <c r="A513" s="9"/>
      <c r="B513" s="55"/>
      <c r="C513" s="735"/>
      <c r="D513" s="804" t="s">
        <v>97</v>
      </c>
      <c r="E513" s="55"/>
      <c r="F513" s="735"/>
      <c r="G513" s="735"/>
      <c r="H513" s="78" t="s">
        <v>638</v>
      </c>
      <c r="I513" s="24"/>
      <c r="J513" s="750"/>
    </row>
    <row r="514" spans="1:10" ht="21.75" customHeight="1">
      <c r="A514" s="9"/>
      <c r="B514" s="55"/>
      <c r="C514" s="735"/>
      <c r="D514" s="804"/>
      <c r="E514" s="55"/>
      <c r="F514" s="735"/>
      <c r="G514" s="735"/>
      <c r="H514" s="221"/>
      <c r="I514" s="24"/>
      <c r="J514" s="750"/>
    </row>
    <row r="515" spans="1:10" ht="21.75" customHeight="1">
      <c r="A515" s="9"/>
      <c r="B515" s="55"/>
      <c r="C515" s="735"/>
      <c r="D515" s="742" t="s">
        <v>98</v>
      </c>
      <c r="E515" s="55"/>
      <c r="F515" s="735"/>
      <c r="G515" s="735"/>
      <c r="H515" s="221"/>
      <c r="I515" s="24"/>
      <c r="J515" s="750"/>
    </row>
    <row r="516" spans="1:10" ht="21.75" customHeight="1">
      <c r="A516" s="9"/>
      <c r="B516" s="55"/>
      <c r="C516" s="55"/>
      <c r="D516" s="742"/>
      <c r="E516" s="55"/>
      <c r="F516" s="735"/>
      <c r="G516" s="735"/>
      <c r="H516" s="221"/>
      <c r="I516" s="24"/>
      <c r="J516" s="750"/>
    </row>
    <row r="517" spans="1:10" ht="21.75" customHeight="1">
      <c r="A517" s="9"/>
      <c r="B517" s="55"/>
      <c r="C517" s="55"/>
      <c r="D517" s="55"/>
      <c r="E517" s="55"/>
      <c r="F517" s="735"/>
      <c r="G517" s="735"/>
      <c r="H517" s="84"/>
      <c r="I517" s="96"/>
      <c r="J517" s="750"/>
    </row>
    <row r="518" spans="1:10" ht="21.75" customHeight="1" thickBot="1">
      <c r="A518" s="9"/>
      <c r="B518" s="55"/>
      <c r="C518" s="55"/>
      <c r="D518" s="55"/>
      <c r="E518" s="55"/>
      <c r="F518" s="736"/>
      <c r="G518" s="736"/>
      <c r="H518" s="66" t="s">
        <v>186</v>
      </c>
      <c r="I518" s="81"/>
      <c r="J518" s="751"/>
    </row>
    <row r="519" spans="1:10" ht="21" customHeight="1" thickTop="1">
      <c r="A519" s="9"/>
      <c r="B519" s="55"/>
      <c r="C519" s="55"/>
      <c r="D519" s="55"/>
      <c r="E519" s="55"/>
      <c r="F519" s="734" t="s">
        <v>191</v>
      </c>
      <c r="G519" s="734" t="s">
        <v>191</v>
      </c>
      <c r="H519" s="79" t="s">
        <v>635</v>
      </c>
      <c r="I519" s="23"/>
      <c r="J519" s="749" t="s">
        <v>446</v>
      </c>
    </row>
    <row r="520" spans="1:10" ht="21" customHeight="1">
      <c r="A520" s="9"/>
      <c r="B520" s="55"/>
      <c r="C520" s="55"/>
      <c r="D520" s="55"/>
      <c r="E520" s="55"/>
      <c r="F520" s="735"/>
      <c r="G520" s="735"/>
      <c r="H520" s="78" t="s">
        <v>636</v>
      </c>
      <c r="I520" s="24"/>
      <c r="J520" s="750"/>
    </row>
    <row r="521" spans="1:10" ht="21" customHeight="1">
      <c r="A521" s="9"/>
      <c r="B521" s="55"/>
      <c r="C521" s="55"/>
      <c r="D521" s="55"/>
      <c r="E521" s="55"/>
      <c r="F521" s="735"/>
      <c r="G521" s="735"/>
      <c r="H521" s="78" t="s">
        <v>637</v>
      </c>
      <c r="I521" s="24"/>
      <c r="J521" s="750"/>
    </row>
    <row r="522" spans="1:10" ht="21" customHeight="1">
      <c r="A522" s="9"/>
      <c r="B522" s="55"/>
      <c r="C522" s="55"/>
      <c r="D522" s="55"/>
      <c r="E522" s="55"/>
      <c r="F522" s="735"/>
      <c r="G522" s="735"/>
      <c r="H522" s="78" t="s">
        <v>638</v>
      </c>
      <c r="I522" s="24"/>
      <c r="J522" s="750"/>
    </row>
    <row r="523" spans="1:10" ht="21" customHeight="1">
      <c r="A523" s="9"/>
      <c r="B523" s="55"/>
      <c r="C523" s="55"/>
      <c r="D523" s="55"/>
      <c r="E523" s="55"/>
      <c r="F523" s="735"/>
      <c r="G523" s="735"/>
      <c r="H523" s="221"/>
      <c r="I523" s="24"/>
      <c r="J523" s="750"/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221"/>
      <c r="I524" s="24"/>
      <c r="J524" s="75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221"/>
      <c r="I525" s="24"/>
      <c r="J525" s="750"/>
    </row>
    <row r="526" spans="1:10" ht="21" customHeight="1">
      <c r="A526" s="9"/>
      <c r="B526" s="55"/>
      <c r="C526" s="55"/>
      <c r="D526" s="55"/>
      <c r="E526" s="55"/>
      <c r="F526" s="735"/>
      <c r="G526" s="735"/>
      <c r="H526" s="84"/>
      <c r="I526" s="96"/>
      <c r="J526" s="750"/>
    </row>
    <row r="527" spans="1:10" ht="21" customHeight="1" thickBot="1">
      <c r="A527" s="9"/>
      <c r="B527" s="55"/>
      <c r="C527" s="55"/>
      <c r="D527" s="55"/>
      <c r="E527" s="55"/>
      <c r="F527" s="747"/>
      <c r="G527" s="747"/>
      <c r="H527" s="66" t="s">
        <v>186</v>
      </c>
      <c r="I527" s="81"/>
      <c r="J527" s="751"/>
    </row>
    <row r="528" spans="1:10" ht="21.75" customHeight="1" thickTop="1">
      <c r="A528" s="9"/>
      <c r="B528" s="746" t="s">
        <v>564</v>
      </c>
      <c r="C528" s="753" t="s">
        <v>92</v>
      </c>
      <c r="D528" s="753" t="s">
        <v>105</v>
      </c>
      <c r="E528" s="746" t="s">
        <v>508</v>
      </c>
      <c r="F528" s="735" t="s">
        <v>191</v>
      </c>
      <c r="G528" s="735" t="s">
        <v>191</v>
      </c>
      <c r="H528" s="119" t="s">
        <v>676</v>
      </c>
      <c r="I528" s="283">
        <v>1.4888824273337795</v>
      </c>
      <c r="J528" s="740" t="s">
        <v>447</v>
      </c>
    </row>
    <row r="529" spans="1:10" ht="21.75" customHeight="1">
      <c r="A529" s="9"/>
      <c r="B529" s="735"/>
      <c r="C529" s="742"/>
      <c r="D529" s="742"/>
      <c r="E529" s="735"/>
      <c r="F529" s="735"/>
      <c r="G529" s="735"/>
      <c r="H529" s="120" t="s">
        <v>677</v>
      </c>
      <c r="I529" s="280">
        <v>0.8353835036819528</v>
      </c>
      <c r="J529" s="741"/>
    </row>
    <row r="530" spans="1:10" ht="21.75" customHeight="1">
      <c r="A530" s="9"/>
      <c r="B530" s="55"/>
      <c r="C530" s="742"/>
      <c r="D530" s="735" t="s">
        <v>93</v>
      </c>
      <c r="E530" s="55"/>
      <c r="F530" s="735"/>
      <c r="G530" s="735"/>
      <c r="H530" s="120" t="s">
        <v>678</v>
      </c>
      <c r="I530" s="280">
        <v>1.0078517953934873</v>
      </c>
      <c r="J530" s="741"/>
    </row>
    <row r="531" spans="1:10" ht="21.75" customHeight="1">
      <c r="A531" s="9"/>
      <c r="B531" s="55"/>
      <c r="C531" s="742"/>
      <c r="D531" s="735"/>
      <c r="E531" s="55"/>
      <c r="F531" s="735"/>
      <c r="G531" s="735"/>
      <c r="H531" s="120" t="s">
        <v>679</v>
      </c>
      <c r="I531" s="280">
        <v>1.2871706273383599</v>
      </c>
      <c r="J531" s="741"/>
    </row>
    <row r="532" spans="1:10" ht="21.75" customHeight="1">
      <c r="A532" s="9"/>
      <c r="B532" s="55"/>
      <c r="C532" s="742"/>
      <c r="D532" s="735"/>
      <c r="E532" s="55"/>
      <c r="F532" s="735"/>
      <c r="G532" s="735"/>
      <c r="H532" s="222"/>
      <c r="I532" s="38"/>
      <c r="J532" s="741"/>
    </row>
    <row r="533" spans="1:10" ht="31.5" customHeight="1">
      <c r="A533" s="9"/>
      <c r="B533" s="55"/>
      <c r="C533" s="55"/>
      <c r="D533" s="735"/>
      <c r="E533" s="55"/>
      <c r="F533" s="735"/>
      <c r="G533" s="735"/>
      <c r="H533" s="222"/>
      <c r="I533" s="38"/>
      <c r="J533" s="741"/>
    </row>
    <row r="534" spans="1:10" ht="21.75" customHeight="1">
      <c r="A534" s="9"/>
      <c r="B534" s="55"/>
      <c r="C534" s="55"/>
      <c r="D534" s="735" t="s">
        <v>546</v>
      </c>
      <c r="E534" s="55"/>
      <c r="F534" s="735"/>
      <c r="G534" s="735"/>
      <c r="H534" s="222"/>
      <c r="I534" s="38"/>
      <c r="J534" s="741"/>
    </row>
    <row r="535" spans="1:10" ht="21.75" customHeight="1">
      <c r="A535" s="9"/>
      <c r="B535" s="55"/>
      <c r="C535" s="55"/>
      <c r="D535" s="735"/>
      <c r="E535" s="55"/>
      <c r="F535" s="735"/>
      <c r="G535" s="735"/>
      <c r="H535" s="121"/>
      <c r="I535" s="118"/>
      <c r="J535" s="741"/>
    </row>
    <row r="536" spans="1:10" ht="21.75" customHeight="1" thickBot="1">
      <c r="A536" s="9"/>
      <c r="B536" s="55"/>
      <c r="C536" s="55"/>
      <c r="D536" s="735"/>
      <c r="E536" s="55"/>
      <c r="F536" s="735"/>
      <c r="G536" s="735"/>
      <c r="H536" s="66" t="s">
        <v>186</v>
      </c>
      <c r="I536" s="461">
        <f>SUM(I528:I535)/4</f>
        <v>1.1548220884368949</v>
      </c>
      <c r="J536" s="748"/>
    </row>
    <row r="537" spans="1:10" ht="19.5" customHeight="1" thickTop="1">
      <c r="A537" s="9"/>
      <c r="B537" s="55"/>
      <c r="C537" s="55"/>
      <c r="D537" s="735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5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5"/>
      <c r="E539" s="55"/>
      <c r="F539" s="55"/>
      <c r="G539" s="55"/>
      <c r="H539" s="55"/>
      <c r="I539" s="55"/>
      <c r="J539" s="22"/>
    </row>
    <row r="540" spans="1:10" ht="93.7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46" t="s">
        <v>565</v>
      </c>
      <c r="C543" s="753" t="s">
        <v>355</v>
      </c>
      <c r="D543" s="746" t="s">
        <v>89</v>
      </c>
      <c r="E543" s="57" t="s">
        <v>509</v>
      </c>
      <c r="F543" s="746" t="s">
        <v>191</v>
      </c>
      <c r="G543" s="746" t="s">
        <v>191</v>
      </c>
      <c r="H543" s="279" t="s">
        <v>676</v>
      </c>
      <c r="I543" s="283">
        <v>4.3790659627464104</v>
      </c>
      <c r="J543" s="837" t="s">
        <v>198</v>
      </c>
    </row>
    <row r="544" spans="1:10" ht="20.25" customHeight="1">
      <c r="A544" s="11"/>
      <c r="B544" s="735"/>
      <c r="C544" s="742"/>
      <c r="D544" s="735"/>
      <c r="E544" s="58"/>
      <c r="F544" s="735"/>
      <c r="G544" s="735"/>
      <c r="H544" s="279" t="s">
        <v>677</v>
      </c>
      <c r="I544" s="280">
        <v>4.9743290446516282</v>
      </c>
      <c r="J544" s="741"/>
    </row>
    <row r="545" spans="1:10" ht="20.25" customHeight="1">
      <c r="A545" s="11"/>
      <c r="B545" s="735"/>
      <c r="C545" s="742"/>
      <c r="D545" s="735"/>
      <c r="E545" s="58"/>
      <c r="F545" s="735"/>
      <c r="G545" s="735"/>
      <c r="H545" s="279" t="s">
        <v>678</v>
      </c>
      <c r="I545" s="280">
        <v>3.0865461233925555</v>
      </c>
      <c r="J545" s="741"/>
    </row>
    <row r="546" spans="1:10" ht="20.25" customHeight="1">
      <c r="A546" s="11"/>
      <c r="B546" s="55"/>
      <c r="C546" s="742"/>
      <c r="D546" s="55"/>
      <c r="E546" s="58"/>
      <c r="F546" s="735"/>
      <c r="G546" s="735"/>
      <c r="H546" s="279" t="s">
        <v>679</v>
      </c>
      <c r="I546" s="280">
        <v>3.9330213613116554</v>
      </c>
      <c r="J546" s="741"/>
    </row>
    <row r="547" spans="1:10" ht="20.25" customHeight="1">
      <c r="A547" s="11"/>
      <c r="B547" s="55"/>
      <c r="C547" s="742"/>
      <c r="D547" s="55"/>
      <c r="E547" s="58"/>
      <c r="F547" s="735"/>
      <c r="G547" s="735"/>
      <c r="H547" s="222"/>
      <c r="I547" s="38"/>
      <c r="J547" s="741"/>
    </row>
    <row r="548" spans="1:10" ht="20.25" customHeight="1">
      <c r="A548" s="11"/>
      <c r="B548" s="55"/>
      <c r="C548" s="742"/>
      <c r="D548" s="55"/>
      <c r="E548" s="58"/>
      <c r="F548" s="735"/>
      <c r="G548" s="735"/>
      <c r="H548" s="222"/>
      <c r="I548" s="38"/>
      <c r="J548" s="741"/>
    </row>
    <row r="549" spans="1:10" ht="20.25" customHeight="1">
      <c r="A549" s="11"/>
      <c r="B549" s="55"/>
      <c r="C549" s="742"/>
      <c r="D549" s="55"/>
      <c r="E549" s="58"/>
      <c r="F549" s="735"/>
      <c r="G549" s="735"/>
      <c r="H549" s="222"/>
      <c r="I549" s="38"/>
      <c r="J549" s="741"/>
    </row>
    <row r="550" spans="1:10" ht="20.25" customHeight="1">
      <c r="A550" s="11"/>
      <c r="B550" s="55"/>
      <c r="C550" s="742"/>
      <c r="D550" s="55"/>
      <c r="E550" s="58"/>
      <c r="F550" s="735"/>
      <c r="G550" s="735"/>
      <c r="H550" s="121"/>
      <c r="I550" s="118"/>
      <c r="J550" s="741"/>
    </row>
    <row r="551" spans="1:10" ht="20.25" customHeight="1" thickBot="1">
      <c r="A551" s="11"/>
      <c r="B551" s="64"/>
      <c r="C551" s="64"/>
      <c r="D551" s="64"/>
      <c r="E551" s="60"/>
      <c r="F551" s="747"/>
      <c r="G551" s="747"/>
      <c r="H551" s="66" t="s">
        <v>186</v>
      </c>
      <c r="I551" s="461">
        <f>SUM(I543:I550)/4</f>
        <v>4.0932406230255625</v>
      </c>
      <c r="J551" s="748"/>
    </row>
    <row r="552" spans="1:10" ht="19.5" customHeight="1" thickTop="1">
      <c r="A552" s="12"/>
      <c r="B552" s="746" t="s">
        <v>367</v>
      </c>
      <c r="C552" s="800" t="s">
        <v>364</v>
      </c>
      <c r="D552" s="746" t="s">
        <v>124</v>
      </c>
      <c r="E552" s="57" t="s">
        <v>527</v>
      </c>
      <c r="F552" s="735" t="s">
        <v>191</v>
      </c>
      <c r="G552" s="735" t="s">
        <v>191</v>
      </c>
      <c r="H552" s="119" t="s">
        <v>676</v>
      </c>
      <c r="I552" s="283">
        <v>8.0574813714533953</v>
      </c>
      <c r="J552" s="740" t="s">
        <v>195</v>
      </c>
    </row>
    <row r="553" spans="1:10" ht="19.5" customHeight="1">
      <c r="A553" s="12"/>
      <c r="B553" s="735"/>
      <c r="C553" s="801"/>
      <c r="D553" s="735"/>
      <c r="E553" s="58"/>
      <c r="F553" s="735"/>
      <c r="G553" s="735"/>
      <c r="H553" s="120" t="s">
        <v>677</v>
      </c>
      <c r="I553" s="280">
        <v>4.5946092702507402</v>
      </c>
      <c r="J553" s="741"/>
    </row>
    <row r="554" spans="1:10" ht="19.5" customHeight="1">
      <c r="A554" s="12"/>
      <c r="B554" s="735"/>
      <c r="C554" s="801"/>
      <c r="D554" s="735" t="s">
        <v>90</v>
      </c>
      <c r="E554" s="58"/>
      <c r="F554" s="735"/>
      <c r="G554" s="735"/>
      <c r="H554" s="120" t="s">
        <v>678</v>
      </c>
      <c r="I554" s="280">
        <v>5.2282311886037158</v>
      </c>
      <c r="J554" s="741"/>
    </row>
    <row r="555" spans="1:10" ht="19.5" customHeight="1">
      <c r="A555" s="12"/>
      <c r="B555" s="735"/>
      <c r="C555" s="801"/>
      <c r="D555" s="735"/>
      <c r="E555" s="58"/>
      <c r="F555" s="735"/>
      <c r="G555" s="735"/>
      <c r="H555" s="120" t="s">
        <v>679</v>
      </c>
      <c r="I555" s="280">
        <v>4.0045308406082309</v>
      </c>
      <c r="J555" s="741"/>
    </row>
    <row r="556" spans="1:10" ht="19.5" customHeight="1">
      <c r="A556" s="12"/>
      <c r="B556" s="735"/>
      <c r="C556" s="801"/>
      <c r="D556" s="735" t="s">
        <v>91</v>
      </c>
      <c r="E556" s="58"/>
      <c r="F556" s="735"/>
      <c r="G556" s="735"/>
      <c r="H556" s="222"/>
      <c r="I556" s="38"/>
      <c r="J556" s="741"/>
    </row>
    <row r="557" spans="1:10" ht="19.5" customHeight="1">
      <c r="A557" s="12"/>
      <c r="B557" s="735"/>
      <c r="C557" s="801"/>
      <c r="D557" s="735"/>
      <c r="E557" s="58"/>
      <c r="F557" s="735"/>
      <c r="G557" s="735"/>
      <c r="H557" s="222"/>
      <c r="I557" s="38"/>
      <c r="J557" s="741"/>
    </row>
    <row r="558" spans="1:10" ht="19.5" customHeight="1">
      <c r="A558" s="12"/>
      <c r="B558" s="735"/>
      <c r="C558" s="796" t="s">
        <v>526</v>
      </c>
      <c r="D558" s="735"/>
      <c r="E558" s="58"/>
      <c r="F558" s="735"/>
      <c r="G558" s="735"/>
      <c r="H558" s="222"/>
      <c r="I558" s="38"/>
      <c r="J558" s="741"/>
    </row>
    <row r="559" spans="1:10" ht="19.5" customHeight="1">
      <c r="A559" s="12"/>
      <c r="B559" s="735"/>
      <c r="C559" s="796"/>
      <c r="D559" s="4"/>
      <c r="E559" s="58"/>
      <c r="F559" s="735"/>
      <c r="G559" s="735"/>
      <c r="H559" s="121"/>
      <c r="I559" s="118"/>
      <c r="J559" s="741"/>
    </row>
    <row r="560" spans="1:10" ht="27" customHeight="1" thickBot="1">
      <c r="A560" s="12"/>
      <c r="B560" s="747"/>
      <c r="C560" s="799"/>
      <c r="D560" s="5"/>
      <c r="E560" s="60"/>
      <c r="F560" s="747"/>
      <c r="G560" s="747"/>
      <c r="H560" s="66" t="s">
        <v>186</v>
      </c>
      <c r="I560" s="461">
        <f>SUM(I552:I559)/4</f>
        <v>5.4712131677290206</v>
      </c>
      <c r="J560" s="748"/>
    </row>
    <row r="561" spans="1:10" ht="22.5" customHeight="1" thickTop="1">
      <c r="A561" s="12"/>
      <c r="B561" s="746" t="s">
        <v>566</v>
      </c>
      <c r="C561" s="753" t="s">
        <v>365</v>
      </c>
      <c r="D561" s="746" t="s">
        <v>95</v>
      </c>
      <c r="E561" s="746" t="s">
        <v>373</v>
      </c>
      <c r="F561" s="735" t="s">
        <v>191</v>
      </c>
      <c r="G561" s="735" t="s">
        <v>191</v>
      </c>
      <c r="H561" s="297" t="s">
        <v>677</v>
      </c>
      <c r="I561" s="41">
        <v>63.47</v>
      </c>
      <c r="J561" s="833" t="s">
        <v>351</v>
      </c>
    </row>
    <row r="562" spans="1:10" ht="22.5" customHeight="1">
      <c r="A562" s="12"/>
      <c r="B562" s="735"/>
      <c r="C562" s="742"/>
      <c r="D562" s="735"/>
      <c r="E562" s="735"/>
      <c r="F562" s="735"/>
      <c r="G562" s="735"/>
      <c r="H562" s="297" t="s">
        <v>678</v>
      </c>
      <c r="I562" s="42">
        <v>66.63</v>
      </c>
      <c r="J562" s="834"/>
    </row>
    <row r="563" spans="1:10" ht="22.5" customHeight="1">
      <c r="A563" s="12"/>
      <c r="B563" s="735"/>
      <c r="C563" s="742"/>
      <c r="D563" s="735"/>
      <c r="E563" s="55"/>
      <c r="F563" s="735"/>
      <c r="G563" s="735"/>
      <c r="H563" s="297" t="s">
        <v>679</v>
      </c>
      <c r="I563" s="42">
        <v>62.22</v>
      </c>
      <c r="J563" s="834"/>
    </row>
    <row r="564" spans="1:10" ht="22.5" customHeight="1">
      <c r="A564" s="12"/>
      <c r="B564" s="735"/>
      <c r="C564" s="742"/>
      <c r="D564" s="735"/>
      <c r="E564" s="55"/>
      <c r="F564" s="735"/>
      <c r="G564" s="735"/>
      <c r="H564" s="297" t="s">
        <v>676</v>
      </c>
      <c r="I564" s="42">
        <v>64.5</v>
      </c>
      <c r="J564" s="834"/>
    </row>
    <row r="565" spans="1:10" ht="22.5" customHeight="1">
      <c r="A565" s="12"/>
      <c r="B565" s="55"/>
      <c r="C565" s="742"/>
      <c r="D565" s="735"/>
      <c r="E565" s="55"/>
      <c r="F565" s="735"/>
      <c r="G565" s="735"/>
      <c r="H565" s="222"/>
      <c r="I565" s="42"/>
      <c r="J565" s="834"/>
    </row>
    <row r="566" spans="1:10" ht="22.5" customHeight="1">
      <c r="A566" s="12"/>
      <c r="B566" s="55"/>
      <c r="C566" s="742"/>
      <c r="D566" s="55"/>
      <c r="E566" s="55"/>
      <c r="F566" s="735"/>
      <c r="G566" s="735"/>
      <c r="H566" s="222"/>
      <c r="I566" s="42"/>
      <c r="J566" s="834"/>
    </row>
    <row r="567" spans="1:10" ht="22.5" customHeight="1">
      <c r="A567" s="12"/>
      <c r="B567" s="55"/>
      <c r="C567" s="742"/>
      <c r="D567" s="55"/>
      <c r="E567" s="55"/>
      <c r="F567" s="735"/>
      <c r="G567" s="735"/>
      <c r="H567" s="222"/>
      <c r="I567" s="42"/>
      <c r="J567" s="834"/>
    </row>
    <row r="568" spans="1:10" ht="22.5" customHeight="1">
      <c r="A568" s="12"/>
      <c r="B568" s="55"/>
      <c r="C568" s="742"/>
      <c r="D568" s="55"/>
      <c r="E568" s="55"/>
      <c r="F568" s="735"/>
      <c r="G568" s="735"/>
      <c r="H568" s="121"/>
      <c r="I568" s="125"/>
      <c r="J568" s="834"/>
    </row>
    <row r="569" spans="1:10" ht="22.5" customHeight="1" thickBot="1">
      <c r="A569" s="12"/>
      <c r="B569" s="55"/>
      <c r="C569" s="742"/>
      <c r="D569" s="55"/>
      <c r="E569" s="62"/>
      <c r="F569" s="736"/>
      <c r="G569" s="736"/>
      <c r="H569" s="66" t="s">
        <v>186</v>
      </c>
      <c r="I569" s="461">
        <f>SUM(I561:I568)/4</f>
        <v>64.204999999999998</v>
      </c>
      <c r="J569" s="835"/>
    </row>
    <row r="570" spans="1:10" ht="22.5" customHeight="1" thickTop="1">
      <c r="A570" s="12"/>
      <c r="B570" s="55"/>
      <c r="C570" s="55"/>
      <c r="D570" s="55"/>
      <c r="E570" s="55"/>
      <c r="F570" s="734" t="s">
        <v>191</v>
      </c>
      <c r="G570" s="734" t="s">
        <v>191</v>
      </c>
      <c r="H570" s="79" t="s">
        <v>635</v>
      </c>
      <c r="I570" s="72"/>
      <c r="J570" s="737" t="s">
        <v>448</v>
      </c>
    </row>
    <row r="571" spans="1:10" ht="22.5" customHeight="1">
      <c r="A571" s="12"/>
      <c r="B571" s="55"/>
      <c r="C571" s="55"/>
      <c r="D571" s="55"/>
      <c r="E571" s="55"/>
      <c r="F571" s="735"/>
      <c r="G571" s="735"/>
      <c r="H571" s="78" t="s">
        <v>636</v>
      </c>
      <c r="I571" s="73"/>
      <c r="J571" s="732"/>
    </row>
    <row r="572" spans="1:10" ht="22.5" customHeight="1">
      <c r="A572" s="12"/>
      <c r="B572" s="55"/>
      <c r="C572" s="55"/>
      <c r="D572" s="55"/>
      <c r="E572" s="55"/>
      <c r="F572" s="735"/>
      <c r="G572" s="735"/>
      <c r="H572" s="78" t="s">
        <v>637</v>
      </c>
      <c r="I572" s="73"/>
      <c r="J572" s="732"/>
    </row>
    <row r="573" spans="1:10" ht="22.5" customHeight="1">
      <c r="A573" s="12"/>
      <c r="B573" s="55"/>
      <c r="C573" s="55"/>
      <c r="D573" s="55"/>
      <c r="E573" s="55"/>
      <c r="F573" s="735"/>
      <c r="G573" s="735"/>
      <c r="H573" s="78" t="s">
        <v>638</v>
      </c>
      <c r="I573" s="73"/>
      <c r="J573" s="732"/>
    </row>
    <row r="574" spans="1:10" ht="22.5" customHeight="1">
      <c r="A574" s="12"/>
      <c r="B574" s="55"/>
      <c r="C574" s="55"/>
      <c r="D574" s="55"/>
      <c r="E574" s="55"/>
      <c r="F574" s="735"/>
      <c r="G574" s="735"/>
      <c r="H574" s="221"/>
      <c r="I574" s="73"/>
      <c r="J574" s="732"/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221"/>
      <c r="I575" s="73"/>
      <c r="J575" s="732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221"/>
      <c r="I576" s="73"/>
      <c r="J576" s="732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84"/>
      <c r="I577" s="126"/>
      <c r="J577" s="732"/>
    </row>
    <row r="578" spans="1:10" ht="22.5" customHeight="1" thickBot="1">
      <c r="A578" s="12"/>
      <c r="B578" s="55"/>
      <c r="C578" s="55"/>
      <c r="D578" s="55"/>
      <c r="E578" s="62"/>
      <c r="F578" s="736"/>
      <c r="G578" s="736"/>
      <c r="H578" s="66" t="s">
        <v>186</v>
      </c>
      <c r="I578" s="81"/>
      <c r="J578" s="733"/>
    </row>
    <row r="579" spans="1:10" ht="22.5" customHeight="1" thickTop="1">
      <c r="A579" s="12"/>
      <c r="B579" s="55"/>
      <c r="C579" s="55"/>
      <c r="D579" s="55"/>
      <c r="E579" s="55"/>
      <c r="F579" s="734" t="s">
        <v>191</v>
      </c>
      <c r="G579" s="734" t="s">
        <v>191</v>
      </c>
      <c r="H579" s="79" t="s">
        <v>635</v>
      </c>
      <c r="I579" s="72"/>
      <c r="J579" s="737" t="s">
        <v>449</v>
      </c>
    </row>
    <row r="580" spans="1:10" ht="22.5" customHeight="1">
      <c r="A580" s="12"/>
      <c r="B580" s="55"/>
      <c r="C580" s="55"/>
      <c r="D580" s="55"/>
      <c r="E580" s="55"/>
      <c r="F580" s="735"/>
      <c r="G580" s="735"/>
      <c r="H580" s="78" t="s">
        <v>636</v>
      </c>
      <c r="I580" s="73"/>
      <c r="J580" s="732"/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78" t="s">
        <v>637</v>
      </c>
      <c r="I581" s="73"/>
      <c r="J581" s="732"/>
    </row>
    <row r="582" spans="1:10" ht="22.5" customHeight="1">
      <c r="A582" s="12"/>
      <c r="B582" s="55"/>
      <c r="C582" s="55"/>
      <c r="D582" s="55"/>
      <c r="E582" s="55"/>
      <c r="F582" s="735"/>
      <c r="G582" s="735"/>
      <c r="H582" s="78" t="s">
        <v>638</v>
      </c>
      <c r="I582" s="73"/>
      <c r="J582" s="732"/>
    </row>
    <row r="583" spans="1:10" ht="26.25" customHeight="1">
      <c r="A583" s="12"/>
      <c r="B583" s="55"/>
      <c r="C583" s="55"/>
      <c r="D583" s="55"/>
      <c r="E583" s="55"/>
      <c r="F583" s="735"/>
      <c r="G583" s="735"/>
      <c r="H583" s="221"/>
      <c r="I583" s="73"/>
      <c r="J583" s="732"/>
    </row>
    <row r="584" spans="1:10" ht="26.25" customHeight="1">
      <c r="A584" s="12"/>
      <c r="B584" s="55"/>
      <c r="C584" s="55"/>
      <c r="D584" s="55"/>
      <c r="E584" s="55"/>
      <c r="F584" s="735"/>
      <c r="G584" s="735"/>
      <c r="H584" s="221"/>
      <c r="I584" s="73"/>
      <c r="J584" s="732"/>
    </row>
    <row r="585" spans="1:10" ht="26.25" customHeight="1">
      <c r="A585" s="12"/>
      <c r="B585" s="55"/>
      <c r="C585" s="55"/>
      <c r="D585" s="55"/>
      <c r="E585" s="55"/>
      <c r="F585" s="735"/>
      <c r="G585" s="735"/>
      <c r="H585" s="221"/>
      <c r="I585" s="73"/>
      <c r="J585" s="732"/>
    </row>
    <row r="586" spans="1:10" ht="26.25" customHeight="1">
      <c r="A586" s="12"/>
      <c r="B586" s="55"/>
      <c r="C586" s="55"/>
      <c r="D586" s="55"/>
      <c r="E586" s="55"/>
      <c r="F586" s="735"/>
      <c r="G586" s="735"/>
      <c r="H586" s="84"/>
      <c r="I586" s="126"/>
      <c r="J586" s="732"/>
    </row>
    <row r="587" spans="1:10" ht="26.25" customHeight="1" thickBot="1">
      <c r="A587" s="12"/>
      <c r="B587" s="55"/>
      <c r="C587" s="55"/>
      <c r="D587" s="55"/>
      <c r="E587" s="62"/>
      <c r="F587" s="736"/>
      <c r="G587" s="736"/>
      <c r="H587" s="66" t="s">
        <v>186</v>
      </c>
      <c r="I587" s="81"/>
      <c r="J587" s="733"/>
    </row>
    <row r="588" spans="1:10" ht="21.75" customHeight="1" thickTop="1">
      <c r="A588" s="12"/>
      <c r="B588" s="55"/>
      <c r="C588" s="55"/>
      <c r="D588" s="55"/>
      <c r="E588" s="55"/>
      <c r="F588" s="734" t="s">
        <v>191</v>
      </c>
      <c r="G588" s="734" t="s">
        <v>191</v>
      </c>
      <c r="H588" s="79" t="s">
        <v>635</v>
      </c>
      <c r="I588" s="72"/>
      <c r="J588" s="737" t="s">
        <v>495</v>
      </c>
    </row>
    <row r="589" spans="1:10" ht="21.75" customHeight="1">
      <c r="A589" s="12"/>
      <c r="B589" s="55"/>
      <c r="C589" s="55"/>
      <c r="D589" s="55"/>
      <c r="E589" s="55"/>
      <c r="F589" s="735"/>
      <c r="G589" s="735"/>
      <c r="H589" s="78" t="s">
        <v>636</v>
      </c>
      <c r="I589" s="73"/>
      <c r="J589" s="732"/>
    </row>
    <row r="590" spans="1:10" ht="21.75" customHeight="1">
      <c r="A590" s="12"/>
      <c r="B590" s="55"/>
      <c r="C590" s="55"/>
      <c r="D590" s="55"/>
      <c r="E590" s="55"/>
      <c r="F590" s="735"/>
      <c r="G590" s="735"/>
      <c r="H590" s="78" t="s">
        <v>637</v>
      </c>
      <c r="I590" s="73"/>
      <c r="J590" s="732"/>
    </row>
    <row r="591" spans="1:10" ht="21.75" customHeight="1">
      <c r="A591" s="12"/>
      <c r="B591" s="55"/>
      <c r="C591" s="55"/>
      <c r="D591" s="55"/>
      <c r="E591" s="55"/>
      <c r="F591" s="735"/>
      <c r="G591" s="735"/>
      <c r="H591" s="78" t="s">
        <v>638</v>
      </c>
      <c r="I591" s="73"/>
      <c r="J591" s="732"/>
    </row>
    <row r="592" spans="1:10" ht="21.75" customHeight="1">
      <c r="A592" s="12"/>
      <c r="B592" s="55"/>
      <c r="C592" s="55"/>
      <c r="D592" s="55"/>
      <c r="E592" s="55"/>
      <c r="F592" s="735"/>
      <c r="G592" s="735"/>
      <c r="H592" s="221"/>
      <c r="I592" s="73"/>
      <c r="J592" s="732"/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221"/>
      <c r="I593" s="73"/>
      <c r="J593" s="732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221"/>
      <c r="I594" s="73"/>
      <c r="J594" s="732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84"/>
      <c r="I595" s="126"/>
      <c r="J595" s="732"/>
    </row>
    <row r="596" spans="1:10" ht="21.75" customHeight="1" thickBot="1">
      <c r="A596" s="12"/>
      <c r="B596" s="55"/>
      <c r="C596" s="55"/>
      <c r="D596" s="55"/>
      <c r="E596" s="55"/>
      <c r="F596" s="747"/>
      <c r="G596" s="747"/>
      <c r="H596" s="66" t="s">
        <v>186</v>
      </c>
      <c r="I596" s="81"/>
      <c r="J596" s="733"/>
    </row>
    <row r="597" spans="1:10" ht="21" customHeight="1" thickTop="1">
      <c r="A597" s="746" t="s">
        <v>18</v>
      </c>
      <c r="B597" s="746" t="s">
        <v>567</v>
      </c>
      <c r="C597" s="753" t="s">
        <v>368</v>
      </c>
      <c r="D597" s="746" t="s">
        <v>488</v>
      </c>
      <c r="E597" s="746" t="s">
        <v>13</v>
      </c>
      <c r="F597" s="735" t="s">
        <v>191</v>
      </c>
      <c r="G597" s="735" t="s">
        <v>191</v>
      </c>
      <c r="H597" s="79" t="s">
        <v>635</v>
      </c>
      <c r="I597" s="23"/>
      <c r="J597" s="749" t="s">
        <v>450</v>
      </c>
    </row>
    <row r="598" spans="1:10" ht="22.5" customHeight="1">
      <c r="A598" s="735"/>
      <c r="B598" s="735"/>
      <c r="C598" s="742"/>
      <c r="D598" s="735"/>
      <c r="E598" s="735"/>
      <c r="F598" s="735"/>
      <c r="G598" s="735"/>
      <c r="H598" s="78" t="s">
        <v>636</v>
      </c>
      <c r="I598" s="24"/>
      <c r="J598" s="750"/>
    </row>
    <row r="599" spans="1:10" ht="24">
      <c r="A599" s="735"/>
      <c r="B599" s="735"/>
      <c r="C599" s="742"/>
      <c r="D599" s="735"/>
      <c r="E599" s="735"/>
      <c r="F599" s="735"/>
      <c r="G599" s="735"/>
      <c r="H599" s="78" t="s">
        <v>637</v>
      </c>
      <c r="I599" s="24"/>
      <c r="J599" s="750"/>
    </row>
    <row r="600" spans="1:10" ht="21.75" customHeight="1">
      <c r="A600" s="735"/>
      <c r="B600" s="735"/>
      <c r="C600" s="742"/>
      <c r="D600" s="804" t="s">
        <v>125</v>
      </c>
      <c r="F600" s="735"/>
      <c r="G600" s="735"/>
      <c r="H600" s="78" t="s">
        <v>638</v>
      </c>
      <c r="I600" s="24"/>
      <c r="J600" s="750"/>
    </row>
    <row r="601" spans="1:10" ht="22.5" customHeight="1">
      <c r="A601" s="735"/>
      <c r="B601" s="735"/>
      <c r="C601" s="742"/>
      <c r="D601" s="804"/>
      <c r="F601" s="735"/>
      <c r="G601" s="735"/>
      <c r="H601" s="221"/>
      <c r="I601" s="24"/>
      <c r="J601" s="750"/>
    </row>
    <row r="602" spans="1:10" ht="22.5" customHeight="1">
      <c r="A602" s="735"/>
      <c r="B602" s="735"/>
      <c r="C602" s="742"/>
      <c r="D602" s="804"/>
      <c r="F602" s="735"/>
      <c r="G602" s="735"/>
      <c r="H602" s="221"/>
      <c r="I602" s="24"/>
      <c r="J602" s="750"/>
    </row>
    <row r="603" spans="1:10" ht="22.5" customHeight="1">
      <c r="A603" s="735"/>
      <c r="B603" s="735"/>
      <c r="C603" s="742"/>
      <c r="D603" s="804"/>
      <c r="E603" s="55"/>
      <c r="F603" s="735"/>
      <c r="G603" s="735"/>
      <c r="H603" s="221"/>
      <c r="I603" s="24"/>
      <c r="J603" s="750"/>
    </row>
    <row r="604" spans="1:10" ht="22.5" customHeight="1">
      <c r="A604" s="735"/>
      <c r="B604" s="735"/>
      <c r="C604" s="742"/>
      <c r="D604" s="804"/>
      <c r="E604" s="55"/>
      <c r="F604" s="735"/>
      <c r="G604" s="735"/>
      <c r="H604" s="84"/>
      <c r="I604" s="96"/>
      <c r="J604" s="750"/>
    </row>
    <row r="605" spans="1:10" ht="22.5" customHeight="1" thickBot="1">
      <c r="A605" s="735"/>
      <c r="B605" s="735"/>
      <c r="C605" s="742"/>
      <c r="D605" s="735" t="s">
        <v>135</v>
      </c>
      <c r="E605" s="55"/>
      <c r="F605" s="736"/>
      <c r="G605" s="736"/>
      <c r="H605" s="66" t="s">
        <v>186</v>
      </c>
      <c r="I605" s="81"/>
      <c r="J605" s="751"/>
    </row>
    <row r="606" spans="1:10" ht="25.5" customHeight="1" thickTop="1">
      <c r="A606" s="735"/>
      <c r="B606" s="735"/>
      <c r="C606" s="742"/>
      <c r="D606" s="735"/>
      <c r="E606" s="55"/>
      <c r="F606" s="734" t="s">
        <v>191</v>
      </c>
      <c r="G606" s="734" t="s">
        <v>191</v>
      </c>
      <c r="H606" s="79" t="s">
        <v>635</v>
      </c>
      <c r="I606" s="23"/>
      <c r="J606" s="749" t="s">
        <v>451</v>
      </c>
    </row>
    <row r="607" spans="1:10" ht="25.5" customHeight="1">
      <c r="A607" s="735"/>
      <c r="B607" s="735"/>
      <c r="C607" s="742"/>
      <c r="D607" s="735"/>
      <c r="E607" s="55"/>
      <c r="F607" s="735"/>
      <c r="G607" s="735"/>
      <c r="H607" s="78" t="s">
        <v>636</v>
      </c>
      <c r="I607" s="24"/>
      <c r="J607" s="750"/>
    </row>
    <row r="608" spans="1:10" ht="25.5" customHeight="1">
      <c r="A608" s="735"/>
      <c r="B608" s="735"/>
      <c r="C608" s="742"/>
      <c r="D608" s="735"/>
      <c r="E608" s="55"/>
      <c r="F608" s="735"/>
      <c r="G608" s="735"/>
      <c r="H608" s="78" t="s">
        <v>637</v>
      </c>
      <c r="I608" s="24"/>
      <c r="J608" s="750"/>
    </row>
    <row r="609" spans="1:10" ht="25.5" customHeight="1">
      <c r="A609" s="735"/>
      <c r="B609" s="735"/>
      <c r="C609" s="742"/>
      <c r="D609" s="735" t="s">
        <v>100</v>
      </c>
      <c r="E609" s="55"/>
      <c r="F609" s="735"/>
      <c r="G609" s="735"/>
      <c r="H609" s="78" t="s">
        <v>638</v>
      </c>
      <c r="I609" s="24"/>
      <c r="J609" s="750"/>
    </row>
    <row r="610" spans="1:10" ht="25.5" customHeight="1">
      <c r="A610" s="735"/>
      <c r="B610" s="735"/>
      <c r="C610" s="742"/>
      <c r="D610" s="735"/>
      <c r="E610" s="55"/>
      <c r="F610" s="735"/>
      <c r="G610" s="735"/>
      <c r="H610" s="221"/>
      <c r="I610" s="24"/>
      <c r="J610" s="750"/>
    </row>
    <row r="611" spans="1:10" ht="25.5" customHeight="1">
      <c r="A611" s="735"/>
      <c r="B611" s="735"/>
      <c r="C611" s="742"/>
      <c r="D611" s="735"/>
      <c r="E611" s="55"/>
      <c r="F611" s="735"/>
      <c r="G611" s="735"/>
      <c r="H611" s="221"/>
      <c r="I611" s="24"/>
      <c r="J611" s="750"/>
    </row>
    <row r="612" spans="1:10" ht="25.5" customHeight="1">
      <c r="A612" s="735"/>
      <c r="B612" s="735"/>
      <c r="C612" s="742"/>
      <c r="D612" s="735"/>
      <c r="E612" s="55"/>
      <c r="F612" s="735"/>
      <c r="G612" s="735"/>
      <c r="H612" s="221"/>
      <c r="I612" s="24"/>
      <c r="J612" s="750"/>
    </row>
    <row r="613" spans="1:10" ht="25.5" customHeight="1">
      <c r="A613" s="735"/>
      <c r="B613" s="735"/>
      <c r="C613" s="742"/>
      <c r="D613" s="735"/>
      <c r="E613" s="55"/>
      <c r="F613" s="735"/>
      <c r="G613" s="735"/>
      <c r="H613" s="84"/>
      <c r="I613" s="96"/>
      <c r="J613" s="750"/>
    </row>
    <row r="614" spans="1:10" ht="25.5" customHeight="1" thickBot="1">
      <c r="A614" s="735"/>
      <c r="B614" s="735"/>
      <c r="C614" s="742"/>
      <c r="D614" s="735"/>
      <c r="E614" s="62"/>
      <c r="F614" s="736"/>
      <c r="G614" s="736"/>
      <c r="H614" s="66" t="s">
        <v>186</v>
      </c>
      <c r="I614" s="81"/>
      <c r="J614" s="751"/>
    </row>
    <row r="615" spans="1:10" ht="21.75" customHeight="1" thickTop="1">
      <c r="A615" s="735"/>
      <c r="B615" s="735"/>
      <c r="C615" s="742"/>
      <c r="D615" s="735"/>
      <c r="E615" s="735" t="s">
        <v>528</v>
      </c>
      <c r="F615" s="735" t="s">
        <v>191</v>
      </c>
      <c r="G615" s="735" t="s">
        <v>191</v>
      </c>
      <c r="H615" s="79" t="s">
        <v>635</v>
      </c>
      <c r="I615" s="23"/>
      <c r="J615" s="749" t="s">
        <v>486</v>
      </c>
    </row>
    <row r="616" spans="1:10" ht="21.75" customHeight="1">
      <c r="A616" s="735"/>
      <c r="B616" s="735"/>
      <c r="C616" s="742"/>
      <c r="D616" s="735"/>
      <c r="E616" s="735"/>
      <c r="F616" s="735"/>
      <c r="G616" s="735"/>
      <c r="H616" s="78" t="s">
        <v>636</v>
      </c>
      <c r="I616" s="24"/>
      <c r="J616" s="750"/>
    </row>
    <row r="617" spans="1:10" ht="21.75" customHeight="1">
      <c r="A617" s="735"/>
      <c r="B617" s="735"/>
      <c r="C617" s="742"/>
      <c r="D617" s="735"/>
      <c r="E617" s="735"/>
      <c r="F617" s="735"/>
      <c r="G617" s="735"/>
      <c r="H617" s="78" t="s">
        <v>637</v>
      </c>
      <c r="I617" s="24"/>
      <c r="J617" s="750"/>
    </row>
    <row r="618" spans="1:10" ht="21.75" customHeight="1">
      <c r="A618" s="735"/>
      <c r="B618" s="735"/>
      <c r="C618" s="742"/>
      <c r="D618" s="735"/>
      <c r="E618" s="735"/>
      <c r="F618" s="735"/>
      <c r="G618" s="735"/>
      <c r="H618" s="78" t="s">
        <v>638</v>
      </c>
      <c r="I618" s="24"/>
      <c r="J618" s="750"/>
    </row>
    <row r="619" spans="1:10" ht="21.75" customHeight="1">
      <c r="A619" s="735"/>
      <c r="B619" s="735"/>
      <c r="C619" s="742"/>
      <c r="D619" s="735"/>
      <c r="E619" s="55"/>
      <c r="F619" s="735"/>
      <c r="G619" s="735"/>
      <c r="H619" s="221"/>
      <c r="I619" s="24"/>
      <c r="J619" s="750"/>
    </row>
    <row r="620" spans="1:10" ht="21.75" customHeight="1">
      <c r="A620" s="735"/>
      <c r="B620" s="735"/>
      <c r="C620" s="742"/>
      <c r="D620" s="735" t="s">
        <v>132</v>
      </c>
      <c r="E620" s="55"/>
      <c r="F620" s="735"/>
      <c r="G620" s="735"/>
      <c r="H620" s="221"/>
      <c r="I620" s="24"/>
      <c r="J620" s="750"/>
    </row>
    <row r="621" spans="1:10" ht="21.75" customHeight="1">
      <c r="A621" s="735"/>
      <c r="B621" s="735"/>
      <c r="C621" s="742"/>
      <c r="D621" s="735"/>
      <c r="E621" s="55"/>
      <c r="F621" s="735"/>
      <c r="G621" s="735"/>
      <c r="H621" s="221"/>
      <c r="I621" s="24"/>
      <c r="J621" s="750"/>
    </row>
    <row r="622" spans="1:10" ht="21.75" customHeight="1">
      <c r="A622" s="735"/>
      <c r="B622" s="735"/>
      <c r="C622" s="742"/>
      <c r="D622" s="735"/>
      <c r="E622" s="55"/>
      <c r="F622" s="735"/>
      <c r="G622" s="735"/>
      <c r="H622" s="84"/>
      <c r="I622" s="96"/>
      <c r="J622" s="750"/>
    </row>
    <row r="623" spans="1:10" ht="21.75" customHeight="1" thickBot="1">
      <c r="A623" s="735"/>
      <c r="B623" s="735"/>
      <c r="C623" s="742"/>
      <c r="D623" s="735"/>
      <c r="E623" s="62"/>
      <c r="F623" s="736"/>
      <c r="G623" s="736"/>
      <c r="H623" s="66" t="s">
        <v>186</v>
      </c>
      <c r="I623" s="81"/>
      <c r="J623" s="751"/>
    </row>
    <row r="624" spans="1:10" ht="22.5" customHeight="1" thickTop="1">
      <c r="A624" s="735"/>
      <c r="B624" s="735"/>
      <c r="C624" s="742"/>
      <c r="D624" s="735"/>
      <c r="E624" s="735" t="s">
        <v>374</v>
      </c>
      <c r="F624" s="734" t="s">
        <v>191</v>
      </c>
      <c r="G624" s="734" t="s">
        <v>191</v>
      </c>
      <c r="H624" s="79" t="s">
        <v>635</v>
      </c>
      <c r="I624" s="23"/>
      <c r="J624" s="749" t="s">
        <v>487</v>
      </c>
    </row>
    <row r="625" spans="1:10" ht="22.5" customHeight="1">
      <c r="A625" s="735"/>
      <c r="B625" s="735"/>
      <c r="C625" s="742"/>
      <c r="D625" s="735"/>
      <c r="E625" s="735"/>
      <c r="F625" s="735"/>
      <c r="G625" s="735"/>
      <c r="H625" s="78" t="s">
        <v>636</v>
      </c>
      <c r="I625" s="24"/>
      <c r="J625" s="750"/>
    </row>
    <row r="626" spans="1:10" ht="22.5" customHeight="1">
      <c r="A626" s="735"/>
      <c r="B626" s="735"/>
      <c r="C626" s="742"/>
      <c r="D626" s="735"/>
      <c r="E626" s="735"/>
      <c r="F626" s="735"/>
      <c r="G626" s="735"/>
      <c r="H626" s="78" t="s">
        <v>637</v>
      </c>
      <c r="I626" s="24"/>
      <c r="J626" s="750"/>
    </row>
    <row r="627" spans="1:10" ht="22.5" customHeight="1">
      <c r="A627" s="735"/>
      <c r="B627" s="735"/>
      <c r="C627" s="742"/>
      <c r="D627" s="735"/>
      <c r="E627" s="55"/>
      <c r="F627" s="735"/>
      <c r="G627" s="735"/>
      <c r="H627" s="78" t="s">
        <v>638</v>
      </c>
      <c r="I627" s="24"/>
      <c r="J627" s="750"/>
    </row>
    <row r="628" spans="1:10" ht="22.5" customHeight="1">
      <c r="A628" s="735"/>
      <c r="B628" s="735"/>
      <c r="C628" s="742"/>
      <c r="D628" s="735"/>
      <c r="E628" s="55"/>
      <c r="F628" s="735"/>
      <c r="G628" s="735"/>
      <c r="H628" s="221"/>
      <c r="I628" s="24"/>
      <c r="J628" s="750"/>
    </row>
    <row r="629" spans="1:10" ht="22.5" customHeight="1">
      <c r="A629" s="735"/>
      <c r="B629" s="735"/>
      <c r="C629" s="742"/>
      <c r="D629" s="735"/>
      <c r="E629" s="55"/>
      <c r="F629" s="735"/>
      <c r="G629" s="735"/>
      <c r="H629" s="221"/>
      <c r="I629" s="24"/>
      <c r="J629" s="750"/>
    </row>
    <row r="630" spans="1:10" ht="22.5" customHeight="1">
      <c r="A630" s="735"/>
      <c r="B630" s="735"/>
      <c r="C630" s="742"/>
      <c r="D630" s="735"/>
      <c r="E630" s="55"/>
      <c r="F630" s="735"/>
      <c r="G630" s="735"/>
      <c r="H630" s="221"/>
      <c r="I630" s="24"/>
      <c r="J630" s="750"/>
    </row>
    <row r="631" spans="1:10" ht="22.5" customHeight="1">
      <c r="A631" s="735"/>
      <c r="B631" s="735"/>
      <c r="C631" s="742"/>
      <c r="D631" s="4"/>
      <c r="E631" s="55"/>
      <c r="F631" s="735"/>
      <c r="G631" s="735"/>
      <c r="H631" s="84"/>
      <c r="I631" s="96"/>
      <c r="J631" s="750"/>
    </row>
    <row r="632" spans="1:10" ht="22.5" customHeight="1" thickBot="1">
      <c r="A632" s="735"/>
      <c r="B632" s="747"/>
      <c r="C632" s="742"/>
      <c r="D632" s="4"/>
      <c r="E632" s="64"/>
      <c r="F632" s="747"/>
      <c r="G632" s="747"/>
      <c r="H632" s="66" t="s">
        <v>186</v>
      </c>
      <c r="I632" s="81"/>
      <c r="J632" s="751"/>
    </row>
    <row r="633" spans="1:10" ht="21.75" customHeight="1" thickTop="1">
      <c r="A633" s="735" t="s">
        <v>9</v>
      </c>
      <c r="B633" s="735" t="s">
        <v>568</v>
      </c>
      <c r="C633" s="746" t="s">
        <v>359</v>
      </c>
      <c r="D633" s="798" t="s">
        <v>354</v>
      </c>
      <c r="F633" s="735" t="s">
        <v>191</v>
      </c>
      <c r="G633" s="735" t="s">
        <v>191</v>
      </c>
      <c r="H633" s="119" t="s">
        <v>676</v>
      </c>
      <c r="I633" s="283">
        <v>87.5</v>
      </c>
      <c r="J633" s="838" t="s">
        <v>199</v>
      </c>
    </row>
    <row r="634" spans="1:10" ht="21.75" customHeight="1">
      <c r="A634" s="735"/>
      <c r="B634" s="735"/>
      <c r="C634" s="735"/>
      <c r="D634" s="796"/>
      <c r="F634" s="735"/>
      <c r="G634" s="735"/>
      <c r="H634" s="120" t="s">
        <v>677</v>
      </c>
      <c r="I634" s="280">
        <v>67.64705882352942</v>
      </c>
      <c r="J634" s="839"/>
    </row>
    <row r="635" spans="1:10" ht="21.75" customHeight="1">
      <c r="A635" s="735"/>
      <c r="B635" s="735"/>
      <c r="C635" s="735"/>
      <c r="D635" s="796"/>
      <c r="F635" s="735"/>
      <c r="G635" s="735"/>
      <c r="H635" s="120" t="s">
        <v>678</v>
      </c>
      <c r="I635" s="280">
        <v>95.652173913043484</v>
      </c>
      <c r="J635" s="839"/>
    </row>
    <row r="636" spans="1:10" ht="21.75" customHeight="1">
      <c r="A636" s="735"/>
      <c r="B636" s="735"/>
      <c r="C636" s="735"/>
      <c r="D636" s="796" t="s">
        <v>353</v>
      </c>
      <c r="F636" s="735"/>
      <c r="G636" s="735"/>
      <c r="H636" s="120" t="s">
        <v>679</v>
      </c>
      <c r="I636" s="280">
        <v>52.941176470588239</v>
      </c>
      <c r="J636" s="839"/>
    </row>
    <row r="637" spans="1:10" ht="21.75" customHeight="1">
      <c r="A637" s="735"/>
      <c r="B637" s="735"/>
      <c r="C637" s="735"/>
      <c r="D637" s="796"/>
      <c r="F637" s="735"/>
      <c r="G637" s="735"/>
      <c r="H637" s="222"/>
      <c r="I637" s="38"/>
      <c r="J637" s="839"/>
    </row>
    <row r="638" spans="1:10" ht="25.5" customHeight="1">
      <c r="A638" s="735"/>
      <c r="B638" s="735"/>
      <c r="C638" s="735" t="s">
        <v>375</v>
      </c>
      <c r="D638" s="796"/>
      <c r="F638" s="735"/>
      <c r="G638" s="735"/>
      <c r="H638" s="222"/>
      <c r="I638" s="38"/>
      <c r="J638" s="839"/>
    </row>
    <row r="639" spans="1:10" ht="21.75" customHeight="1">
      <c r="A639" s="735"/>
      <c r="B639" s="735"/>
      <c r="C639" s="735"/>
      <c r="D639" s="796" t="s">
        <v>358</v>
      </c>
      <c r="E639" s="22"/>
      <c r="F639" s="735"/>
      <c r="G639" s="735"/>
      <c r="H639" s="222"/>
      <c r="I639" s="38"/>
      <c r="J639" s="839"/>
    </row>
    <row r="640" spans="1:10" ht="21.75" customHeight="1">
      <c r="A640" s="735"/>
      <c r="B640" s="735"/>
      <c r="C640" s="735"/>
      <c r="D640" s="796"/>
      <c r="E640" s="22"/>
      <c r="F640" s="735"/>
      <c r="G640" s="735"/>
      <c r="H640" s="121"/>
      <c r="I640" s="118"/>
      <c r="J640" s="839"/>
    </row>
    <row r="641" spans="1:10" ht="34.5" customHeight="1" thickBot="1">
      <c r="A641" s="735"/>
      <c r="B641" s="4"/>
      <c r="C641" s="735"/>
      <c r="D641" s="796"/>
      <c r="E641" s="4"/>
      <c r="F641" s="736"/>
      <c r="G641" s="736"/>
      <c r="H641" s="66" t="s">
        <v>186</v>
      </c>
      <c r="I641" s="458">
        <f>SUM(I633:I640)/4</f>
        <v>75.93510230179028</v>
      </c>
      <c r="J641" s="840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52" t="s">
        <v>369</v>
      </c>
      <c r="F643" s="4" t="s">
        <v>191</v>
      </c>
      <c r="G643" s="4" t="s">
        <v>191</v>
      </c>
      <c r="H643" s="79" t="s">
        <v>635</v>
      </c>
      <c r="I643" s="453">
        <v>100</v>
      </c>
      <c r="J643" s="750" t="s">
        <v>496</v>
      </c>
    </row>
    <row r="644" spans="1:10" ht="21.75" customHeight="1">
      <c r="A644" s="55"/>
      <c r="B644" s="4"/>
      <c r="C644" s="58"/>
      <c r="D644" s="55"/>
      <c r="E644" s="752"/>
      <c r="F644" s="4"/>
      <c r="G644" s="4"/>
      <c r="H644" s="78" t="s">
        <v>636</v>
      </c>
      <c r="I644" s="446">
        <v>100</v>
      </c>
      <c r="J644" s="750"/>
    </row>
    <row r="645" spans="1:10" ht="21.75" customHeight="1">
      <c r="A645" s="55"/>
      <c r="B645" s="4"/>
      <c r="C645" s="58"/>
      <c r="D645" s="55"/>
      <c r="E645" s="752"/>
      <c r="F645" s="4"/>
      <c r="G645" s="4"/>
      <c r="H645" s="78" t="s">
        <v>637</v>
      </c>
      <c r="I645" s="446">
        <v>100</v>
      </c>
      <c r="J645" s="750"/>
    </row>
    <row r="646" spans="1:10" ht="21.75" customHeight="1">
      <c r="A646" s="55"/>
      <c r="B646" s="4"/>
      <c r="C646" s="58"/>
      <c r="D646" s="55"/>
      <c r="E646" s="752"/>
      <c r="F646" s="4"/>
      <c r="G646" s="4"/>
      <c r="H646" s="78" t="s">
        <v>638</v>
      </c>
      <c r="I646" s="446">
        <v>100</v>
      </c>
      <c r="J646" s="750"/>
    </row>
    <row r="647" spans="1:10" ht="21.75" customHeight="1">
      <c r="A647" s="55"/>
      <c r="B647" s="4"/>
      <c r="C647" s="58"/>
      <c r="D647" s="55"/>
      <c r="E647" s="752"/>
      <c r="F647" s="4"/>
      <c r="G647" s="4"/>
      <c r="H647" s="221"/>
      <c r="I647" s="24"/>
      <c r="J647" s="750"/>
    </row>
    <row r="648" spans="1:10" ht="21.75" customHeight="1">
      <c r="A648" s="55"/>
      <c r="B648" s="4"/>
      <c r="C648" s="58"/>
      <c r="D648" s="55"/>
      <c r="E648" s="752"/>
      <c r="F648" s="4"/>
      <c r="G648" s="4"/>
      <c r="H648" s="221"/>
      <c r="I648" s="24"/>
      <c r="J648" s="750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50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50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51"/>
    </row>
    <row r="652" spans="1:10" ht="21.75" customHeight="1" thickTop="1">
      <c r="A652" s="55"/>
      <c r="B652" s="4"/>
      <c r="C652" s="58"/>
      <c r="D652" s="55"/>
      <c r="E652" s="777" t="s">
        <v>376</v>
      </c>
      <c r="F652" s="734" t="s">
        <v>191</v>
      </c>
      <c r="G652" s="734" t="s">
        <v>191</v>
      </c>
      <c r="H652" s="79" t="s">
        <v>635</v>
      </c>
      <c r="I652" s="445">
        <v>86.666666666666671</v>
      </c>
      <c r="J652" s="749" t="s">
        <v>497</v>
      </c>
    </row>
    <row r="653" spans="1:10" ht="21.75" customHeight="1">
      <c r="A653" s="55"/>
      <c r="B653" s="4"/>
      <c r="C653" s="58"/>
      <c r="D653" s="55"/>
      <c r="E653" s="752"/>
      <c r="F653" s="735"/>
      <c r="G653" s="735"/>
      <c r="H653" s="78" t="s">
        <v>636</v>
      </c>
      <c r="I653" s="446">
        <v>63.333333333333329</v>
      </c>
      <c r="J653" s="750"/>
    </row>
    <row r="654" spans="1:10" ht="21.75" customHeight="1">
      <c r="A654" s="55"/>
      <c r="B654" s="4"/>
      <c r="C654" s="58"/>
      <c r="D654" s="55"/>
      <c r="E654" s="752"/>
      <c r="F654" s="735"/>
      <c r="G654" s="735"/>
      <c r="H654" s="78" t="s">
        <v>637</v>
      </c>
      <c r="I654" s="446">
        <v>95.238095238095227</v>
      </c>
      <c r="J654" s="750"/>
    </row>
    <row r="655" spans="1:10" ht="21.75" customHeight="1">
      <c r="A655" s="55"/>
      <c r="B655" s="4"/>
      <c r="C655" s="58"/>
      <c r="D655" s="55"/>
      <c r="E655" s="752"/>
      <c r="F655" s="735"/>
      <c r="G655" s="735"/>
      <c r="H655" s="78" t="s">
        <v>638</v>
      </c>
      <c r="I655" s="446">
        <v>46.666666666666664</v>
      </c>
      <c r="J655" s="750"/>
    </row>
    <row r="656" spans="1:10" ht="21.75" customHeight="1">
      <c r="A656" s="55"/>
      <c r="B656" s="4"/>
      <c r="C656" s="58"/>
      <c r="D656" s="55"/>
      <c r="E656" s="752"/>
      <c r="F656" s="735"/>
      <c r="G656" s="735"/>
      <c r="H656" s="221"/>
      <c r="I656" s="24"/>
      <c r="J656" s="750"/>
    </row>
    <row r="657" spans="1:10" ht="21.75" customHeight="1">
      <c r="A657" s="55"/>
      <c r="B657" s="4"/>
      <c r="C657" s="58"/>
      <c r="D657" s="55"/>
      <c r="E657" s="4"/>
      <c r="F657" s="735"/>
      <c r="G657" s="735"/>
      <c r="H657" s="221"/>
      <c r="I657" s="24"/>
      <c r="J657" s="750"/>
    </row>
    <row r="658" spans="1:10" ht="21.75" customHeight="1">
      <c r="A658" s="55"/>
      <c r="B658" s="4"/>
      <c r="C658" s="58"/>
      <c r="D658" s="55"/>
      <c r="E658" s="4"/>
      <c r="F658" s="735"/>
      <c r="G658" s="735"/>
      <c r="H658" s="221"/>
      <c r="I658" s="24"/>
      <c r="J658" s="750"/>
    </row>
    <row r="659" spans="1:10" ht="21.75" customHeight="1">
      <c r="A659" s="55"/>
      <c r="B659" s="4"/>
      <c r="C659" s="58"/>
      <c r="D659" s="55"/>
      <c r="E659" s="4"/>
      <c r="F659" s="735"/>
      <c r="G659" s="735"/>
      <c r="H659" s="84"/>
      <c r="I659" s="96"/>
      <c r="J659" s="750"/>
    </row>
    <row r="660" spans="1:10" ht="21.75" customHeight="1" thickBot="1">
      <c r="A660" s="55"/>
      <c r="B660" s="4"/>
      <c r="C660" s="58"/>
      <c r="D660" s="55"/>
      <c r="E660" s="4"/>
      <c r="F660" s="747"/>
      <c r="G660" s="747"/>
      <c r="H660" s="66" t="s">
        <v>186</v>
      </c>
      <c r="I660" s="458">
        <f>SUM(I652:I659)/4</f>
        <v>72.976190476190482</v>
      </c>
      <c r="J660" s="751"/>
    </row>
    <row r="661" spans="1:10" ht="21.75" customHeight="1" thickTop="1">
      <c r="A661" s="2"/>
      <c r="B661" s="746" t="s">
        <v>569</v>
      </c>
      <c r="C661" s="57" t="s">
        <v>23</v>
      </c>
      <c r="D661" s="746" t="s">
        <v>101</v>
      </c>
      <c r="E661" s="746"/>
      <c r="F661" s="746" t="s">
        <v>191</v>
      </c>
      <c r="G661" s="746" t="s">
        <v>191</v>
      </c>
      <c r="H661" s="119" t="s">
        <v>635</v>
      </c>
      <c r="I661" s="40"/>
      <c r="J661" s="837" t="s">
        <v>452</v>
      </c>
    </row>
    <row r="662" spans="1:10" ht="21.75" customHeight="1">
      <c r="A662" s="4"/>
      <c r="B662" s="735"/>
      <c r="C662" s="58"/>
      <c r="D662" s="735"/>
      <c r="E662" s="735"/>
      <c r="F662" s="735"/>
      <c r="G662" s="735"/>
      <c r="H662" s="120" t="s">
        <v>636</v>
      </c>
      <c r="I662" s="38"/>
      <c r="J662" s="741"/>
    </row>
    <row r="663" spans="1:10" ht="21.75" customHeight="1">
      <c r="A663" s="4"/>
      <c r="B663" s="735"/>
      <c r="C663" s="58"/>
      <c r="D663" s="735"/>
      <c r="E663" s="55"/>
      <c r="F663" s="735"/>
      <c r="G663" s="735"/>
      <c r="H663" s="120" t="s">
        <v>637</v>
      </c>
      <c r="I663" s="38"/>
      <c r="J663" s="741"/>
    </row>
    <row r="664" spans="1:10" ht="30" customHeight="1">
      <c r="A664" s="4"/>
      <c r="B664" s="55"/>
      <c r="C664" s="58"/>
      <c r="D664" s="735"/>
      <c r="E664" s="55"/>
      <c r="F664" s="735"/>
      <c r="G664" s="735"/>
      <c r="H664" s="120" t="s">
        <v>638</v>
      </c>
      <c r="I664" s="38"/>
      <c r="J664" s="741"/>
    </row>
    <row r="665" spans="1:10" ht="21.75" customHeight="1">
      <c r="A665" s="4"/>
      <c r="B665" s="55"/>
      <c r="C665" s="58"/>
      <c r="D665" s="735" t="s">
        <v>102</v>
      </c>
      <c r="E665" s="55"/>
      <c r="F665" s="735"/>
      <c r="G665" s="735"/>
      <c r="H665" s="222"/>
      <c r="I665" s="38"/>
      <c r="J665" s="741"/>
    </row>
    <row r="666" spans="1:10" ht="21.75" customHeight="1">
      <c r="A666" s="4"/>
      <c r="B666" s="55"/>
      <c r="C666" s="58"/>
      <c r="D666" s="735"/>
      <c r="E666" s="55"/>
      <c r="F666" s="735"/>
      <c r="G666" s="735"/>
      <c r="H666" s="222"/>
      <c r="I666" s="38"/>
      <c r="J666" s="741"/>
    </row>
    <row r="667" spans="1:10" ht="21.75" customHeight="1">
      <c r="A667" s="4"/>
      <c r="B667" s="55"/>
      <c r="C667" s="58"/>
      <c r="D667" s="735"/>
      <c r="E667" s="55"/>
      <c r="F667" s="735"/>
      <c r="G667" s="735"/>
      <c r="H667" s="222"/>
      <c r="I667" s="38"/>
      <c r="J667" s="741"/>
    </row>
    <row r="668" spans="1:10" ht="21.75" customHeight="1">
      <c r="A668" s="4"/>
      <c r="B668" s="55"/>
      <c r="C668" s="58"/>
      <c r="D668" s="735"/>
      <c r="E668" s="55"/>
      <c r="F668" s="735"/>
      <c r="G668" s="735"/>
      <c r="H668" s="121"/>
      <c r="I668" s="118"/>
      <c r="J668" s="741"/>
    </row>
    <row r="669" spans="1:10" ht="31.5" customHeight="1" thickBot="1">
      <c r="A669" s="4"/>
      <c r="B669" s="55"/>
      <c r="C669" s="58"/>
      <c r="D669" s="735"/>
      <c r="E669" s="62"/>
      <c r="F669" s="736"/>
      <c r="G669" s="736"/>
      <c r="H669" s="66" t="s">
        <v>186</v>
      </c>
      <c r="I669" s="102"/>
      <c r="J669" s="748"/>
    </row>
    <row r="670" spans="1:10" ht="22.5" customHeight="1" thickTop="1">
      <c r="A670" s="4"/>
      <c r="B670" s="55"/>
      <c r="C670" s="58"/>
      <c r="D670" s="735" t="s">
        <v>107</v>
      </c>
      <c r="E670" s="755" t="s">
        <v>15</v>
      </c>
      <c r="F670" s="734" t="s">
        <v>191</v>
      </c>
      <c r="G670" s="734" t="s">
        <v>191</v>
      </c>
      <c r="H670" s="79" t="s">
        <v>635</v>
      </c>
      <c r="I670" s="23"/>
      <c r="J670" s="749" t="s">
        <v>498</v>
      </c>
    </row>
    <row r="671" spans="1:10" ht="22.5" customHeight="1">
      <c r="A671" s="4"/>
      <c r="B671" s="55"/>
      <c r="C671" s="58"/>
      <c r="D671" s="735"/>
      <c r="E671" s="742"/>
      <c r="F671" s="735"/>
      <c r="G671" s="735"/>
      <c r="H671" s="78" t="s">
        <v>636</v>
      </c>
      <c r="I671" s="24"/>
      <c r="J671" s="750"/>
    </row>
    <row r="672" spans="1:10" ht="22.5" customHeight="1">
      <c r="A672" s="4"/>
      <c r="B672" s="55"/>
      <c r="C672" s="58"/>
      <c r="D672" s="735"/>
      <c r="E672" s="55"/>
      <c r="F672" s="735"/>
      <c r="G672" s="735"/>
      <c r="H672" s="78" t="s">
        <v>637</v>
      </c>
      <c r="I672" s="24"/>
      <c r="J672" s="750"/>
    </row>
    <row r="673" spans="1:10" ht="22.5" customHeight="1">
      <c r="A673" s="4"/>
      <c r="B673" s="55"/>
      <c r="C673" s="58"/>
      <c r="D673" s="735"/>
      <c r="E673" s="55"/>
      <c r="F673" s="735"/>
      <c r="G673" s="735"/>
      <c r="H673" s="78" t="s">
        <v>638</v>
      </c>
      <c r="I673" s="24"/>
      <c r="J673" s="750"/>
    </row>
    <row r="674" spans="1:10" ht="22.5" customHeight="1">
      <c r="A674" s="4"/>
      <c r="B674" s="55"/>
      <c r="C674" s="58"/>
      <c r="D674" s="735" t="s">
        <v>103</v>
      </c>
      <c r="E674" s="55"/>
      <c r="F674" s="735"/>
      <c r="G674" s="735"/>
      <c r="H674" s="221"/>
      <c r="I674" s="24"/>
      <c r="J674" s="750"/>
    </row>
    <row r="675" spans="1:10" ht="22.5" customHeight="1">
      <c r="A675" s="4"/>
      <c r="B675" s="55"/>
      <c r="C675" s="58"/>
      <c r="D675" s="735"/>
      <c r="E675" s="55"/>
      <c r="F675" s="735"/>
      <c r="G675" s="735"/>
      <c r="H675" s="221"/>
      <c r="I675" s="24"/>
      <c r="J675" s="75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221"/>
      <c r="I676" s="24"/>
      <c r="J676" s="750"/>
    </row>
    <row r="677" spans="1:10" ht="28.5" customHeight="1">
      <c r="A677" s="4"/>
      <c r="B677" s="55"/>
      <c r="C677" s="58"/>
      <c r="D677" s="735" t="s">
        <v>108</v>
      </c>
      <c r="E677" s="55"/>
      <c r="F677" s="735"/>
      <c r="G677" s="735"/>
      <c r="H677" s="84"/>
      <c r="I677" s="96"/>
      <c r="J677" s="750"/>
    </row>
    <row r="678" spans="1:10" ht="34.5" customHeight="1" thickBot="1">
      <c r="A678" s="4"/>
      <c r="B678" s="55"/>
      <c r="C678" s="58"/>
      <c r="D678" s="735"/>
      <c r="E678" s="55"/>
      <c r="F678" s="735"/>
      <c r="G678" s="735"/>
      <c r="H678" s="66" t="s">
        <v>186</v>
      </c>
      <c r="I678" s="81"/>
      <c r="J678" s="751"/>
    </row>
    <row r="679" spans="1:10" ht="78" customHeight="1" thickTop="1">
      <c r="A679" s="4"/>
      <c r="B679" s="55"/>
      <c r="C679" s="58"/>
      <c r="D679" s="735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53" t="s">
        <v>181</v>
      </c>
      <c r="B685" s="746" t="s">
        <v>377</v>
      </c>
      <c r="C685" s="746" t="s">
        <v>529</v>
      </c>
      <c r="D685" s="56"/>
      <c r="E685" s="746"/>
      <c r="F685" s="746" t="s">
        <v>191</v>
      </c>
      <c r="G685" s="746" t="s">
        <v>191</v>
      </c>
      <c r="H685" s="79" t="s">
        <v>635</v>
      </c>
      <c r="I685" s="23"/>
      <c r="J685" s="760" t="s">
        <v>453</v>
      </c>
    </row>
    <row r="686" spans="1:10" s="13" customFormat="1" ht="27" customHeight="1">
      <c r="A686" s="742"/>
      <c r="B686" s="735"/>
      <c r="C686" s="735"/>
      <c r="D686" s="55"/>
      <c r="E686" s="735"/>
      <c r="F686" s="735"/>
      <c r="G686" s="735"/>
      <c r="H686" s="78" t="s">
        <v>636</v>
      </c>
      <c r="I686" s="24"/>
      <c r="J686" s="750"/>
    </row>
    <row r="687" spans="1:10" s="13" customFormat="1" ht="27" customHeight="1">
      <c r="A687" s="742"/>
      <c r="B687" s="735"/>
      <c r="C687" s="735"/>
      <c r="D687" s="55"/>
      <c r="E687" s="55"/>
      <c r="F687" s="735"/>
      <c r="G687" s="735"/>
      <c r="H687" s="78" t="s">
        <v>637</v>
      </c>
      <c r="I687" s="24"/>
      <c r="J687" s="750"/>
    </row>
    <row r="688" spans="1:10" s="13" customFormat="1" ht="22.5" customHeight="1">
      <c r="A688" s="742"/>
      <c r="B688" s="735"/>
      <c r="C688" s="735"/>
      <c r="D688" s="55"/>
      <c r="E688" s="55"/>
      <c r="F688" s="735"/>
      <c r="G688" s="735"/>
      <c r="H688" s="78" t="s">
        <v>638</v>
      </c>
      <c r="I688" s="24"/>
      <c r="J688" s="750"/>
    </row>
    <row r="689" spans="1:10" s="13" customFormat="1" ht="22.5" customHeight="1">
      <c r="A689" s="742"/>
      <c r="B689" s="735"/>
      <c r="C689" s="735"/>
      <c r="D689" s="55"/>
      <c r="E689" s="55"/>
      <c r="F689" s="735"/>
      <c r="G689" s="735"/>
      <c r="H689" s="221"/>
      <c r="I689" s="24"/>
      <c r="J689" s="750"/>
    </row>
    <row r="690" spans="1:10" s="13" customFormat="1" ht="22.5" customHeight="1">
      <c r="A690" s="742"/>
      <c r="B690" s="55"/>
      <c r="C690" s="735"/>
      <c r="D690" s="55"/>
      <c r="E690" s="55"/>
      <c r="F690" s="735"/>
      <c r="G690" s="735"/>
      <c r="H690" s="221"/>
      <c r="I690" s="24"/>
      <c r="J690" s="750"/>
    </row>
    <row r="691" spans="1:10" s="13" customFormat="1" ht="22.5" customHeight="1">
      <c r="A691" s="742"/>
      <c r="B691" s="55" t="s">
        <v>13</v>
      </c>
      <c r="C691" s="735"/>
      <c r="D691" s="55"/>
      <c r="E691" s="55"/>
      <c r="F691" s="735"/>
      <c r="G691" s="735"/>
      <c r="H691" s="221"/>
      <c r="I691" s="24"/>
      <c r="J691" s="750"/>
    </row>
    <row r="692" spans="1:10" ht="22.5" customHeight="1">
      <c r="A692" s="742"/>
      <c r="B692" s="55"/>
      <c r="C692" s="735"/>
      <c r="D692" s="55"/>
      <c r="E692" s="55"/>
      <c r="F692" s="735"/>
      <c r="G692" s="735"/>
      <c r="H692" s="84"/>
      <c r="I692" s="96"/>
      <c r="J692" s="750"/>
    </row>
    <row r="693" spans="1:10" ht="22.5" customHeight="1" thickBot="1">
      <c r="A693" s="742"/>
      <c r="B693" s="55"/>
      <c r="C693" s="735"/>
      <c r="D693" s="55"/>
      <c r="E693" s="62"/>
      <c r="F693" s="736"/>
      <c r="G693" s="736"/>
      <c r="H693" s="66" t="s">
        <v>186</v>
      </c>
      <c r="I693" s="102"/>
      <c r="J693" s="751"/>
    </row>
    <row r="694" spans="1:10" ht="22.5" customHeight="1" thickTop="1">
      <c r="A694" s="742"/>
      <c r="B694" s="55"/>
      <c r="C694" s="735"/>
      <c r="D694" s="55"/>
      <c r="E694" s="55" t="s">
        <v>360</v>
      </c>
      <c r="F694" s="735" t="s">
        <v>191</v>
      </c>
      <c r="G694" s="735" t="s">
        <v>191</v>
      </c>
      <c r="H694" s="79" t="s">
        <v>635</v>
      </c>
      <c r="I694" s="23"/>
      <c r="J694" s="760" t="s">
        <v>499</v>
      </c>
    </row>
    <row r="695" spans="1:10" ht="22.5" customHeight="1">
      <c r="A695" s="742"/>
      <c r="B695" s="55"/>
      <c r="C695" s="735"/>
      <c r="D695" s="55"/>
      <c r="E695" s="55"/>
      <c r="F695" s="735"/>
      <c r="G695" s="735"/>
      <c r="H695" s="78" t="s">
        <v>636</v>
      </c>
      <c r="I695" s="24"/>
      <c r="J695" s="750"/>
    </row>
    <row r="696" spans="1:10" ht="22.5" customHeight="1">
      <c r="A696" s="742"/>
      <c r="B696" s="55"/>
      <c r="C696" s="735"/>
      <c r="D696" s="55"/>
      <c r="E696" s="55"/>
      <c r="F696" s="735"/>
      <c r="G696" s="735"/>
      <c r="H696" s="78" t="s">
        <v>637</v>
      </c>
      <c r="I696" s="24"/>
      <c r="J696" s="750"/>
    </row>
    <row r="697" spans="1:10" ht="22.5" customHeight="1">
      <c r="A697" s="55"/>
      <c r="B697" s="55"/>
      <c r="C697" s="55"/>
      <c r="D697" s="55"/>
      <c r="E697" s="55"/>
      <c r="F697" s="735"/>
      <c r="G697" s="735"/>
      <c r="H697" s="78" t="s">
        <v>638</v>
      </c>
      <c r="I697" s="24"/>
      <c r="J697" s="750"/>
    </row>
    <row r="698" spans="1:10" ht="22.5" customHeight="1">
      <c r="A698" s="55"/>
      <c r="B698" s="55"/>
      <c r="C698" s="55"/>
      <c r="D698" s="55"/>
      <c r="E698" s="55"/>
      <c r="F698" s="735"/>
      <c r="G698" s="735"/>
      <c r="H698" s="221"/>
      <c r="I698" s="24"/>
      <c r="J698" s="750"/>
    </row>
    <row r="699" spans="1:10" ht="22.5" customHeight="1">
      <c r="A699" s="55"/>
      <c r="B699" s="55"/>
      <c r="C699" s="55"/>
      <c r="D699" s="55"/>
      <c r="E699" s="55"/>
      <c r="F699" s="735"/>
      <c r="G699" s="735"/>
      <c r="H699" s="221"/>
      <c r="I699" s="24"/>
      <c r="J699" s="750"/>
    </row>
    <row r="700" spans="1:10" ht="22.5" customHeight="1">
      <c r="A700" s="55"/>
      <c r="B700" s="55"/>
      <c r="C700" s="55"/>
      <c r="D700" s="55"/>
      <c r="E700" s="55"/>
      <c r="F700" s="735"/>
      <c r="G700" s="735"/>
      <c r="H700" s="221"/>
      <c r="I700" s="24"/>
      <c r="J700" s="75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84"/>
      <c r="I701" s="96"/>
      <c r="J701" s="750"/>
    </row>
    <row r="702" spans="1:10" ht="22.5" customHeight="1" thickBot="1">
      <c r="A702" s="55"/>
      <c r="B702" s="55"/>
      <c r="C702" s="55"/>
      <c r="D702" s="55"/>
      <c r="E702" s="55"/>
      <c r="F702" s="747"/>
      <c r="G702" s="747"/>
      <c r="H702" s="66" t="s">
        <v>186</v>
      </c>
      <c r="I702" s="102"/>
      <c r="J702" s="751"/>
    </row>
    <row r="703" spans="1:10" ht="20.25" customHeight="1" thickTop="1">
      <c r="A703" s="746" t="s">
        <v>182</v>
      </c>
      <c r="B703" s="746" t="s">
        <v>570</v>
      </c>
      <c r="C703" s="57" t="s">
        <v>1</v>
      </c>
      <c r="D703" s="746" t="s">
        <v>109</v>
      </c>
      <c r="E703" s="746" t="s">
        <v>19</v>
      </c>
      <c r="F703" s="746" t="s">
        <v>191</v>
      </c>
      <c r="G703" s="746" t="s">
        <v>191</v>
      </c>
      <c r="H703" s="79" t="s">
        <v>635</v>
      </c>
      <c r="I703" s="23"/>
      <c r="J703" s="749" t="s">
        <v>530</v>
      </c>
    </row>
    <row r="704" spans="1:10" ht="22.5" customHeight="1">
      <c r="A704" s="735"/>
      <c r="B704" s="735"/>
      <c r="C704" s="58"/>
      <c r="D704" s="735"/>
      <c r="E704" s="735"/>
      <c r="F704" s="735"/>
      <c r="G704" s="735"/>
      <c r="H704" s="78" t="s">
        <v>636</v>
      </c>
      <c r="I704" s="24"/>
      <c r="J704" s="750"/>
    </row>
    <row r="705" spans="1:10" ht="24" customHeight="1">
      <c r="A705" s="735"/>
      <c r="B705" s="735"/>
      <c r="C705" s="58"/>
      <c r="D705" s="735" t="s">
        <v>118</v>
      </c>
      <c r="E705" s="735"/>
      <c r="F705" s="735"/>
      <c r="G705" s="735"/>
      <c r="H705" s="78" t="s">
        <v>637</v>
      </c>
      <c r="I705" s="24"/>
      <c r="J705" s="750"/>
    </row>
    <row r="706" spans="1:10" ht="24" customHeight="1">
      <c r="A706" s="735"/>
      <c r="B706" s="735"/>
      <c r="C706" s="58"/>
      <c r="D706" s="735"/>
      <c r="E706" s="55"/>
      <c r="F706" s="735"/>
      <c r="G706" s="735"/>
      <c r="H706" s="78" t="s">
        <v>638</v>
      </c>
      <c r="I706" s="24"/>
      <c r="J706" s="750"/>
    </row>
    <row r="707" spans="1:10" ht="28.5" customHeight="1">
      <c r="A707" s="735"/>
      <c r="B707" s="735"/>
      <c r="C707" s="58"/>
      <c r="D707" s="735"/>
      <c r="E707" s="55"/>
      <c r="F707" s="735"/>
      <c r="G707" s="735"/>
      <c r="H707" s="221"/>
      <c r="I707" s="24"/>
      <c r="J707" s="750"/>
    </row>
    <row r="708" spans="1:10" ht="22.5" customHeight="1">
      <c r="A708" s="735"/>
      <c r="B708" s="735"/>
      <c r="C708" s="58"/>
      <c r="D708" s="735" t="s">
        <v>110</v>
      </c>
      <c r="E708" s="55"/>
      <c r="F708" s="735"/>
      <c r="G708" s="735"/>
      <c r="H708" s="221"/>
      <c r="I708" s="24"/>
      <c r="J708" s="750"/>
    </row>
    <row r="709" spans="1:10" ht="22.5" customHeight="1">
      <c r="A709" s="735"/>
      <c r="B709" s="735"/>
      <c r="C709" s="58"/>
      <c r="D709" s="735"/>
      <c r="E709" s="55"/>
      <c r="F709" s="735"/>
      <c r="G709" s="735"/>
      <c r="H709" s="221"/>
      <c r="I709" s="24"/>
      <c r="J709" s="750"/>
    </row>
    <row r="710" spans="1:10" ht="22.5" customHeight="1">
      <c r="A710" s="735"/>
      <c r="B710" s="735"/>
      <c r="C710" s="58"/>
      <c r="D710" s="735"/>
      <c r="E710" s="55"/>
      <c r="F710" s="735"/>
      <c r="G710" s="735"/>
      <c r="H710" s="84"/>
      <c r="I710" s="96"/>
      <c r="J710" s="750"/>
    </row>
    <row r="711" spans="1:10" ht="29.25" customHeight="1" thickBot="1">
      <c r="A711" s="4"/>
      <c r="B711" s="4"/>
      <c r="C711" s="58"/>
      <c r="D711" s="735"/>
      <c r="E711" s="62"/>
      <c r="F711" s="736"/>
      <c r="G711" s="736"/>
      <c r="H711" s="66" t="s">
        <v>186</v>
      </c>
      <c r="I711" s="102"/>
      <c r="J711" s="751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46" t="s">
        <v>10</v>
      </c>
      <c r="B717" s="746" t="s">
        <v>378</v>
      </c>
      <c r="C717" s="57" t="s">
        <v>11</v>
      </c>
      <c r="D717" s="57"/>
      <c r="E717" s="4"/>
      <c r="F717" s="735" t="s">
        <v>191</v>
      </c>
      <c r="G717" s="735" t="s">
        <v>191</v>
      </c>
      <c r="H717" s="119" t="s">
        <v>635</v>
      </c>
      <c r="I717" s="190"/>
      <c r="J717" s="741" t="s">
        <v>200</v>
      </c>
    </row>
    <row r="718" spans="1:10" ht="30.75" customHeight="1">
      <c r="A718" s="735"/>
      <c r="B718" s="735"/>
      <c r="C718" s="58"/>
      <c r="D718" s="58"/>
      <c r="E718" s="4"/>
      <c r="F718" s="735"/>
      <c r="G718" s="735"/>
      <c r="H718" s="120" t="s">
        <v>636</v>
      </c>
      <c r="I718" s="38"/>
      <c r="J718" s="741"/>
    </row>
    <row r="719" spans="1:10" ht="30.75" customHeight="1">
      <c r="A719" s="735"/>
      <c r="B719" s="735"/>
      <c r="C719" s="58"/>
      <c r="D719" s="58"/>
      <c r="E719" s="4"/>
      <c r="F719" s="735"/>
      <c r="G719" s="735"/>
      <c r="H719" s="120" t="s">
        <v>637</v>
      </c>
      <c r="I719" s="38"/>
      <c r="J719" s="741"/>
    </row>
    <row r="720" spans="1:10" ht="30.75" customHeight="1">
      <c r="A720" s="735"/>
      <c r="B720" s="55"/>
      <c r="C720" s="58"/>
      <c r="D720" s="58"/>
      <c r="E720" s="55"/>
      <c r="F720" s="735"/>
      <c r="G720" s="735"/>
      <c r="H720" s="120" t="s">
        <v>638</v>
      </c>
      <c r="I720" s="38"/>
      <c r="J720" s="741"/>
    </row>
    <row r="721" spans="1:10" ht="30.75" customHeight="1">
      <c r="A721" s="735"/>
      <c r="B721" s="55"/>
      <c r="C721" s="58"/>
      <c r="D721" s="58"/>
      <c r="E721" s="55"/>
      <c r="F721" s="735"/>
      <c r="G721" s="735"/>
      <c r="H721" s="222"/>
      <c r="I721" s="38"/>
      <c r="J721" s="741"/>
    </row>
    <row r="722" spans="1:10" ht="30.75" customHeight="1">
      <c r="A722" s="55"/>
      <c r="B722" s="55"/>
      <c r="C722" s="58"/>
      <c r="D722" s="58"/>
      <c r="E722" s="55"/>
      <c r="F722" s="735"/>
      <c r="G722" s="735"/>
      <c r="H722" s="222"/>
      <c r="I722" s="38"/>
      <c r="J722" s="741"/>
    </row>
    <row r="723" spans="1:10" ht="30.75" customHeight="1">
      <c r="A723" s="55"/>
      <c r="B723" s="55"/>
      <c r="C723" s="58"/>
      <c r="D723" s="58"/>
      <c r="E723" s="55"/>
      <c r="F723" s="735"/>
      <c r="G723" s="735"/>
      <c r="H723" s="222"/>
      <c r="I723" s="38"/>
      <c r="J723" s="741"/>
    </row>
    <row r="724" spans="1:10" ht="27.75" customHeight="1">
      <c r="A724" s="55"/>
      <c r="B724" s="55"/>
      <c r="C724" s="58"/>
      <c r="D724" s="58"/>
      <c r="E724" s="55"/>
      <c r="F724" s="735"/>
      <c r="G724" s="735"/>
      <c r="H724" s="121"/>
      <c r="I724" s="118"/>
      <c r="J724" s="741"/>
    </row>
    <row r="725" spans="1:10" ht="27.75" customHeight="1" thickBot="1">
      <c r="A725" s="55"/>
      <c r="B725" s="55"/>
      <c r="C725" s="58"/>
      <c r="D725" s="58"/>
      <c r="E725" s="62"/>
      <c r="F725" s="736"/>
      <c r="G725" s="736"/>
      <c r="H725" s="66" t="s">
        <v>186</v>
      </c>
      <c r="I725" s="81"/>
      <c r="J725" s="748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4" t="s">
        <v>191</v>
      </c>
      <c r="G726" s="734" t="s">
        <v>191</v>
      </c>
      <c r="H726" s="79" t="s">
        <v>635</v>
      </c>
      <c r="I726" s="23"/>
      <c r="J726" s="749" t="s">
        <v>518</v>
      </c>
    </row>
    <row r="727" spans="1:10" ht="30.75" customHeight="1">
      <c r="A727" s="55"/>
      <c r="B727" s="55"/>
      <c r="C727" s="58"/>
      <c r="D727" s="58"/>
      <c r="E727" s="55"/>
      <c r="F727" s="735"/>
      <c r="G727" s="735"/>
      <c r="H727" s="78" t="s">
        <v>636</v>
      </c>
      <c r="I727" s="24"/>
      <c r="J727" s="750"/>
    </row>
    <row r="728" spans="1:10" ht="30.75" customHeight="1">
      <c r="A728" s="55"/>
      <c r="B728" s="55"/>
      <c r="C728" s="58"/>
      <c r="D728" s="58"/>
      <c r="E728" s="55"/>
      <c r="F728" s="735"/>
      <c r="G728" s="735"/>
      <c r="H728" s="78" t="s">
        <v>637</v>
      </c>
      <c r="I728" s="24"/>
      <c r="J728" s="750"/>
    </row>
    <row r="729" spans="1:10" ht="30.75" customHeight="1">
      <c r="A729" s="55"/>
      <c r="B729" s="55"/>
      <c r="C729" s="58"/>
      <c r="D729" s="58"/>
      <c r="E729" s="55"/>
      <c r="F729" s="735"/>
      <c r="G729" s="735"/>
      <c r="H729" s="78" t="s">
        <v>638</v>
      </c>
      <c r="I729" s="24"/>
      <c r="J729" s="750"/>
    </row>
    <row r="730" spans="1:10" ht="30.75" customHeight="1">
      <c r="A730" s="55"/>
      <c r="B730" s="55"/>
      <c r="C730" s="58"/>
      <c r="D730" s="58"/>
      <c r="E730" s="55"/>
      <c r="F730" s="735"/>
      <c r="G730" s="735"/>
      <c r="H730" s="221"/>
      <c r="I730" s="24"/>
      <c r="J730" s="750"/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221"/>
      <c r="I731" s="24"/>
      <c r="J731" s="75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221"/>
      <c r="I732" s="24"/>
      <c r="J732" s="75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84"/>
      <c r="I733" s="96"/>
      <c r="J733" s="750"/>
    </row>
    <row r="734" spans="1:10" ht="27.75" customHeight="1">
      <c r="A734" s="64"/>
      <c r="B734" s="64"/>
      <c r="C734" s="60"/>
      <c r="D734" s="60"/>
      <c r="E734" s="64"/>
      <c r="F734" s="747"/>
      <c r="G734" s="747"/>
      <c r="H734" s="174" t="s">
        <v>186</v>
      </c>
      <c r="I734" s="191"/>
      <c r="J734" s="761"/>
    </row>
    <row r="735" spans="1:10" ht="20.25" customHeight="1">
      <c r="A735" s="735" t="s">
        <v>163</v>
      </c>
      <c r="B735" s="735" t="s">
        <v>571</v>
      </c>
      <c r="C735" s="753" t="s">
        <v>363</v>
      </c>
      <c r="D735" s="796" t="s">
        <v>599</v>
      </c>
      <c r="E735" s="4"/>
      <c r="F735" s="735" t="s">
        <v>191</v>
      </c>
      <c r="G735" s="735" t="s">
        <v>191</v>
      </c>
      <c r="H735" s="119" t="s">
        <v>635</v>
      </c>
      <c r="I735" s="190"/>
      <c r="J735" s="839" t="s">
        <v>200</v>
      </c>
    </row>
    <row r="736" spans="1:10" ht="20.25" customHeight="1">
      <c r="A736" s="735"/>
      <c r="B736" s="735"/>
      <c r="C736" s="742"/>
      <c r="D736" s="796"/>
      <c r="E736" s="4"/>
      <c r="F736" s="735"/>
      <c r="G736" s="735"/>
      <c r="H736" s="120" t="s">
        <v>636</v>
      </c>
      <c r="I736" s="38"/>
      <c r="J736" s="839"/>
    </row>
    <row r="737" spans="1:10" ht="20.25" customHeight="1">
      <c r="A737" s="735"/>
      <c r="B737" s="735"/>
      <c r="C737" s="742"/>
      <c r="D737" s="796"/>
      <c r="E737" s="4"/>
      <c r="F737" s="735"/>
      <c r="G737" s="735"/>
      <c r="H737" s="120" t="s">
        <v>637</v>
      </c>
      <c r="I737" s="38"/>
      <c r="J737" s="839"/>
    </row>
    <row r="738" spans="1:10" ht="20.25" customHeight="1">
      <c r="A738" s="735"/>
      <c r="B738" s="735"/>
      <c r="C738" s="742"/>
      <c r="D738" s="796"/>
      <c r="F738" s="735"/>
      <c r="G738" s="735"/>
      <c r="H738" s="120" t="s">
        <v>638</v>
      </c>
      <c r="I738" s="38"/>
      <c r="J738" s="839"/>
    </row>
    <row r="739" spans="1:10" ht="20.25" customHeight="1">
      <c r="A739" s="735"/>
      <c r="B739" s="735"/>
      <c r="C739" s="742"/>
      <c r="D739" s="796"/>
      <c r="F739" s="735"/>
      <c r="G739" s="735"/>
      <c r="H739" s="222"/>
      <c r="I739" s="38"/>
      <c r="J739" s="839"/>
    </row>
    <row r="740" spans="1:10" ht="20.25" customHeight="1">
      <c r="A740" s="735"/>
      <c r="B740" s="735"/>
      <c r="C740" s="742"/>
      <c r="D740" s="796" t="s">
        <v>600</v>
      </c>
      <c r="F740" s="735"/>
      <c r="G740" s="735"/>
      <c r="H740" s="222"/>
      <c r="I740" s="38"/>
      <c r="J740" s="839"/>
    </row>
    <row r="741" spans="1:10" ht="20.25" customHeight="1">
      <c r="A741" s="735"/>
      <c r="B741" s="735"/>
      <c r="C741" s="742"/>
      <c r="D741" s="796"/>
      <c r="F741" s="735"/>
      <c r="G741" s="735"/>
      <c r="H741" s="222"/>
      <c r="I741" s="38"/>
      <c r="J741" s="839"/>
    </row>
    <row r="742" spans="1:10" ht="20.25" customHeight="1">
      <c r="A742" s="735"/>
      <c r="B742" s="735"/>
      <c r="C742" s="742" t="s">
        <v>361</v>
      </c>
      <c r="D742" s="796"/>
      <c r="F742" s="735"/>
      <c r="G742" s="735"/>
      <c r="H742" s="121"/>
      <c r="I742" s="118"/>
      <c r="J742" s="839"/>
    </row>
    <row r="743" spans="1:10" ht="20.25" customHeight="1" thickBot="1">
      <c r="A743" s="735"/>
      <c r="B743" s="735"/>
      <c r="C743" s="742"/>
      <c r="D743" s="796"/>
      <c r="E743" s="192"/>
      <c r="F743" s="736"/>
      <c r="G743" s="736"/>
      <c r="H743" s="66" t="s">
        <v>186</v>
      </c>
      <c r="I743" s="102"/>
      <c r="J743" s="840"/>
    </row>
    <row r="744" spans="1:10" ht="24.75" customHeight="1" thickTop="1">
      <c r="A744" s="735"/>
      <c r="B744" s="735"/>
      <c r="C744" s="742"/>
      <c r="D744" s="796"/>
      <c r="E744" s="755" t="s">
        <v>510</v>
      </c>
      <c r="F744" s="734" t="s">
        <v>191</v>
      </c>
      <c r="G744" s="734" t="s">
        <v>191</v>
      </c>
      <c r="H744" s="79" t="s">
        <v>635</v>
      </c>
      <c r="I744" s="23"/>
      <c r="J744" s="737" t="s">
        <v>531</v>
      </c>
    </row>
    <row r="745" spans="1:10" ht="24.75" customHeight="1">
      <c r="A745" s="55"/>
      <c r="B745" s="55"/>
      <c r="C745" s="742"/>
      <c r="D745" s="796" t="s">
        <v>115</v>
      </c>
      <c r="E745" s="742"/>
      <c r="F745" s="735"/>
      <c r="G745" s="735"/>
      <c r="H745" s="78" t="s">
        <v>636</v>
      </c>
      <c r="I745" s="50"/>
      <c r="J745" s="738"/>
    </row>
    <row r="746" spans="1:10" ht="25.5" customHeight="1">
      <c r="A746" s="55"/>
      <c r="B746" s="55"/>
      <c r="C746" s="742"/>
      <c r="D746" s="796"/>
      <c r="E746" s="742"/>
      <c r="F746" s="735"/>
      <c r="G746" s="735"/>
      <c r="H746" s="78" t="s">
        <v>637</v>
      </c>
      <c r="I746" s="50"/>
      <c r="J746" s="738"/>
    </row>
    <row r="747" spans="1:10" ht="24.75" customHeight="1">
      <c r="A747" s="55"/>
      <c r="B747" s="55"/>
      <c r="C747" s="742"/>
      <c r="D747" s="796" t="s">
        <v>117</v>
      </c>
      <c r="E747" s="4"/>
      <c r="F747" s="735"/>
      <c r="G747" s="735"/>
      <c r="H747" s="78" t="s">
        <v>638</v>
      </c>
      <c r="I747" s="50"/>
      <c r="J747" s="738"/>
    </row>
    <row r="748" spans="1:10" ht="24.75" customHeight="1">
      <c r="A748" s="55"/>
      <c r="B748" s="55"/>
      <c r="C748" s="742"/>
      <c r="D748" s="796"/>
      <c r="E748" s="4"/>
      <c r="F748" s="735"/>
      <c r="G748" s="735"/>
      <c r="H748" s="221"/>
      <c r="I748" s="50"/>
      <c r="J748" s="738"/>
    </row>
    <row r="749" spans="1:10" ht="24.75" customHeight="1">
      <c r="A749" s="55"/>
      <c r="B749" s="55"/>
      <c r="C749" s="742"/>
      <c r="D749" s="796" t="s">
        <v>116</v>
      </c>
      <c r="E749" s="4"/>
      <c r="F749" s="735"/>
      <c r="G749" s="735"/>
      <c r="H749" s="221"/>
      <c r="I749" s="50"/>
      <c r="J749" s="738"/>
    </row>
    <row r="750" spans="1:10" ht="24.75" customHeight="1">
      <c r="A750" s="55"/>
      <c r="B750" s="55"/>
      <c r="C750" s="742"/>
      <c r="D750" s="796"/>
      <c r="E750" s="4"/>
      <c r="F750" s="735"/>
      <c r="G750" s="735"/>
      <c r="H750" s="221"/>
      <c r="I750" s="50"/>
      <c r="J750" s="738"/>
    </row>
    <row r="751" spans="1:10" ht="24.75" customHeight="1">
      <c r="A751" s="55"/>
      <c r="B751" s="55"/>
      <c r="C751" s="742"/>
      <c r="D751" s="796"/>
      <c r="E751" s="4"/>
      <c r="F751" s="735"/>
      <c r="G751" s="735"/>
      <c r="H751" s="84"/>
      <c r="I751" s="127"/>
      <c r="J751" s="738"/>
    </row>
    <row r="752" spans="1:10" ht="24.75" customHeight="1" thickBot="1">
      <c r="A752" s="55"/>
      <c r="B752" s="55"/>
      <c r="C752" s="742"/>
      <c r="D752" s="735" t="s">
        <v>185</v>
      </c>
      <c r="E752" s="194"/>
      <c r="F752" s="736"/>
      <c r="G752" s="736"/>
      <c r="H752" s="66" t="s">
        <v>186</v>
      </c>
      <c r="I752" s="102"/>
      <c r="J752" s="739"/>
    </row>
    <row r="753" spans="1:10" ht="24.75" customHeight="1" thickTop="1">
      <c r="A753" s="55"/>
      <c r="B753" s="55"/>
      <c r="C753" s="742"/>
      <c r="D753" s="735"/>
      <c r="E753" s="63" t="s">
        <v>113</v>
      </c>
      <c r="F753" s="734" t="s">
        <v>191</v>
      </c>
      <c r="G753" s="734" t="s">
        <v>191</v>
      </c>
      <c r="H753" s="79" t="s">
        <v>635</v>
      </c>
      <c r="I753" s="23"/>
      <c r="J753" s="737" t="s">
        <v>489</v>
      </c>
    </row>
    <row r="754" spans="1:10" ht="24.75" customHeight="1">
      <c r="A754" s="55"/>
      <c r="B754" s="55"/>
      <c r="C754" s="742"/>
      <c r="D754" s="735"/>
      <c r="E754" s="59"/>
      <c r="F754" s="735"/>
      <c r="G754" s="735"/>
      <c r="H754" s="78" t="s">
        <v>636</v>
      </c>
      <c r="I754" s="50"/>
      <c r="J754" s="738"/>
    </row>
    <row r="755" spans="1:10" ht="24.75" customHeight="1">
      <c r="A755" s="55"/>
      <c r="B755" s="55"/>
      <c r="C755" s="55"/>
      <c r="D755" s="735"/>
      <c r="E755" s="59"/>
      <c r="F755" s="735"/>
      <c r="G755" s="735"/>
      <c r="H755" s="78" t="s">
        <v>637</v>
      </c>
      <c r="I755" s="50"/>
      <c r="J755" s="738"/>
    </row>
    <row r="756" spans="1:10" ht="24.75" customHeight="1">
      <c r="A756" s="55"/>
      <c r="B756" s="55"/>
      <c r="C756" s="55"/>
      <c r="D756" s="735"/>
      <c r="E756" s="59"/>
      <c r="F756" s="735"/>
      <c r="G756" s="735"/>
      <c r="H756" s="78" t="s">
        <v>638</v>
      </c>
      <c r="I756" s="50"/>
      <c r="J756" s="738"/>
    </row>
    <row r="757" spans="1:10" ht="24.75" customHeight="1">
      <c r="A757" s="55"/>
      <c r="B757" s="55"/>
      <c r="C757" s="55"/>
      <c r="D757" s="735"/>
      <c r="E757" s="195"/>
      <c r="F757" s="735"/>
      <c r="G757" s="735"/>
      <c r="H757" s="221"/>
      <c r="I757" s="50"/>
      <c r="J757" s="738"/>
    </row>
    <row r="758" spans="1:10" ht="24.75" customHeight="1">
      <c r="A758" s="55"/>
      <c r="B758" s="55"/>
      <c r="C758" s="55"/>
      <c r="D758" s="735"/>
      <c r="E758" s="195"/>
      <c r="F758" s="735"/>
      <c r="G758" s="735"/>
      <c r="H758" s="221"/>
      <c r="I758" s="50"/>
      <c r="J758" s="738"/>
    </row>
    <row r="759" spans="1:10" ht="24.75" customHeight="1">
      <c r="A759" s="55"/>
      <c r="B759" s="55"/>
      <c r="C759" s="55"/>
      <c r="D759" s="735" t="s">
        <v>532</v>
      </c>
      <c r="E759" s="195"/>
      <c r="F759" s="735"/>
      <c r="G759" s="735"/>
      <c r="H759" s="221"/>
      <c r="I759" s="50"/>
      <c r="J759" s="738"/>
    </row>
    <row r="760" spans="1:10" ht="24.75" customHeight="1">
      <c r="A760" s="55"/>
      <c r="B760" s="55"/>
      <c r="C760" s="55"/>
      <c r="D760" s="735"/>
      <c r="E760" s="195"/>
      <c r="F760" s="735"/>
      <c r="G760" s="735"/>
      <c r="H760" s="84"/>
      <c r="I760" s="127"/>
      <c r="J760" s="738"/>
    </row>
    <row r="761" spans="1:10" ht="27" customHeight="1" thickBot="1">
      <c r="A761" s="55"/>
      <c r="B761" s="55"/>
      <c r="C761" s="55"/>
      <c r="D761" s="735"/>
      <c r="E761" s="193"/>
      <c r="F761" s="736"/>
      <c r="G761" s="736"/>
      <c r="H761" s="66" t="s">
        <v>186</v>
      </c>
      <c r="I761" s="102"/>
      <c r="J761" s="739"/>
    </row>
    <row r="762" spans="1:10" ht="23.25" customHeight="1" thickTop="1">
      <c r="A762" s="55"/>
      <c r="B762" s="55"/>
      <c r="C762" s="55"/>
      <c r="D762" s="735"/>
      <c r="E762" s="735" t="s">
        <v>114</v>
      </c>
      <c r="F762" s="734" t="s">
        <v>191</v>
      </c>
      <c r="G762" s="734" t="s">
        <v>191</v>
      </c>
      <c r="H762" s="79" t="s">
        <v>635</v>
      </c>
      <c r="I762" s="23"/>
      <c r="J762" s="737" t="s">
        <v>500</v>
      </c>
    </row>
    <row r="763" spans="1:10" ht="23.25" customHeight="1">
      <c r="A763" s="55"/>
      <c r="B763" s="55"/>
      <c r="C763" s="55"/>
      <c r="E763" s="735"/>
      <c r="F763" s="735"/>
      <c r="G763" s="735"/>
      <c r="H763" s="78" t="s">
        <v>636</v>
      </c>
      <c r="I763" s="50"/>
      <c r="J763" s="738"/>
    </row>
    <row r="764" spans="1:10" ht="23.25" customHeight="1">
      <c r="A764" s="55"/>
      <c r="B764" s="55"/>
      <c r="C764" s="55"/>
      <c r="D764" s="796" t="s">
        <v>548</v>
      </c>
      <c r="E764" s="735"/>
      <c r="F764" s="735"/>
      <c r="G764" s="735"/>
      <c r="H764" s="78" t="s">
        <v>637</v>
      </c>
      <c r="I764" s="50"/>
      <c r="J764" s="738"/>
    </row>
    <row r="765" spans="1:10" ht="23.25" customHeight="1">
      <c r="A765" s="55"/>
      <c r="B765" s="55"/>
      <c r="C765" s="55"/>
      <c r="D765" s="796"/>
      <c r="E765" s="735"/>
      <c r="F765" s="735"/>
      <c r="G765" s="735"/>
      <c r="H765" s="78" t="s">
        <v>638</v>
      </c>
      <c r="I765" s="50"/>
      <c r="J765" s="738"/>
    </row>
    <row r="766" spans="1:10" ht="20.25" customHeight="1">
      <c r="A766" s="55"/>
      <c r="B766" s="55"/>
      <c r="C766" s="55"/>
      <c r="D766" s="796"/>
      <c r="E766" s="1"/>
      <c r="F766" s="735"/>
      <c r="G766" s="735"/>
      <c r="H766" s="221"/>
      <c r="I766" s="50"/>
      <c r="J766" s="738"/>
    </row>
    <row r="767" spans="1:10" ht="23.25" customHeight="1">
      <c r="A767" s="55"/>
      <c r="B767" s="55"/>
      <c r="C767" s="55"/>
      <c r="D767" s="796" t="s">
        <v>121</v>
      </c>
      <c r="E767" s="1"/>
      <c r="F767" s="735"/>
      <c r="G767" s="735"/>
      <c r="H767" s="221"/>
      <c r="I767" s="50"/>
      <c r="J767" s="738"/>
    </row>
    <row r="768" spans="1:10" ht="23.25" customHeight="1">
      <c r="A768" s="55"/>
      <c r="B768" s="55"/>
      <c r="C768" s="55"/>
      <c r="D768" s="796"/>
      <c r="E768" s="1"/>
      <c r="F768" s="735"/>
      <c r="G768" s="735"/>
      <c r="H768" s="221"/>
      <c r="I768" s="50"/>
      <c r="J768" s="738"/>
    </row>
    <row r="769" spans="1:10" ht="23.25" customHeight="1">
      <c r="A769" s="55"/>
      <c r="B769" s="55"/>
      <c r="C769" s="55"/>
      <c r="D769" s="796"/>
      <c r="E769" s="1"/>
      <c r="F769" s="735"/>
      <c r="G769" s="735"/>
      <c r="H769" s="84"/>
      <c r="I769" s="127"/>
      <c r="J769" s="738"/>
    </row>
    <row r="770" spans="1:10" ht="23.25" customHeight="1" thickBot="1">
      <c r="A770" s="55"/>
      <c r="B770" s="55"/>
      <c r="C770" s="55"/>
      <c r="D770" s="796"/>
      <c r="E770" s="193"/>
      <c r="F770" s="736"/>
      <c r="G770" s="736"/>
      <c r="H770" s="66" t="s">
        <v>186</v>
      </c>
      <c r="I770" s="102"/>
      <c r="J770" s="739"/>
    </row>
    <row r="771" spans="1:10" ht="23.25" customHeight="1" thickTop="1">
      <c r="A771" s="55"/>
      <c r="B771" s="55"/>
      <c r="C771" s="55"/>
      <c r="D771" s="796" t="s">
        <v>549</v>
      </c>
      <c r="E771" s="735"/>
      <c r="F771" s="734" t="s">
        <v>191</v>
      </c>
      <c r="G771" s="734" t="s">
        <v>191</v>
      </c>
      <c r="H771" s="79" t="s">
        <v>635</v>
      </c>
      <c r="I771" s="23"/>
      <c r="J771" s="737" t="s">
        <v>501</v>
      </c>
    </row>
    <row r="772" spans="1:10" ht="23.25" customHeight="1">
      <c r="A772" s="55"/>
      <c r="B772" s="55"/>
      <c r="C772" s="55"/>
      <c r="D772" s="796"/>
      <c r="E772" s="735"/>
      <c r="F772" s="735"/>
      <c r="G772" s="735"/>
      <c r="H772" s="78" t="s">
        <v>636</v>
      </c>
      <c r="I772" s="50"/>
      <c r="J772" s="738"/>
    </row>
    <row r="773" spans="1:10" ht="23.25" customHeight="1">
      <c r="A773" s="55"/>
      <c r="B773" s="55"/>
      <c r="C773" s="55"/>
      <c r="D773" s="796"/>
      <c r="E773" s="4"/>
      <c r="F773" s="735"/>
      <c r="G773" s="735"/>
      <c r="H773" s="78" t="s">
        <v>637</v>
      </c>
      <c r="I773" s="50"/>
      <c r="J773" s="738"/>
    </row>
    <row r="774" spans="1:10" ht="23.25" customHeight="1">
      <c r="A774" s="55"/>
      <c r="B774" s="55"/>
      <c r="C774" s="55"/>
      <c r="D774" s="796" t="s">
        <v>122</v>
      </c>
      <c r="E774" s="4"/>
      <c r="F774" s="735"/>
      <c r="G774" s="735"/>
      <c r="H774" s="78" t="s">
        <v>638</v>
      </c>
      <c r="I774" s="50"/>
      <c r="J774" s="738"/>
    </row>
    <row r="775" spans="1:10" ht="23.25" customHeight="1">
      <c r="A775" s="55"/>
      <c r="B775" s="55"/>
      <c r="C775" s="55"/>
      <c r="D775" s="796"/>
      <c r="E775" s="55"/>
      <c r="F775" s="735"/>
      <c r="G775" s="735"/>
      <c r="H775" s="221"/>
      <c r="I775" s="50"/>
      <c r="J775" s="738"/>
    </row>
    <row r="776" spans="1:10" ht="23.25" customHeight="1">
      <c r="A776" s="55"/>
      <c r="B776" s="55"/>
      <c r="C776" s="55"/>
      <c r="D776" s="1"/>
      <c r="E776" s="55"/>
      <c r="F776" s="735"/>
      <c r="G776" s="735"/>
      <c r="H776" s="221"/>
      <c r="I776" s="50"/>
      <c r="J776" s="738"/>
    </row>
    <row r="777" spans="1:10" ht="23.25" customHeight="1">
      <c r="A777" s="55"/>
      <c r="B777" s="55"/>
      <c r="C777" s="55"/>
      <c r="D777" s="1"/>
      <c r="E777" s="55"/>
      <c r="F777" s="735"/>
      <c r="G777" s="735"/>
      <c r="H777" s="221"/>
      <c r="I777" s="50"/>
      <c r="J777" s="738"/>
    </row>
    <row r="778" spans="1:10" ht="23.25" customHeight="1">
      <c r="A778" s="55"/>
      <c r="B778" s="55"/>
      <c r="C778" s="55"/>
      <c r="D778" s="1"/>
      <c r="E778" s="55"/>
      <c r="F778" s="735"/>
      <c r="G778" s="735"/>
      <c r="H778" s="84"/>
      <c r="I778" s="127"/>
      <c r="J778" s="738"/>
    </row>
    <row r="779" spans="1:10" ht="23.25" customHeight="1" thickBot="1">
      <c r="A779" s="55"/>
      <c r="B779" s="55"/>
      <c r="C779" s="55"/>
      <c r="D779" s="1"/>
      <c r="E779" s="55"/>
      <c r="F779" s="747"/>
      <c r="G779" s="747"/>
      <c r="H779" s="66" t="s">
        <v>186</v>
      </c>
      <c r="I779" s="102"/>
      <c r="J779" s="739"/>
    </row>
    <row r="780" spans="1:10" ht="23.25" customHeight="1" thickTop="1">
      <c r="A780" s="746" t="s">
        <v>164</v>
      </c>
      <c r="B780" s="746" t="s">
        <v>572</v>
      </c>
      <c r="C780" s="746" t="s">
        <v>356</v>
      </c>
      <c r="D780" s="746" t="s">
        <v>130</v>
      </c>
      <c r="E780" s="746" t="s">
        <v>126</v>
      </c>
      <c r="F780" s="735" t="s">
        <v>191</v>
      </c>
      <c r="G780" s="735" t="s">
        <v>191</v>
      </c>
      <c r="H780" s="119" t="s">
        <v>635</v>
      </c>
      <c r="I780" s="40"/>
      <c r="J780" s="740" t="s">
        <v>201</v>
      </c>
    </row>
    <row r="781" spans="1:10" ht="23.25" customHeight="1">
      <c r="A781" s="735"/>
      <c r="B781" s="735"/>
      <c r="C781" s="735"/>
      <c r="D781" s="735"/>
      <c r="E781" s="735"/>
      <c r="F781" s="735"/>
      <c r="G781" s="735"/>
      <c r="H781" s="120" t="s">
        <v>636</v>
      </c>
      <c r="I781" s="38"/>
      <c r="J781" s="741"/>
    </row>
    <row r="782" spans="1:10" ht="23.25" customHeight="1">
      <c r="A782" s="735"/>
      <c r="B782" s="735"/>
      <c r="C782" s="58"/>
      <c r="D782" s="752" t="s">
        <v>133</v>
      </c>
      <c r="E782" s="55"/>
      <c r="F782" s="735"/>
      <c r="G782" s="735"/>
      <c r="H782" s="120" t="s">
        <v>637</v>
      </c>
      <c r="I782" s="38"/>
      <c r="J782" s="741"/>
    </row>
    <row r="783" spans="1:10" ht="23.25" customHeight="1">
      <c r="A783" s="735"/>
      <c r="B783" s="735"/>
      <c r="C783" s="58"/>
      <c r="D783" s="752"/>
      <c r="E783" s="55"/>
      <c r="F783" s="735"/>
      <c r="G783" s="735"/>
      <c r="H783" s="120" t="s">
        <v>638</v>
      </c>
      <c r="I783" s="38"/>
      <c r="J783" s="741"/>
    </row>
    <row r="784" spans="1:10" ht="23.25" customHeight="1">
      <c r="A784" s="735"/>
      <c r="B784" s="735"/>
      <c r="C784" s="58"/>
      <c r="D784" s="752"/>
      <c r="E784" s="55"/>
      <c r="F784" s="735"/>
      <c r="G784" s="735"/>
      <c r="H784" s="222"/>
      <c r="I784" s="38"/>
      <c r="J784" s="741"/>
    </row>
    <row r="785" spans="1:10" ht="23.25" customHeight="1">
      <c r="A785" s="735"/>
      <c r="B785" s="735"/>
      <c r="C785" s="58"/>
      <c r="D785" s="797" t="s">
        <v>129</v>
      </c>
      <c r="E785" s="55"/>
      <c r="F785" s="735"/>
      <c r="G785" s="735"/>
      <c r="H785" s="222"/>
      <c r="I785" s="38"/>
      <c r="J785" s="741"/>
    </row>
    <row r="786" spans="1:10" ht="23.25" customHeight="1">
      <c r="A786" s="735"/>
      <c r="B786" s="735"/>
      <c r="C786" s="58"/>
      <c r="D786" s="797"/>
      <c r="E786" s="55"/>
      <c r="F786" s="735"/>
      <c r="G786" s="735"/>
      <c r="H786" s="222"/>
      <c r="I786" s="38"/>
      <c r="J786" s="741"/>
    </row>
    <row r="787" spans="1:10" ht="23.25" customHeight="1">
      <c r="A787" s="735"/>
      <c r="B787" s="735"/>
      <c r="C787" s="58"/>
      <c r="D787" s="797"/>
      <c r="E787" s="55"/>
      <c r="F787" s="735"/>
      <c r="G787" s="735"/>
      <c r="H787" s="121"/>
      <c r="I787" s="118"/>
      <c r="J787" s="741"/>
    </row>
    <row r="788" spans="1:10" ht="23.25" customHeight="1" thickBot="1">
      <c r="A788" s="55"/>
      <c r="B788" s="735"/>
      <c r="C788" s="58"/>
      <c r="D788" s="1"/>
      <c r="E788" s="55"/>
      <c r="F788" s="736"/>
      <c r="G788" s="736"/>
      <c r="H788" s="66" t="s">
        <v>186</v>
      </c>
      <c r="I788" s="102"/>
      <c r="J788" s="748"/>
    </row>
    <row r="789" spans="1:10" ht="21" customHeight="1" thickTop="1">
      <c r="A789" s="55"/>
      <c r="B789" s="735"/>
      <c r="C789" s="58"/>
      <c r="D789" s="752" t="s">
        <v>128</v>
      </c>
      <c r="E789" s="735" t="s">
        <v>126</v>
      </c>
      <c r="F789" s="734" t="s">
        <v>191</v>
      </c>
      <c r="G789" s="734" t="s">
        <v>191</v>
      </c>
      <c r="H789" s="79" t="s">
        <v>635</v>
      </c>
      <c r="I789" s="23"/>
      <c r="J789" s="737" t="s">
        <v>502</v>
      </c>
    </row>
    <row r="790" spans="1:10" ht="21" customHeight="1">
      <c r="A790" s="55"/>
      <c r="B790" s="55"/>
      <c r="C790" s="58"/>
      <c r="D790" s="752"/>
      <c r="E790" s="735"/>
      <c r="F790" s="735"/>
      <c r="G790" s="735"/>
      <c r="H790" s="78" t="s">
        <v>636</v>
      </c>
      <c r="I790" s="50"/>
      <c r="J790" s="738"/>
    </row>
    <row r="791" spans="1:10" ht="21" customHeight="1">
      <c r="A791" s="55"/>
      <c r="B791" s="55"/>
      <c r="C791" s="58"/>
      <c r="D791" s="752"/>
      <c r="E791" s="55"/>
      <c r="F791" s="735"/>
      <c r="G791" s="735"/>
      <c r="H791" s="78" t="s">
        <v>637</v>
      </c>
      <c r="I791" s="50"/>
      <c r="J791" s="738"/>
    </row>
    <row r="792" spans="1:10" ht="21" customHeight="1">
      <c r="A792" s="55"/>
      <c r="B792" s="55"/>
      <c r="C792" s="58"/>
      <c r="D792" s="752" t="s">
        <v>127</v>
      </c>
      <c r="E792" s="55"/>
      <c r="F792" s="735"/>
      <c r="G792" s="735"/>
      <c r="H792" s="78" t="s">
        <v>638</v>
      </c>
      <c r="I792" s="50"/>
      <c r="J792" s="738"/>
    </row>
    <row r="793" spans="1:10" ht="21" customHeight="1">
      <c r="A793" s="55"/>
      <c r="B793" s="55"/>
      <c r="C793" s="58"/>
      <c r="D793" s="752"/>
      <c r="E793" s="55"/>
      <c r="F793" s="735"/>
      <c r="G793" s="735"/>
      <c r="H793" s="221"/>
      <c r="I793" s="50"/>
      <c r="J793" s="738"/>
    </row>
    <row r="794" spans="1:10" ht="21" customHeight="1">
      <c r="A794" s="55"/>
      <c r="B794" s="55"/>
      <c r="C794" s="58"/>
      <c r="D794" s="752"/>
      <c r="E794" s="55"/>
      <c r="F794" s="735"/>
      <c r="G794" s="735"/>
      <c r="H794" s="221"/>
      <c r="I794" s="50"/>
      <c r="J794" s="738"/>
    </row>
    <row r="795" spans="1:10" ht="21" customHeight="1">
      <c r="A795" s="55"/>
      <c r="B795" s="55"/>
      <c r="C795" s="58"/>
      <c r="D795" s="752"/>
      <c r="E795" s="55"/>
      <c r="F795" s="735"/>
      <c r="G795" s="735"/>
      <c r="H795" s="221"/>
      <c r="I795" s="50"/>
      <c r="J795" s="738"/>
    </row>
    <row r="796" spans="1:10" ht="21" customHeight="1">
      <c r="A796" s="55"/>
      <c r="B796" s="55"/>
      <c r="C796" s="58"/>
      <c r="D796" s="203"/>
      <c r="E796" s="55"/>
      <c r="F796" s="735"/>
      <c r="G796" s="735"/>
      <c r="H796" s="84"/>
      <c r="I796" s="127"/>
      <c r="J796" s="738"/>
    </row>
    <row r="797" spans="1:10" ht="21" customHeight="1" thickBot="1">
      <c r="A797" s="64"/>
      <c r="B797" s="64"/>
      <c r="C797" s="60"/>
      <c r="D797" s="14"/>
      <c r="E797" s="64"/>
      <c r="F797" s="747"/>
      <c r="G797" s="747"/>
      <c r="H797" s="66" t="s">
        <v>186</v>
      </c>
      <c r="I797" s="102"/>
      <c r="J797" s="739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9" t="s">
        <v>204</v>
      </c>
      <c r="B800" s="789" t="s">
        <v>190</v>
      </c>
      <c r="C800" s="43" t="s">
        <v>202</v>
      </c>
      <c r="D800" s="791" t="s">
        <v>547</v>
      </c>
      <c r="E800" s="791" t="s">
        <v>203</v>
      </c>
      <c r="F800" s="734" t="s">
        <v>191</v>
      </c>
      <c r="G800" s="734" t="s">
        <v>191</v>
      </c>
      <c r="H800" s="79" t="s">
        <v>635</v>
      </c>
      <c r="I800" s="23"/>
      <c r="J800" s="731" t="s">
        <v>503</v>
      </c>
    </row>
    <row r="801" spans="1:10" ht="24">
      <c r="A801" s="790"/>
      <c r="B801" s="790"/>
      <c r="C801" s="45"/>
      <c r="D801" s="792"/>
      <c r="E801" s="792"/>
      <c r="F801" s="735"/>
      <c r="G801" s="735"/>
      <c r="H801" s="78" t="s">
        <v>636</v>
      </c>
      <c r="I801" s="50"/>
      <c r="J801" s="732"/>
    </row>
    <row r="802" spans="1:10" ht="24">
      <c r="A802" s="790"/>
      <c r="B802" s="790"/>
      <c r="C802" s="45"/>
      <c r="D802" s="792"/>
      <c r="E802" s="792"/>
      <c r="F802" s="735"/>
      <c r="G802" s="735"/>
      <c r="H802" s="78" t="s">
        <v>637</v>
      </c>
      <c r="I802" s="50"/>
      <c r="J802" s="732"/>
    </row>
    <row r="803" spans="1:10" ht="24">
      <c r="A803" s="45"/>
      <c r="B803" s="790"/>
      <c r="C803" s="45"/>
      <c r="D803" s="792"/>
      <c r="E803" s="792"/>
      <c r="F803" s="735"/>
      <c r="G803" s="735"/>
      <c r="H803" s="78" t="s">
        <v>638</v>
      </c>
      <c r="I803" s="50"/>
      <c r="J803" s="732"/>
    </row>
    <row r="804" spans="1:10" ht="22.5" customHeight="1">
      <c r="A804" s="45"/>
      <c r="B804" s="45"/>
      <c r="C804" s="45"/>
      <c r="D804" s="792"/>
      <c r="E804" s="792"/>
      <c r="F804" s="735"/>
      <c r="G804" s="735"/>
      <c r="H804" s="221"/>
      <c r="I804" s="50"/>
      <c r="J804" s="732"/>
    </row>
    <row r="805" spans="1:10" ht="22.5" customHeight="1">
      <c r="A805" s="45"/>
      <c r="B805" s="45"/>
      <c r="C805" s="45"/>
      <c r="D805" s="792"/>
      <c r="E805" s="792"/>
      <c r="F805" s="735"/>
      <c r="G805" s="735"/>
      <c r="H805" s="221"/>
      <c r="I805" s="50"/>
      <c r="J805" s="732"/>
    </row>
    <row r="806" spans="1:10" ht="22.5" customHeight="1">
      <c r="A806" s="45"/>
      <c r="B806" s="45"/>
      <c r="C806" s="45"/>
      <c r="D806" s="792"/>
      <c r="E806" s="792"/>
      <c r="F806" s="735"/>
      <c r="G806" s="735"/>
      <c r="H806" s="221"/>
      <c r="I806" s="50"/>
      <c r="J806" s="732"/>
    </row>
    <row r="807" spans="1:10" ht="22.5" customHeight="1">
      <c r="A807" s="45"/>
      <c r="B807" s="45"/>
      <c r="C807" s="45"/>
      <c r="D807" s="792"/>
      <c r="E807" s="792"/>
      <c r="F807" s="735"/>
      <c r="G807" s="735"/>
      <c r="H807" s="84"/>
      <c r="I807" s="127"/>
      <c r="J807" s="732"/>
    </row>
    <row r="808" spans="1:10" ht="22.5" customHeight="1" thickBot="1">
      <c r="A808" s="45"/>
      <c r="B808" s="45"/>
      <c r="C808" s="45"/>
      <c r="D808" s="792"/>
      <c r="E808" s="792"/>
      <c r="F808" s="736"/>
      <c r="G808" s="736"/>
      <c r="H808" s="66" t="s">
        <v>186</v>
      </c>
      <c r="I808" s="102"/>
      <c r="J808" s="733"/>
    </row>
    <row r="809" spans="1:10" ht="22.5" customHeight="1" thickTop="1">
      <c r="A809" s="45"/>
      <c r="B809" s="45"/>
      <c r="C809" s="45"/>
      <c r="D809" s="792"/>
      <c r="E809" s="792"/>
      <c r="F809" s="734" t="s">
        <v>191</v>
      </c>
      <c r="G809" s="734" t="s">
        <v>191</v>
      </c>
      <c r="H809" s="79" t="s">
        <v>635</v>
      </c>
      <c r="I809" s="23"/>
      <c r="J809" s="795" t="s">
        <v>504</v>
      </c>
    </row>
    <row r="810" spans="1:10" ht="22.5" customHeight="1">
      <c r="A810" s="45"/>
      <c r="B810" s="45"/>
      <c r="C810" s="45"/>
      <c r="D810" s="792"/>
      <c r="E810" s="792"/>
      <c r="F810" s="735"/>
      <c r="G810" s="735"/>
      <c r="H810" s="78" t="s">
        <v>636</v>
      </c>
      <c r="I810" s="50"/>
      <c r="J810" s="738"/>
    </row>
    <row r="811" spans="1:10" ht="22.5" customHeight="1">
      <c r="A811" s="45"/>
      <c r="B811" s="45"/>
      <c r="C811" s="45"/>
      <c r="D811" s="792"/>
      <c r="E811" s="792"/>
      <c r="F811" s="735"/>
      <c r="G811" s="735"/>
      <c r="H811" s="78" t="s">
        <v>637</v>
      </c>
      <c r="I811" s="50"/>
      <c r="J811" s="738"/>
    </row>
    <row r="812" spans="1:10" ht="22.5" customHeight="1">
      <c r="A812" s="45"/>
      <c r="B812" s="45"/>
      <c r="C812" s="45"/>
      <c r="D812" s="792"/>
      <c r="E812" s="792"/>
      <c r="F812" s="735"/>
      <c r="G812" s="735"/>
      <c r="H812" s="78" t="s">
        <v>638</v>
      </c>
      <c r="I812" s="50"/>
      <c r="J812" s="738"/>
    </row>
    <row r="813" spans="1:10" ht="22.5" customHeight="1">
      <c r="A813" s="45"/>
      <c r="B813" s="45"/>
      <c r="C813" s="45"/>
      <c r="D813" s="792"/>
      <c r="E813" s="792"/>
      <c r="F813" s="735"/>
      <c r="G813" s="735"/>
      <c r="H813" s="221"/>
      <c r="I813" s="50"/>
      <c r="J813" s="738"/>
    </row>
    <row r="814" spans="1:10" ht="22.5" customHeight="1">
      <c r="A814" s="45"/>
      <c r="B814" s="45"/>
      <c r="C814" s="45"/>
      <c r="D814" s="792"/>
      <c r="E814" s="792"/>
      <c r="F814" s="735"/>
      <c r="G814" s="735"/>
      <c r="H814" s="221"/>
      <c r="I814" s="50"/>
      <c r="J814" s="738"/>
    </row>
    <row r="815" spans="1:10" ht="22.5" customHeight="1">
      <c r="A815" s="45"/>
      <c r="B815" s="45"/>
      <c r="C815" s="45"/>
      <c r="D815" s="792"/>
      <c r="E815" s="792"/>
      <c r="F815" s="735"/>
      <c r="G815" s="735"/>
      <c r="H815" s="221"/>
      <c r="I815" s="50"/>
      <c r="J815" s="738"/>
    </row>
    <row r="816" spans="1:10" ht="22.5" customHeight="1">
      <c r="A816" s="45"/>
      <c r="B816" s="45"/>
      <c r="C816" s="45"/>
      <c r="D816" s="792"/>
      <c r="E816" s="792"/>
      <c r="F816" s="735"/>
      <c r="G816" s="735"/>
      <c r="H816" s="84"/>
      <c r="I816" s="127"/>
      <c r="J816" s="738"/>
    </row>
    <row r="817" spans="1:10" ht="22.5" customHeight="1" thickBot="1">
      <c r="A817" s="45"/>
      <c r="B817" s="45"/>
      <c r="C817" s="45"/>
      <c r="D817" s="217"/>
      <c r="E817" s="45"/>
      <c r="F817" s="736"/>
      <c r="G817" s="736"/>
      <c r="H817" s="66" t="s">
        <v>186</v>
      </c>
      <c r="I817" s="102"/>
      <c r="J817" s="739"/>
    </row>
    <row r="818" spans="1:10" ht="24.75" customHeight="1" thickTop="1">
      <c r="A818" s="45"/>
      <c r="B818" s="45"/>
      <c r="C818" s="45"/>
      <c r="D818" s="217"/>
      <c r="E818" s="45"/>
      <c r="F818" s="734" t="s">
        <v>191</v>
      </c>
      <c r="G818" s="734" t="s">
        <v>191</v>
      </c>
      <c r="H818" s="79" t="s">
        <v>635</v>
      </c>
      <c r="I818" s="23"/>
      <c r="J818" s="795" t="s">
        <v>506</v>
      </c>
    </row>
    <row r="819" spans="1:10" ht="24">
      <c r="A819" s="45"/>
      <c r="B819" s="45"/>
      <c r="C819" s="45"/>
      <c r="D819" s="217"/>
      <c r="E819" s="45"/>
      <c r="F819" s="735"/>
      <c r="G819" s="735"/>
      <c r="H819" s="78" t="s">
        <v>636</v>
      </c>
      <c r="I819" s="50"/>
      <c r="J819" s="738"/>
    </row>
    <row r="820" spans="1:10" ht="24">
      <c r="A820" s="45"/>
      <c r="B820" s="45"/>
      <c r="C820" s="45"/>
      <c r="D820" s="217"/>
      <c r="E820" s="45"/>
      <c r="F820" s="735"/>
      <c r="G820" s="735"/>
      <c r="H820" s="78" t="s">
        <v>637</v>
      </c>
      <c r="I820" s="50"/>
      <c r="J820" s="738"/>
    </row>
    <row r="821" spans="1:10" ht="24">
      <c r="A821" s="45"/>
      <c r="B821" s="45"/>
      <c r="C821" s="45"/>
      <c r="D821" s="217"/>
      <c r="E821" s="45"/>
      <c r="F821" s="735"/>
      <c r="G821" s="735"/>
      <c r="H821" s="78" t="s">
        <v>638</v>
      </c>
      <c r="I821" s="50"/>
      <c r="J821" s="738"/>
    </row>
    <row r="822" spans="1:10" ht="24">
      <c r="A822" s="45"/>
      <c r="B822" s="45"/>
      <c r="C822" s="45"/>
      <c r="D822" s="217"/>
      <c r="E822" s="45"/>
      <c r="F822" s="735"/>
      <c r="G822" s="735"/>
      <c r="H822" s="221"/>
      <c r="I822" s="50"/>
      <c r="J822" s="738"/>
    </row>
    <row r="823" spans="1:10" ht="24">
      <c r="A823" s="45"/>
      <c r="B823" s="45"/>
      <c r="C823" s="45"/>
      <c r="D823" s="217"/>
      <c r="E823" s="45"/>
      <c r="F823" s="735"/>
      <c r="G823" s="735"/>
      <c r="H823" s="221"/>
      <c r="I823" s="50"/>
      <c r="J823" s="738"/>
    </row>
    <row r="824" spans="1:10" ht="24">
      <c r="A824" s="45"/>
      <c r="B824" s="45"/>
      <c r="C824" s="45"/>
      <c r="D824" s="217"/>
      <c r="E824" s="45"/>
      <c r="F824" s="735"/>
      <c r="G824" s="735"/>
      <c r="H824" s="221"/>
      <c r="I824" s="50"/>
      <c r="J824" s="738"/>
    </row>
    <row r="825" spans="1:10" ht="24">
      <c r="A825" s="45"/>
      <c r="B825" s="45"/>
      <c r="C825" s="45"/>
      <c r="D825" s="217"/>
      <c r="E825" s="45"/>
      <c r="F825" s="735"/>
      <c r="G825" s="735"/>
      <c r="H825" s="84"/>
      <c r="I825" s="127"/>
      <c r="J825" s="738"/>
    </row>
    <row r="826" spans="1:10" ht="21.75" thickBot="1">
      <c r="A826" s="45"/>
      <c r="B826" s="45"/>
      <c r="C826" s="45"/>
      <c r="D826" s="217"/>
      <c r="E826" s="45"/>
      <c r="F826" s="736"/>
      <c r="G826" s="736"/>
      <c r="H826" s="66" t="s">
        <v>186</v>
      </c>
      <c r="I826" s="102"/>
      <c r="J826" s="739"/>
    </row>
    <row r="827" spans="1:10" ht="24.75" customHeight="1" thickTop="1">
      <c r="A827" s="45"/>
      <c r="B827" s="45"/>
      <c r="C827" s="45"/>
      <c r="D827" s="93"/>
      <c r="E827" s="45"/>
      <c r="F827" s="734" t="s">
        <v>191</v>
      </c>
      <c r="G827" s="734" t="s">
        <v>191</v>
      </c>
      <c r="H827" s="79" t="s">
        <v>635</v>
      </c>
      <c r="I827" s="23"/>
      <c r="J827" s="795" t="s">
        <v>505</v>
      </c>
    </row>
    <row r="828" spans="1:10" ht="24">
      <c r="A828" s="45"/>
      <c r="B828" s="45"/>
      <c r="C828" s="45"/>
      <c r="D828" s="93"/>
      <c r="E828" s="45"/>
      <c r="F828" s="735"/>
      <c r="G828" s="735"/>
      <c r="H828" s="78" t="s">
        <v>636</v>
      </c>
      <c r="I828" s="50"/>
      <c r="J828" s="738"/>
    </row>
    <row r="829" spans="1:10" ht="24">
      <c r="A829" s="45"/>
      <c r="B829" s="45"/>
      <c r="C829" s="45"/>
      <c r="D829" s="93"/>
      <c r="E829" s="45"/>
      <c r="F829" s="735"/>
      <c r="G829" s="735"/>
      <c r="H829" s="78" t="s">
        <v>637</v>
      </c>
      <c r="I829" s="50"/>
      <c r="J829" s="738"/>
    </row>
    <row r="830" spans="1:10" ht="24">
      <c r="A830" s="45"/>
      <c r="B830" s="45"/>
      <c r="C830" s="45"/>
      <c r="D830" s="93"/>
      <c r="E830" s="45"/>
      <c r="F830" s="735"/>
      <c r="G830" s="735"/>
      <c r="H830" s="78" t="s">
        <v>638</v>
      </c>
      <c r="I830" s="50"/>
      <c r="J830" s="738"/>
    </row>
    <row r="831" spans="1:10" ht="24">
      <c r="A831" s="45"/>
      <c r="B831" s="45"/>
      <c r="C831" s="45"/>
      <c r="D831" s="93"/>
      <c r="E831" s="45"/>
      <c r="F831" s="735"/>
      <c r="G831" s="735"/>
      <c r="H831" s="221"/>
      <c r="I831" s="50"/>
      <c r="J831" s="738"/>
    </row>
    <row r="832" spans="1:10" ht="24">
      <c r="A832" s="45"/>
      <c r="B832" s="45"/>
      <c r="C832" s="45"/>
      <c r="D832" s="93"/>
      <c r="E832" s="45"/>
      <c r="F832" s="735"/>
      <c r="G832" s="735"/>
      <c r="H832" s="221"/>
      <c r="I832" s="50"/>
      <c r="J832" s="738"/>
    </row>
    <row r="833" spans="1:10" ht="24">
      <c r="A833" s="45"/>
      <c r="B833" s="45"/>
      <c r="C833" s="45"/>
      <c r="D833" s="93"/>
      <c r="E833" s="45"/>
      <c r="F833" s="735"/>
      <c r="G833" s="735"/>
      <c r="H833" s="221"/>
      <c r="I833" s="50"/>
      <c r="J833" s="738"/>
    </row>
    <row r="834" spans="1:10" ht="24">
      <c r="A834" s="45"/>
      <c r="B834" s="45"/>
      <c r="C834" s="45"/>
      <c r="D834" s="93"/>
      <c r="E834" s="45"/>
      <c r="F834" s="735"/>
      <c r="G834" s="735"/>
      <c r="H834" s="84"/>
      <c r="I834" s="50"/>
      <c r="J834" s="738"/>
    </row>
    <row r="835" spans="1:10" ht="21.75" thickBot="1">
      <c r="A835" s="45"/>
      <c r="B835" s="45"/>
      <c r="C835" s="45"/>
      <c r="D835" s="93"/>
      <c r="E835" s="45"/>
      <c r="F835" s="747"/>
      <c r="G835" s="747"/>
      <c r="H835" s="66" t="s">
        <v>186</v>
      </c>
      <c r="I835" s="26"/>
      <c r="J835" s="739"/>
    </row>
    <row r="836" spans="1:10" ht="22.5" customHeight="1" thickTop="1">
      <c r="A836" s="784" t="s">
        <v>205</v>
      </c>
      <c r="B836" s="784" t="s">
        <v>206</v>
      </c>
      <c r="C836" s="43" t="s">
        <v>0</v>
      </c>
      <c r="D836" s="791" t="s">
        <v>207</v>
      </c>
      <c r="E836" s="793" t="s">
        <v>533</v>
      </c>
      <c r="F836" s="735" t="s">
        <v>191</v>
      </c>
      <c r="G836" s="735" t="s">
        <v>191</v>
      </c>
      <c r="H836" s="79" t="s">
        <v>635</v>
      </c>
      <c r="I836" s="23"/>
      <c r="J836" s="146"/>
    </row>
    <row r="837" spans="1:10" ht="22.5" customHeight="1">
      <c r="A837" s="785"/>
      <c r="B837" s="785"/>
      <c r="C837" s="45"/>
      <c r="D837" s="792"/>
      <c r="E837" s="794"/>
      <c r="F837" s="735"/>
      <c r="G837" s="735"/>
      <c r="H837" s="78" t="s">
        <v>636</v>
      </c>
      <c r="I837" s="50"/>
      <c r="J837" s="144"/>
    </row>
    <row r="838" spans="1:10" ht="22.5" customHeight="1">
      <c r="A838" s="785"/>
      <c r="B838" s="785"/>
      <c r="C838" s="45"/>
      <c r="D838" s="792"/>
      <c r="E838" s="794"/>
      <c r="F838" s="735"/>
      <c r="G838" s="735"/>
      <c r="H838" s="78" t="s">
        <v>637</v>
      </c>
      <c r="I838" s="50"/>
      <c r="J838" s="158" t="s">
        <v>521</v>
      </c>
    </row>
    <row r="839" spans="1:10" ht="22.5" customHeight="1">
      <c r="A839" s="785"/>
      <c r="B839" s="785"/>
      <c r="C839" s="45"/>
      <c r="D839" s="792"/>
      <c r="E839" s="794"/>
      <c r="F839" s="735"/>
      <c r="G839" s="735"/>
      <c r="H839" s="78" t="s">
        <v>638</v>
      </c>
      <c r="I839" s="50"/>
      <c r="J839" s="45" t="s">
        <v>215</v>
      </c>
    </row>
    <row r="840" spans="1:10" ht="22.5" customHeight="1">
      <c r="A840" s="785"/>
      <c r="B840" s="785"/>
      <c r="C840" s="45"/>
      <c r="D840" s="792"/>
      <c r="E840" s="794"/>
      <c r="F840" s="735"/>
      <c r="G840" s="735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792"/>
      <c r="E841" s="794"/>
      <c r="F841" s="735"/>
      <c r="G841" s="735"/>
      <c r="H841" s="221"/>
      <c r="I841" s="50"/>
      <c r="J841" s="144"/>
    </row>
    <row r="842" spans="1:10" ht="22.5" customHeight="1">
      <c r="A842" s="45"/>
      <c r="B842" s="45"/>
      <c r="C842" s="45"/>
      <c r="D842" s="792"/>
      <c r="E842" s="794"/>
      <c r="F842" s="735"/>
      <c r="G842" s="735"/>
      <c r="H842" s="221"/>
      <c r="I842" s="50"/>
      <c r="J842" s="144"/>
    </row>
    <row r="843" spans="1:10" ht="22.5" customHeight="1">
      <c r="A843" s="45"/>
      <c r="B843" s="45"/>
      <c r="C843" s="45"/>
      <c r="D843" s="792"/>
      <c r="E843" s="794"/>
      <c r="F843" s="735"/>
      <c r="G843" s="735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794"/>
      <c r="F844" s="736"/>
      <c r="G844" s="736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94" t="s">
        <v>534</v>
      </c>
      <c r="F845" s="45"/>
      <c r="G845" s="45"/>
      <c r="H845" s="79" t="s">
        <v>635</v>
      </c>
      <c r="I845" s="212"/>
      <c r="J845" s="204"/>
    </row>
    <row r="846" spans="1:10" ht="18.75" customHeight="1">
      <c r="A846" s="45"/>
      <c r="B846" s="45"/>
      <c r="C846" s="45"/>
      <c r="D846" s="45"/>
      <c r="E846" s="794"/>
      <c r="F846" s="45"/>
      <c r="G846" s="45"/>
      <c r="H846" s="78" t="s">
        <v>636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94"/>
      <c r="F847" s="45"/>
      <c r="G847" s="45"/>
      <c r="H847" s="78" t="s">
        <v>637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85" t="s">
        <v>535</v>
      </c>
      <c r="F848" s="45"/>
      <c r="G848" s="45"/>
      <c r="H848" s="78" t="s">
        <v>638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785"/>
      <c r="F849" s="45"/>
      <c r="G849" s="45"/>
      <c r="H849" s="221"/>
      <c r="I849" s="50"/>
      <c r="J849" s="45" t="s">
        <v>210</v>
      </c>
    </row>
    <row r="850" spans="1:10" ht="24">
      <c r="A850" s="45"/>
      <c r="B850" s="45"/>
      <c r="C850" s="45"/>
      <c r="D850" s="45"/>
      <c r="E850" s="785"/>
      <c r="F850" s="45"/>
      <c r="G850" s="45"/>
      <c r="H850" s="221"/>
      <c r="I850" s="50"/>
      <c r="J850" s="45" t="s">
        <v>211</v>
      </c>
    </row>
    <row r="851" spans="1:10" ht="24">
      <c r="A851" s="45"/>
      <c r="B851" s="45"/>
      <c r="C851" s="45"/>
      <c r="D851" s="45"/>
      <c r="E851" s="785"/>
      <c r="F851" s="45"/>
      <c r="G851" s="45"/>
      <c r="H851" s="221"/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85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85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4" t="s">
        <v>20</v>
      </c>
      <c r="G855" s="734" t="s">
        <v>191</v>
      </c>
      <c r="H855" s="79" t="s">
        <v>635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5"/>
      <c r="G856" s="735"/>
      <c r="H856" s="78" t="s">
        <v>636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5"/>
      <c r="G857" s="735"/>
      <c r="H857" s="78" t="s">
        <v>637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5"/>
      <c r="G858" s="735"/>
      <c r="H858" s="78" t="s">
        <v>638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5"/>
      <c r="G859" s="735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5"/>
      <c r="G860" s="735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5"/>
      <c r="G861" s="735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5"/>
      <c r="G862" s="735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6"/>
      <c r="G863" s="736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84" t="s">
        <v>240</v>
      </c>
      <c r="B865" s="784" t="s">
        <v>241</v>
      </c>
      <c r="C865" s="43" t="s">
        <v>2</v>
      </c>
      <c r="D865" s="784" t="s">
        <v>243</v>
      </c>
      <c r="E865" s="784" t="s">
        <v>242</v>
      </c>
      <c r="F865" s="735" t="s">
        <v>191</v>
      </c>
      <c r="G865" s="735" t="s">
        <v>191</v>
      </c>
      <c r="H865" s="79" t="s">
        <v>635</v>
      </c>
      <c r="I865" s="23"/>
      <c r="J865" s="786"/>
    </row>
    <row r="866" spans="1:10" ht="24" customHeight="1">
      <c r="A866" s="785"/>
      <c r="B866" s="785"/>
      <c r="C866" s="49"/>
      <c r="D866" s="785"/>
      <c r="E866" s="785"/>
      <c r="F866" s="735"/>
      <c r="G866" s="735"/>
      <c r="H866" s="78" t="s">
        <v>636</v>
      </c>
      <c r="I866" s="50"/>
      <c r="J866" s="787"/>
    </row>
    <row r="867" spans="1:10" ht="24" customHeight="1">
      <c r="A867" s="785"/>
      <c r="B867" s="785"/>
      <c r="C867" s="49"/>
      <c r="D867" s="785"/>
      <c r="E867" s="785"/>
      <c r="F867" s="735"/>
      <c r="G867" s="735"/>
      <c r="H867" s="78" t="s">
        <v>637</v>
      </c>
      <c r="I867" s="50"/>
      <c r="J867" s="787"/>
    </row>
    <row r="868" spans="1:10" ht="24" customHeight="1">
      <c r="A868" s="785"/>
      <c r="B868" s="785"/>
      <c r="C868" s="49"/>
      <c r="D868" s="785"/>
      <c r="E868" s="785"/>
      <c r="F868" s="735"/>
      <c r="G868" s="735"/>
      <c r="H868" s="78" t="s">
        <v>638</v>
      </c>
      <c r="I868" s="50"/>
      <c r="J868" s="787"/>
    </row>
    <row r="869" spans="1:10" ht="24" customHeight="1">
      <c r="A869" s="785"/>
      <c r="B869" s="785"/>
      <c r="C869" s="49"/>
      <c r="D869" s="785"/>
      <c r="E869" s="785"/>
      <c r="F869" s="735"/>
      <c r="G869" s="735"/>
      <c r="H869" s="221"/>
      <c r="I869" s="50"/>
      <c r="J869" s="787"/>
    </row>
    <row r="870" spans="1:10" ht="24" customHeight="1">
      <c r="A870" s="785"/>
      <c r="B870" s="785"/>
      <c r="C870" s="49"/>
      <c r="D870" s="785"/>
      <c r="E870" s="47"/>
      <c r="F870" s="735"/>
      <c r="G870" s="735"/>
      <c r="H870" s="221"/>
      <c r="I870" s="50"/>
      <c r="J870" s="787"/>
    </row>
    <row r="871" spans="1:10" ht="24" customHeight="1">
      <c r="A871" s="785"/>
      <c r="B871" s="785"/>
      <c r="C871" s="49"/>
      <c r="D871" s="785"/>
      <c r="E871" s="47"/>
      <c r="F871" s="735"/>
      <c r="G871" s="735"/>
      <c r="H871" s="221"/>
      <c r="I871" s="50"/>
      <c r="J871" s="787"/>
    </row>
    <row r="872" spans="1:10" ht="24" customHeight="1">
      <c r="A872" s="785"/>
      <c r="B872" s="47"/>
      <c r="C872" s="49"/>
      <c r="D872" s="47"/>
      <c r="E872" s="47"/>
      <c r="F872" s="735"/>
      <c r="G872" s="735"/>
      <c r="H872" s="84"/>
      <c r="I872" s="50"/>
      <c r="J872" s="788"/>
    </row>
    <row r="873" spans="1:10" ht="24" customHeight="1" thickBot="1">
      <c r="A873" s="47"/>
      <c r="B873" s="47"/>
      <c r="C873" s="49"/>
      <c r="D873" s="47"/>
      <c r="E873" s="47"/>
      <c r="F873" s="736"/>
      <c r="G873" s="736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4" t="s">
        <v>191</v>
      </c>
      <c r="G874" s="734" t="s">
        <v>191</v>
      </c>
      <c r="H874" s="79" t="s">
        <v>635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5"/>
      <c r="G875" s="735"/>
      <c r="H875" s="78" t="s">
        <v>636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5"/>
      <c r="G876" s="735"/>
      <c r="H876" s="78" t="s">
        <v>637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5"/>
      <c r="G877" s="735"/>
      <c r="H877" s="78" t="s">
        <v>638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5"/>
      <c r="G878" s="735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5"/>
      <c r="G879" s="735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5"/>
      <c r="G880" s="735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5"/>
      <c r="G881" s="735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6"/>
      <c r="G882" s="736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635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636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637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638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635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636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637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638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5" t="s">
        <v>191</v>
      </c>
      <c r="G901" s="735" t="s">
        <v>191</v>
      </c>
      <c r="H901" s="79" t="s">
        <v>635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5"/>
      <c r="G902" s="735"/>
      <c r="H902" s="78" t="s">
        <v>636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5"/>
      <c r="G903" s="735"/>
      <c r="H903" s="78" t="s">
        <v>637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5"/>
      <c r="G904" s="735"/>
      <c r="H904" s="78" t="s">
        <v>638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5"/>
      <c r="G905" s="735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5"/>
      <c r="G906" s="735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5"/>
      <c r="G907" s="735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5"/>
      <c r="G908" s="735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6"/>
      <c r="G909" s="736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635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636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637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638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.75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1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1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1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1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1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1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1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1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1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4" t="s">
        <v>191</v>
      </c>
      <c r="G930" s="734" t="s">
        <v>191</v>
      </c>
      <c r="H930" s="79" t="s">
        <v>635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5"/>
      <c r="G931" s="735"/>
      <c r="H931" s="78" t="s">
        <v>636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5"/>
      <c r="G932" s="735"/>
      <c r="H932" s="78" t="s">
        <v>637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5"/>
      <c r="G933" s="735"/>
      <c r="H933" s="78" t="s">
        <v>638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35"/>
      <c r="G934" s="735"/>
      <c r="H934" s="221"/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35"/>
      <c r="G935" s="735"/>
      <c r="H935" s="221"/>
      <c r="I935" s="83"/>
      <c r="J935" s="45" t="s">
        <v>320</v>
      </c>
    </row>
    <row r="936" spans="1:10" ht="24">
      <c r="A936" s="45"/>
      <c r="B936" s="45" t="s">
        <v>300</v>
      </c>
      <c r="C936" s="45"/>
      <c r="D936" s="45" t="s">
        <v>310</v>
      </c>
      <c r="E936" s="45"/>
      <c r="F936" s="735"/>
      <c r="G936" s="735"/>
      <c r="H936" s="221"/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35"/>
      <c r="G937" s="735"/>
      <c r="H937" s="84"/>
      <c r="I937" s="127"/>
      <c r="J937" s="145"/>
    </row>
    <row r="938" spans="1:10" ht="21.75" thickBot="1">
      <c r="A938" s="45"/>
      <c r="B938" s="45" t="s">
        <v>302</v>
      </c>
      <c r="C938" s="45"/>
      <c r="D938" s="45" t="s">
        <v>312</v>
      </c>
      <c r="E938" s="45"/>
      <c r="F938" s="736"/>
      <c r="G938" s="736"/>
      <c r="H938" s="81" t="s">
        <v>186</v>
      </c>
      <c r="I938" s="160"/>
      <c r="J938" s="145"/>
    </row>
    <row r="939" spans="1:10" ht="21.75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1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1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1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1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hyperlinks>
    <hyperlink ref="H312" r:id="rId1" display="http://203.157.10.11/report/std18report/rep_G01_amphur.php?provincecode=86" xr:uid="{00000000-0004-0000-0400-000000000000}"/>
    <hyperlink ref="H313" r:id="rId2" display="http://203.157.10.11/report/std18report/rep_G01_amphur.php?provincecode=80" xr:uid="{00000000-0004-0000-0400-000001000000}"/>
    <hyperlink ref="H315" r:id="rId3" display="http://203.157.10.11/report/std18report/rep_G01_amphur.php?provincecode=43" xr:uid="{00000000-0004-0000-0400-000002000000}"/>
    <hyperlink ref="H314" r:id="rId4" display="http://203.157.10.11/report/std18report/rep_G01_amphur.php?provincecode=13" xr:uid="{00000000-0004-0000-0400-000003000000}"/>
    <hyperlink ref="H543" r:id="rId5" display="http://203.157.10.11/report/std18report/rep_G01_amphur.php?provincecode=86" xr:uid="{00000000-0004-0000-0400-000004000000}"/>
    <hyperlink ref="H544" r:id="rId6" display="http://203.157.10.11/report/std18report/rep_G01_amphur.php?provincecode=80" xr:uid="{00000000-0004-0000-0400-000005000000}"/>
    <hyperlink ref="H546" r:id="rId7" display="http://203.157.10.11/report/std18report/rep_G01_amphur.php?provincecode=43" xr:uid="{00000000-0004-0000-0400-000006000000}"/>
    <hyperlink ref="H545" r:id="rId8" display="http://203.157.10.11/report/std18report/rep_G01_amphur.php?provincecode=13" xr:uid="{00000000-0004-0000-04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J947"/>
  <sheetViews>
    <sheetView zoomScale="80" zoomScaleNormal="8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1.42578125" style="1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821" t="s">
        <v>651</v>
      </c>
      <c r="B1" s="821"/>
      <c r="C1" s="821"/>
      <c r="D1" s="821"/>
      <c r="E1" s="821"/>
      <c r="F1" s="821"/>
      <c r="G1" s="821"/>
      <c r="H1" s="821"/>
      <c r="I1" s="821"/>
      <c r="J1" s="821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3" t="s">
        <v>379</v>
      </c>
      <c r="F3" s="30"/>
      <c r="G3" s="822" t="s">
        <v>380</v>
      </c>
      <c r="H3" s="259" t="s">
        <v>680</v>
      </c>
      <c r="I3" s="260">
        <v>96.57</v>
      </c>
      <c r="J3" s="750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3"/>
      <c r="F4" s="30"/>
      <c r="G4" s="822"/>
      <c r="H4" s="259" t="s">
        <v>681</v>
      </c>
      <c r="I4" s="260">
        <v>95</v>
      </c>
      <c r="J4" s="750"/>
    </row>
    <row r="5" spans="1:10" s="3" customFormat="1" ht="23.25" customHeight="1">
      <c r="A5" s="735"/>
      <c r="B5" s="735"/>
      <c r="C5" s="4"/>
      <c r="D5" s="4" t="s">
        <v>30</v>
      </c>
      <c r="E5" s="763"/>
      <c r="F5" s="30"/>
      <c r="G5" s="822"/>
      <c r="H5" s="259" t="s">
        <v>682</v>
      </c>
      <c r="I5" s="260">
        <v>88.09</v>
      </c>
      <c r="J5" s="750"/>
    </row>
    <row r="6" spans="1:10" s="3" customFormat="1" ht="23.25" customHeight="1">
      <c r="A6" s="735"/>
      <c r="B6" s="735"/>
      <c r="C6" s="4"/>
      <c r="D6" s="4" t="s">
        <v>31</v>
      </c>
      <c r="E6" s="763" t="s">
        <v>25</v>
      </c>
      <c r="F6" s="30"/>
      <c r="G6" s="822"/>
      <c r="H6" s="259" t="s">
        <v>683</v>
      </c>
      <c r="I6" s="260">
        <v>83.75</v>
      </c>
      <c r="J6" s="750"/>
    </row>
    <row r="7" spans="1:10" s="3" customFormat="1" ht="23.25" customHeight="1">
      <c r="A7" s="735"/>
      <c r="B7" s="147"/>
      <c r="C7" s="4"/>
      <c r="D7" s="4" t="s">
        <v>33</v>
      </c>
      <c r="E7" s="763"/>
      <c r="F7" s="30"/>
      <c r="G7" s="822"/>
      <c r="H7" s="259" t="s">
        <v>684</v>
      </c>
      <c r="I7" s="260">
        <v>88.45</v>
      </c>
      <c r="J7" s="750"/>
    </row>
    <row r="8" spans="1:10" s="3" customFormat="1" ht="23.25" customHeight="1">
      <c r="A8" s="55"/>
      <c r="B8" s="148"/>
      <c r="C8" s="4"/>
      <c r="D8" s="735" t="s">
        <v>467</v>
      </c>
      <c r="E8" s="763" t="s">
        <v>26</v>
      </c>
      <c r="F8" s="30"/>
      <c r="G8" s="822"/>
      <c r="H8" s="259" t="s">
        <v>685</v>
      </c>
      <c r="I8" s="260">
        <v>96.97</v>
      </c>
      <c r="J8" s="750"/>
    </row>
    <row r="9" spans="1:10" s="3" customFormat="1" ht="23.25" customHeight="1">
      <c r="A9" s="55"/>
      <c r="B9" s="4"/>
      <c r="C9" s="4"/>
      <c r="D9" s="735"/>
      <c r="E9" s="763"/>
      <c r="F9" s="30"/>
      <c r="G9" s="822"/>
      <c r="H9" s="259" t="s">
        <v>686</v>
      </c>
      <c r="I9" s="260">
        <v>93.88</v>
      </c>
      <c r="J9" s="750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822"/>
      <c r="H10" s="230"/>
      <c r="I10" s="104"/>
      <c r="J10" s="750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841"/>
      <c r="H11" s="229" t="s">
        <v>186</v>
      </c>
      <c r="I11" s="654">
        <f>SUM(I3:I10)/7</f>
        <v>91.815714285714279</v>
      </c>
      <c r="J11" s="751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827" t="s">
        <v>20</v>
      </c>
      <c r="G12" s="824" t="s">
        <v>20</v>
      </c>
      <c r="H12" s="79" t="s">
        <v>621</v>
      </c>
      <c r="I12" s="80"/>
      <c r="J12" s="749" t="s">
        <v>391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828"/>
      <c r="G13" s="824"/>
      <c r="H13" s="78" t="s">
        <v>622</v>
      </c>
      <c r="I13" s="80"/>
      <c r="J13" s="75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828"/>
      <c r="G14" s="824"/>
      <c r="H14" s="78" t="s">
        <v>623</v>
      </c>
      <c r="I14" s="80"/>
      <c r="J14" s="75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828"/>
      <c r="G15" s="824"/>
      <c r="H15" s="78" t="s">
        <v>624</v>
      </c>
      <c r="I15" s="80"/>
      <c r="J15" s="75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828"/>
      <c r="G16" s="824"/>
      <c r="H16" s="78" t="s">
        <v>625</v>
      </c>
      <c r="I16" s="80"/>
      <c r="J16" s="75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8"/>
      <c r="G17" s="824"/>
      <c r="H17" s="78" t="s">
        <v>626</v>
      </c>
      <c r="I17" s="80"/>
      <c r="J17" s="75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8"/>
      <c r="G18" s="824"/>
      <c r="H18" s="78" t="s">
        <v>627</v>
      </c>
      <c r="I18" s="80"/>
      <c r="J18" s="75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8"/>
      <c r="G19" s="824"/>
      <c r="H19" s="230"/>
      <c r="I19" s="104"/>
      <c r="J19" s="75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9"/>
      <c r="G20" s="825"/>
      <c r="H20" s="229" t="s">
        <v>186</v>
      </c>
      <c r="I20" s="106"/>
      <c r="J20" s="751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71" t="s">
        <v>192</v>
      </c>
      <c r="G21" s="771" t="s">
        <v>192</v>
      </c>
      <c r="H21" s="79" t="s">
        <v>621</v>
      </c>
      <c r="I21" s="173"/>
      <c r="J21" s="74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2"/>
      <c r="G22" s="772"/>
      <c r="H22" s="78" t="s">
        <v>622</v>
      </c>
      <c r="I22" s="80"/>
      <c r="J22" s="75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2"/>
      <c r="G23" s="772"/>
      <c r="H23" s="78" t="s">
        <v>623</v>
      </c>
      <c r="I23" s="80"/>
      <c r="J23" s="75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772"/>
      <c r="G24" s="772"/>
      <c r="H24" s="78" t="s">
        <v>624</v>
      </c>
      <c r="I24" s="80"/>
      <c r="J24" s="75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772"/>
      <c r="G25" s="772"/>
      <c r="H25" s="78" t="s">
        <v>625</v>
      </c>
      <c r="I25" s="80"/>
      <c r="J25" s="750"/>
    </row>
    <row r="26" spans="1:10" s="3" customFormat="1" ht="23.25" customHeight="1">
      <c r="A26" s="55"/>
      <c r="B26" s="4"/>
      <c r="C26" s="4"/>
      <c r="D26" s="735"/>
      <c r="E26" s="55"/>
      <c r="F26" s="772"/>
      <c r="G26" s="772"/>
      <c r="H26" s="78" t="s">
        <v>626</v>
      </c>
      <c r="I26" s="80"/>
      <c r="J26" s="750"/>
    </row>
    <row r="27" spans="1:10" s="3" customFormat="1" ht="23.25" customHeight="1">
      <c r="A27" s="55"/>
      <c r="B27" s="4"/>
      <c r="C27" s="4"/>
      <c r="D27" s="735"/>
      <c r="E27" s="55"/>
      <c r="F27" s="772"/>
      <c r="G27" s="772"/>
      <c r="H27" s="78" t="s">
        <v>627</v>
      </c>
      <c r="I27" s="80"/>
      <c r="J27" s="750"/>
    </row>
    <row r="28" spans="1:10" s="3" customFormat="1" ht="23.25" customHeight="1">
      <c r="A28" s="55"/>
      <c r="B28" s="4"/>
      <c r="C28" s="4"/>
      <c r="D28" s="735"/>
      <c r="E28" s="55"/>
      <c r="F28" s="772"/>
      <c r="G28" s="772"/>
      <c r="H28" s="230"/>
      <c r="I28" s="104"/>
      <c r="J28" s="750"/>
    </row>
    <row r="29" spans="1:10" s="3" customFormat="1" ht="23.25" customHeight="1">
      <c r="A29" s="55"/>
      <c r="B29" s="4"/>
      <c r="C29" s="4"/>
      <c r="D29" s="735"/>
      <c r="E29" s="55"/>
      <c r="F29" s="773"/>
      <c r="G29" s="773"/>
      <c r="H29" s="229" t="s">
        <v>186</v>
      </c>
      <c r="I29" s="175"/>
      <c r="J29" s="761"/>
    </row>
    <row r="30" spans="1:10" s="3" customFormat="1" ht="21" customHeight="1">
      <c r="A30" s="55"/>
      <c r="B30" s="4"/>
      <c r="C30" s="4"/>
      <c r="D30" s="735"/>
      <c r="E30" s="734" t="s">
        <v>34</v>
      </c>
      <c r="F30" s="734" t="s">
        <v>192</v>
      </c>
      <c r="G30" s="734" t="s">
        <v>192</v>
      </c>
      <c r="H30" s="79" t="s">
        <v>621</v>
      </c>
      <c r="I30" s="172"/>
      <c r="J30" s="75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78" t="s">
        <v>622</v>
      </c>
      <c r="I31" s="80"/>
      <c r="J31" s="75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78" t="s">
        <v>623</v>
      </c>
      <c r="I32" s="80"/>
      <c r="J32" s="75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78" t="s">
        <v>624</v>
      </c>
      <c r="I33" s="80"/>
      <c r="J33" s="75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78" t="s">
        <v>625</v>
      </c>
      <c r="I34" s="80"/>
      <c r="J34" s="75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78" t="s">
        <v>626</v>
      </c>
      <c r="I35" s="80"/>
      <c r="J35" s="75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78" t="s">
        <v>627</v>
      </c>
      <c r="I36" s="80"/>
      <c r="J36" s="75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230"/>
      <c r="I37" s="104"/>
      <c r="J37" s="75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229" t="s">
        <v>186</v>
      </c>
      <c r="I38" s="106"/>
      <c r="J38" s="751"/>
    </row>
    <row r="39" spans="1:10" s="3" customFormat="1" ht="23.25" customHeight="1" thickTop="1">
      <c r="A39" s="55"/>
      <c r="B39" s="4"/>
      <c r="C39" s="4"/>
      <c r="D39" s="735"/>
      <c r="E39" s="777" t="s">
        <v>454</v>
      </c>
      <c r="F39" s="778" t="s">
        <v>191</v>
      </c>
      <c r="G39" s="778" t="s">
        <v>191</v>
      </c>
      <c r="H39" s="79" t="s">
        <v>621</v>
      </c>
      <c r="I39" s="80"/>
      <c r="J39" s="749" t="s">
        <v>469</v>
      </c>
    </row>
    <row r="40" spans="1:10" s="3" customFormat="1" ht="19.5" customHeight="1">
      <c r="A40" s="55"/>
      <c r="B40" s="4"/>
      <c r="C40" s="4"/>
      <c r="D40" s="735"/>
      <c r="E40" s="752"/>
      <c r="F40" s="779"/>
      <c r="G40" s="779"/>
      <c r="H40" s="78" t="s">
        <v>622</v>
      </c>
      <c r="I40" s="80"/>
      <c r="J40" s="750"/>
    </row>
    <row r="41" spans="1:10" s="3" customFormat="1" ht="19.5" customHeight="1">
      <c r="A41" s="55"/>
      <c r="B41" s="4"/>
      <c r="C41" s="4"/>
      <c r="D41" s="735"/>
      <c r="E41" s="752"/>
      <c r="F41" s="779"/>
      <c r="G41" s="779"/>
      <c r="H41" s="78" t="s">
        <v>623</v>
      </c>
      <c r="I41" s="80"/>
      <c r="J41" s="750"/>
    </row>
    <row r="42" spans="1:10" s="3" customFormat="1" ht="19.5" customHeight="1">
      <c r="A42" s="55"/>
      <c r="B42" s="4"/>
      <c r="C42" s="4"/>
      <c r="D42" s="735"/>
      <c r="E42" s="752"/>
      <c r="F42" s="779"/>
      <c r="G42" s="779"/>
      <c r="H42" s="78" t="s">
        <v>624</v>
      </c>
      <c r="I42" s="80"/>
      <c r="J42" s="750"/>
    </row>
    <row r="43" spans="1:10" s="3" customFormat="1" ht="19.5" customHeight="1">
      <c r="A43" s="55"/>
      <c r="B43" s="4"/>
      <c r="C43" s="4"/>
      <c r="D43" s="735"/>
      <c r="E43" s="752"/>
      <c r="F43" s="779"/>
      <c r="G43" s="779"/>
      <c r="H43" s="78" t="s">
        <v>625</v>
      </c>
      <c r="I43" s="80"/>
      <c r="J43" s="750"/>
    </row>
    <row r="44" spans="1:10" s="3" customFormat="1" ht="19.5" customHeight="1">
      <c r="A44" s="55"/>
      <c r="B44" s="4"/>
      <c r="C44" s="4"/>
      <c r="D44" s="735"/>
      <c r="E44" s="752"/>
      <c r="F44" s="779"/>
      <c r="G44" s="779"/>
      <c r="H44" s="78" t="s">
        <v>626</v>
      </c>
      <c r="I44" s="80"/>
      <c r="J44" s="750"/>
    </row>
    <row r="45" spans="1:10" s="3" customFormat="1" ht="19.5" customHeight="1">
      <c r="A45" s="55"/>
      <c r="B45" s="4"/>
      <c r="C45" s="4"/>
      <c r="D45" s="735"/>
      <c r="E45" s="200"/>
      <c r="F45" s="779"/>
      <c r="G45" s="779"/>
      <c r="H45" s="78" t="s">
        <v>627</v>
      </c>
      <c r="I45" s="80"/>
      <c r="J45" s="750"/>
    </row>
    <row r="46" spans="1:10" s="3" customFormat="1" ht="19.5" customHeight="1">
      <c r="A46" s="55"/>
      <c r="B46" s="4"/>
      <c r="C46" s="4"/>
      <c r="D46" s="735"/>
      <c r="E46" s="200"/>
      <c r="F46" s="779"/>
      <c r="G46" s="779"/>
      <c r="H46" s="230"/>
      <c r="I46" s="104"/>
      <c r="J46" s="750"/>
    </row>
    <row r="47" spans="1:10" s="3" customFormat="1" ht="19.5" customHeight="1" thickBot="1">
      <c r="A47" s="55"/>
      <c r="B47" s="4"/>
      <c r="C47" s="4"/>
      <c r="D47" s="735"/>
      <c r="E47" s="91"/>
      <c r="F47" s="780"/>
      <c r="G47" s="780"/>
      <c r="H47" s="229" t="s">
        <v>186</v>
      </c>
      <c r="I47" s="106"/>
      <c r="J47" s="751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778" t="s">
        <v>20</v>
      </c>
      <c r="G48" s="778" t="s">
        <v>20</v>
      </c>
      <c r="H48" s="79" t="s">
        <v>621</v>
      </c>
      <c r="I48" s="23"/>
      <c r="J48" s="74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779"/>
      <c r="G49" s="779"/>
      <c r="H49" s="78" t="s">
        <v>622</v>
      </c>
      <c r="I49" s="21"/>
      <c r="J49" s="750"/>
    </row>
    <row r="50" spans="1:10" s="3" customFormat="1" ht="19.5" customHeight="1">
      <c r="A50" s="55"/>
      <c r="B50" s="4"/>
      <c r="C50" s="4"/>
      <c r="D50" s="735"/>
      <c r="E50" s="735"/>
      <c r="F50" s="779"/>
      <c r="G50" s="779"/>
      <c r="H50" s="78" t="s">
        <v>623</v>
      </c>
      <c r="I50" s="21"/>
      <c r="J50" s="750"/>
    </row>
    <row r="51" spans="1:10" s="3" customFormat="1" ht="19.5" customHeight="1">
      <c r="A51" s="55"/>
      <c r="B51" s="4"/>
      <c r="C51" s="4"/>
      <c r="D51" s="735"/>
      <c r="E51" s="735"/>
      <c r="F51" s="779"/>
      <c r="G51" s="779"/>
      <c r="H51" s="78" t="s">
        <v>624</v>
      </c>
      <c r="I51" s="21"/>
      <c r="J51" s="750"/>
    </row>
    <row r="52" spans="1:10" s="3" customFormat="1" ht="19.5" customHeight="1">
      <c r="A52" s="55"/>
      <c r="B52" s="4"/>
      <c r="C52" s="4"/>
      <c r="D52" s="735"/>
      <c r="E52" s="735"/>
      <c r="F52" s="779"/>
      <c r="G52" s="779"/>
      <c r="H52" s="78" t="s">
        <v>625</v>
      </c>
      <c r="I52" s="21"/>
      <c r="J52" s="750"/>
    </row>
    <row r="53" spans="1:10" s="3" customFormat="1" ht="19.5" customHeight="1">
      <c r="A53" s="55"/>
      <c r="B53" s="4"/>
      <c r="C53" s="4"/>
      <c r="D53" s="735"/>
      <c r="E53" s="735"/>
      <c r="F53" s="779"/>
      <c r="G53" s="779"/>
      <c r="H53" s="78" t="s">
        <v>626</v>
      </c>
      <c r="I53" s="21"/>
      <c r="J53" s="750"/>
    </row>
    <row r="54" spans="1:10" s="3" customFormat="1" ht="19.5" customHeight="1">
      <c r="A54" s="55"/>
      <c r="B54" s="4"/>
      <c r="C54" s="4"/>
      <c r="D54" s="735"/>
      <c r="E54" s="735"/>
      <c r="F54" s="779"/>
      <c r="G54" s="779"/>
      <c r="H54" s="78" t="s">
        <v>627</v>
      </c>
      <c r="I54" s="21"/>
      <c r="J54" s="750"/>
    </row>
    <row r="55" spans="1:10" s="3" customFormat="1" ht="19.5" customHeight="1">
      <c r="A55" s="55"/>
      <c r="B55" s="4"/>
      <c r="C55" s="4"/>
      <c r="D55" s="735"/>
      <c r="E55" s="200"/>
      <c r="F55" s="779"/>
      <c r="G55" s="779"/>
      <c r="H55" s="230"/>
      <c r="I55" s="21"/>
      <c r="J55" s="750"/>
    </row>
    <row r="56" spans="1:10" s="3" customFormat="1" ht="19.5" customHeight="1" thickBot="1">
      <c r="A56" s="55"/>
      <c r="B56" s="4"/>
      <c r="C56" s="4"/>
      <c r="D56" s="735"/>
      <c r="E56" s="200"/>
      <c r="F56" s="779"/>
      <c r="G56" s="780"/>
      <c r="H56" s="229" t="s">
        <v>186</v>
      </c>
      <c r="I56" s="106"/>
      <c r="J56" s="751"/>
    </row>
    <row r="57" spans="1:10" s="3" customFormat="1" ht="263.25" thickTop="1">
      <c r="A57" s="55"/>
      <c r="B57" s="4"/>
      <c r="C57" s="4"/>
      <c r="D57" s="735"/>
      <c r="E57" s="232" t="s">
        <v>386</v>
      </c>
      <c r="F57" s="233"/>
      <c r="G57" s="842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5"/>
      <c r="E58" s="845" t="s">
        <v>37</v>
      </c>
      <c r="F58" s="233"/>
      <c r="G58" s="843"/>
      <c r="H58" s="233"/>
      <c r="I58" s="233"/>
      <c r="J58" s="233"/>
    </row>
    <row r="59" spans="1:10" s="3" customFormat="1" ht="48" customHeight="1">
      <c r="A59" s="64"/>
      <c r="B59" s="5"/>
      <c r="C59" s="5"/>
      <c r="D59" s="747"/>
      <c r="E59" s="846"/>
      <c r="F59" s="234"/>
      <c r="G59" s="844"/>
      <c r="H59" s="234"/>
      <c r="I59" s="234"/>
      <c r="J59" s="234"/>
    </row>
    <row r="60" spans="1:10" ht="19.5" customHeight="1">
      <c r="A60" s="746"/>
      <c r="B60" s="753" t="s">
        <v>166</v>
      </c>
      <c r="C60" s="753" t="s">
        <v>512</v>
      </c>
      <c r="D60" s="179" t="s">
        <v>38</v>
      </c>
      <c r="E60" s="847" t="s">
        <v>382</v>
      </c>
      <c r="F60" s="235"/>
      <c r="G60" s="848"/>
      <c r="H60" s="271" t="s">
        <v>680</v>
      </c>
      <c r="I60" s="270">
        <v>13.02</v>
      </c>
      <c r="J60" s="239"/>
    </row>
    <row r="61" spans="1:10" ht="19.5" customHeight="1">
      <c r="A61" s="735"/>
      <c r="B61" s="742"/>
      <c r="C61" s="742"/>
      <c r="D61" s="179" t="s">
        <v>39</v>
      </c>
      <c r="E61" s="845"/>
      <c r="F61" s="236"/>
      <c r="G61" s="849"/>
      <c r="H61" s="271" t="s">
        <v>681</v>
      </c>
      <c r="I61" s="270">
        <v>17.27</v>
      </c>
      <c r="J61" s="850" t="s">
        <v>413</v>
      </c>
    </row>
    <row r="62" spans="1:10" ht="19.5" customHeight="1">
      <c r="A62" s="735"/>
      <c r="B62" s="742"/>
      <c r="C62" s="742"/>
      <c r="D62" s="179" t="s">
        <v>40</v>
      </c>
      <c r="E62" s="845"/>
      <c r="F62" s="236"/>
      <c r="G62" s="849"/>
      <c r="H62" s="271" t="s">
        <v>682</v>
      </c>
      <c r="I62" s="270">
        <v>11.23</v>
      </c>
      <c r="J62" s="850"/>
    </row>
    <row r="63" spans="1:10" ht="19.5" customHeight="1">
      <c r="A63" s="735"/>
      <c r="B63" s="742"/>
      <c r="C63" s="742"/>
      <c r="D63" s="179" t="s">
        <v>31</v>
      </c>
      <c r="E63" s="845"/>
      <c r="F63" s="237"/>
      <c r="G63" s="849"/>
      <c r="H63" s="271" t="s">
        <v>683</v>
      </c>
      <c r="I63" s="270">
        <v>13.3</v>
      </c>
      <c r="J63" s="850"/>
    </row>
    <row r="64" spans="1:10" ht="19.5" customHeight="1">
      <c r="A64" s="55"/>
      <c r="B64" s="742"/>
      <c r="C64" s="742"/>
      <c r="D64" s="735" t="s">
        <v>471</v>
      </c>
      <c r="E64" s="852" t="s">
        <v>42</v>
      </c>
      <c r="F64" s="237"/>
      <c r="G64" s="849"/>
      <c r="H64" s="271" t="s">
        <v>684</v>
      </c>
      <c r="I64" s="270">
        <v>11.71</v>
      </c>
      <c r="J64" s="850"/>
    </row>
    <row r="65" spans="1:10" ht="19.5" customHeight="1">
      <c r="A65" s="55"/>
      <c r="B65" s="742"/>
      <c r="C65" s="742"/>
      <c r="D65" s="735"/>
      <c r="E65" s="852"/>
      <c r="F65" s="237"/>
      <c r="G65" s="849"/>
      <c r="H65" s="271" t="s">
        <v>685</v>
      </c>
      <c r="I65" s="270">
        <v>13.17</v>
      </c>
      <c r="J65" s="850"/>
    </row>
    <row r="66" spans="1:10" ht="19.5" customHeight="1">
      <c r="A66" s="55"/>
      <c r="B66" s="55"/>
      <c r="C66" s="55"/>
      <c r="D66" s="735"/>
      <c r="E66" s="852"/>
      <c r="F66" s="237"/>
      <c r="G66" s="238"/>
      <c r="H66" s="271" t="s">
        <v>686</v>
      </c>
      <c r="I66" s="270">
        <v>12.25</v>
      </c>
      <c r="J66" s="850"/>
    </row>
    <row r="67" spans="1:10" ht="19.5" customHeight="1">
      <c r="A67" s="55"/>
      <c r="B67" s="55"/>
      <c r="C67" s="55"/>
      <c r="D67" s="735"/>
      <c r="E67" s="852"/>
      <c r="F67" s="237"/>
      <c r="G67" s="238"/>
      <c r="H67" s="231"/>
      <c r="I67" s="38"/>
      <c r="J67" s="850"/>
    </row>
    <row r="68" spans="1:10" ht="19.5" customHeight="1" thickBot="1">
      <c r="A68" s="55"/>
      <c r="B68" s="55"/>
      <c r="C68" s="55"/>
      <c r="D68" s="735"/>
      <c r="E68" s="853"/>
      <c r="F68" s="237"/>
      <c r="G68" s="238"/>
      <c r="H68" s="180" t="s">
        <v>186</v>
      </c>
      <c r="I68" s="662">
        <f>SUM(I60:I67)/7</f>
        <v>13.135714285714286</v>
      </c>
      <c r="J68" s="851"/>
    </row>
    <row r="69" spans="1:10" ht="18" customHeight="1" thickTop="1">
      <c r="A69" s="55"/>
      <c r="B69" s="55"/>
      <c r="C69" s="55"/>
      <c r="D69" s="735"/>
      <c r="E69" s="774" t="s">
        <v>167</v>
      </c>
      <c r="F69" s="755" t="s">
        <v>191</v>
      </c>
      <c r="G69" s="755" t="s">
        <v>191</v>
      </c>
      <c r="H69" s="79" t="s">
        <v>621</v>
      </c>
      <c r="I69" s="62"/>
      <c r="J69" s="811" t="s">
        <v>472</v>
      </c>
    </row>
    <row r="70" spans="1:10" ht="18" customHeight="1">
      <c r="A70" s="55"/>
      <c r="B70" s="55"/>
      <c r="C70" s="55"/>
      <c r="D70" s="735"/>
      <c r="E70" s="775"/>
      <c r="F70" s="742"/>
      <c r="G70" s="742"/>
      <c r="H70" s="78" t="s">
        <v>622</v>
      </c>
      <c r="I70" s="24"/>
      <c r="J70" s="812"/>
    </row>
    <row r="71" spans="1:10" ht="18" customHeight="1">
      <c r="A71" s="55"/>
      <c r="B71" s="55"/>
      <c r="C71" s="55"/>
      <c r="D71" s="735"/>
      <c r="E71" s="775"/>
      <c r="F71" s="742"/>
      <c r="G71" s="742"/>
      <c r="H71" s="78" t="s">
        <v>623</v>
      </c>
      <c r="I71" s="24"/>
      <c r="J71" s="812"/>
    </row>
    <row r="72" spans="1:10" ht="18.75" customHeight="1">
      <c r="A72" s="55"/>
      <c r="B72" s="55"/>
      <c r="C72" s="55"/>
      <c r="D72" s="735"/>
      <c r="E72" s="775"/>
      <c r="F72" s="742"/>
      <c r="G72" s="742"/>
      <c r="H72" s="78" t="s">
        <v>624</v>
      </c>
      <c r="I72" s="24"/>
      <c r="J72" s="812"/>
    </row>
    <row r="73" spans="1:10" ht="18" customHeight="1">
      <c r="A73" s="55"/>
      <c r="B73" s="55"/>
      <c r="C73" s="55"/>
      <c r="D73" s="735" t="s">
        <v>541</v>
      </c>
      <c r="E73" s="775"/>
      <c r="F73" s="742"/>
      <c r="G73" s="742"/>
      <c r="H73" s="78" t="s">
        <v>625</v>
      </c>
      <c r="I73" s="24"/>
      <c r="J73" s="812"/>
    </row>
    <row r="74" spans="1:10" ht="18" customHeight="1">
      <c r="A74" s="55"/>
      <c r="B74" s="55"/>
      <c r="C74" s="55"/>
      <c r="D74" s="735"/>
      <c r="E74" s="775"/>
      <c r="F74" s="742"/>
      <c r="G74" s="742"/>
      <c r="H74" s="78" t="s">
        <v>626</v>
      </c>
      <c r="I74" s="24"/>
      <c r="J74" s="812"/>
    </row>
    <row r="75" spans="1:10" ht="18" customHeight="1">
      <c r="A75" s="55"/>
      <c r="B75" s="55"/>
      <c r="C75" s="55"/>
      <c r="D75" s="735"/>
      <c r="E75" s="775"/>
      <c r="F75" s="742"/>
      <c r="G75" s="742"/>
      <c r="H75" s="78" t="s">
        <v>627</v>
      </c>
      <c r="I75" s="24"/>
      <c r="J75" s="812"/>
    </row>
    <row r="76" spans="1:10" ht="18" customHeight="1">
      <c r="A76" s="55"/>
      <c r="B76" s="55"/>
      <c r="C76" s="55"/>
      <c r="D76" s="735"/>
      <c r="E76" s="775"/>
      <c r="F76" s="742"/>
      <c r="G76" s="742"/>
      <c r="H76" s="230"/>
      <c r="I76" s="96"/>
      <c r="J76" s="812"/>
    </row>
    <row r="77" spans="1:10" ht="22.5" customHeight="1" thickBot="1">
      <c r="A77" s="55"/>
      <c r="B77" s="55"/>
      <c r="C77" s="55"/>
      <c r="D77" s="735"/>
      <c r="E77" s="776"/>
      <c r="F77" s="754"/>
      <c r="G77" s="754"/>
      <c r="H77" s="66" t="s">
        <v>186</v>
      </c>
      <c r="I77" s="102"/>
      <c r="J77" s="813"/>
    </row>
    <row r="78" spans="1:10" ht="21.75" customHeight="1" thickTop="1">
      <c r="A78" s="55"/>
      <c r="B78" s="55"/>
      <c r="C78" s="55"/>
      <c r="D78" s="735" t="s">
        <v>542</v>
      </c>
      <c r="E78" s="777" t="s">
        <v>473</v>
      </c>
      <c r="F78" s="781" t="s">
        <v>191</v>
      </c>
      <c r="G78" s="781" t="s">
        <v>191</v>
      </c>
      <c r="H78" s="79" t="s">
        <v>621</v>
      </c>
      <c r="I78" s="62"/>
      <c r="J78" s="811" t="s">
        <v>474</v>
      </c>
    </row>
    <row r="79" spans="1:10" ht="22.5" customHeight="1">
      <c r="A79" s="55"/>
      <c r="B79" s="55"/>
      <c r="C79" s="55"/>
      <c r="D79" s="735"/>
      <c r="E79" s="752"/>
      <c r="F79" s="782"/>
      <c r="G79" s="782"/>
      <c r="H79" s="78" t="s">
        <v>622</v>
      </c>
      <c r="I79" s="24"/>
      <c r="J79" s="812"/>
    </row>
    <row r="80" spans="1:10" ht="22.5" customHeight="1">
      <c r="A80" s="55"/>
      <c r="B80" s="55"/>
      <c r="C80" s="55"/>
      <c r="D80" s="735"/>
      <c r="E80" s="752"/>
      <c r="F80" s="782"/>
      <c r="G80" s="782"/>
      <c r="H80" s="78" t="s">
        <v>623</v>
      </c>
      <c r="I80" s="24"/>
      <c r="J80" s="812"/>
    </row>
    <row r="81" spans="1:10" ht="22.5" customHeight="1">
      <c r="A81" s="55"/>
      <c r="B81" s="55"/>
      <c r="C81" s="55"/>
      <c r="D81" s="735"/>
      <c r="E81" s="752"/>
      <c r="F81" s="782"/>
      <c r="G81" s="782"/>
      <c r="H81" s="78" t="s">
        <v>624</v>
      </c>
      <c r="I81" s="24"/>
      <c r="J81" s="812"/>
    </row>
    <row r="82" spans="1:10" ht="29.25" customHeight="1">
      <c r="A82" s="55"/>
      <c r="B82" s="55"/>
      <c r="C82" s="55"/>
      <c r="D82" s="735"/>
      <c r="E82" s="752"/>
      <c r="F82" s="782"/>
      <c r="G82" s="782"/>
      <c r="H82" s="78" t="s">
        <v>625</v>
      </c>
      <c r="I82" s="24"/>
      <c r="J82" s="812"/>
    </row>
    <row r="83" spans="1:10" ht="22.5" customHeight="1">
      <c r="A83" s="55"/>
      <c r="B83" s="55"/>
      <c r="C83" s="55"/>
      <c r="D83" s="735" t="s">
        <v>475</v>
      </c>
      <c r="E83" s="752"/>
      <c r="F83" s="782"/>
      <c r="G83" s="782"/>
      <c r="H83" s="78" t="s">
        <v>626</v>
      </c>
      <c r="I83" s="24"/>
      <c r="J83" s="812"/>
    </row>
    <row r="84" spans="1:10" ht="22.5" customHeight="1">
      <c r="A84" s="55"/>
      <c r="B84" s="55"/>
      <c r="C84" s="55"/>
      <c r="D84" s="735"/>
      <c r="E84" s="752"/>
      <c r="F84" s="782"/>
      <c r="G84" s="782"/>
      <c r="H84" s="78" t="s">
        <v>627</v>
      </c>
      <c r="I84" s="24"/>
      <c r="J84" s="812"/>
    </row>
    <row r="85" spans="1:10" ht="22.5" customHeight="1">
      <c r="A85" s="55"/>
      <c r="B85" s="55"/>
      <c r="C85" s="55"/>
      <c r="D85" s="735"/>
      <c r="E85" s="752"/>
      <c r="F85" s="782"/>
      <c r="G85" s="782"/>
      <c r="H85" s="230"/>
      <c r="I85" s="107"/>
      <c r="J85" s="812"/>
    </row>
    <row r="86" spans="1:10" ht="25.5" customHeight="1" thickBot="1">
      <c r="A86" s="55"/>
      <c r="B86" s="55"/>
      <c r="C86" s="55"/>
      <c r="D86" s="735"/>
      <c r="E86" s="1"/>
      <c r="F86" s="783"/>
      <c r="G86" s="783"/>
      <c r="H86" s="66" t="s">
        <v>186</v>
      </c>
      <c r="I86" s="108"/>
      <c r="J86" s="813"/>
    </row>
    <row r="87" spans="1:10" ht="20.25" customHeight="1" thickTop="1">
      <c r="A87" s="55"/>
      <c r="B87" s="55"/>
      <c r="C87" s="55"/>
      <c r="D87" s="4"/>
      <c r="E87" s="755" t="s">
        <v>43</v>
      </c>
      <c r="F87" s="734" t="s">
        <v>20</v>
      </c>
      <c r="G87" s="734" t="s">
        <v>20</v>
      </c>
      <c r="H87" s="79" t="s">
        <v>621</v>
      </c>
      <c r="I87" s="62"/>
      <c r="J87" s="811" t="s">
        <v>476</v>
      </c>
    </row>
    <row r="88" spans="1:10" ht="20.25" customHeight="1">
      <c r="A88" s="55"/>
      <c r="B88" s="55"/>
      <c r="C88" s="55"/>
      <c r="D88" s="4"/>
      <c r="E88" s="742"/>
      <c r="F88" s="735"/>
      <c r="G88" s="735"/>
      <c r="H88" s="78" t="s">
        <v>622</v>
      </c>
      <c r="I88" s="24"/>
      <c r="J88" s="812"/>
    </row>
    <row r="89" spans="1:10" ht="20.25" customHeight="1">
      <c r="A89" s="55"/>
      <c r="B89" s="55"/>
      <c r="C89" s="55"/>
      <c r="D89" s="4"/>
      <c r="E89" s="742"/>
      <c r="F89" s="735"/>
      <c r="G89" s="735"/>
      <c r="H89" s="78" t="s">
        <v>623</v>
      </c>
      <c r="I89" s="24"/>
      <c r="J89" s="812"/>
    </row>
    <row r="90" spans="1:10" ht="20.25" customHeight="1">
      <c r="A90" s="55"/>
      <c r="B90" s="55"/>
      <c r="C90" s="55"/>
      <c r="D90" s="4"/>
      <c r="E90" s="742"/>
      <c r="F90" s="735"/>
      <c r="G90" s="735"/>
      <c r="H90" s="78" t="s">
        <v>624</v>
      </c>
      <c r="I90" s="24"/>
      <c r="J90" s="812"/>
    </row>
    <row r="91" spans="1:10" ht="20.25" customHeight="1">
      <c r="A91" s="55"/>
      <c r="B91" s="55"/>
      <c r="C91" s="55"/>
      <c r="D91" s="4"/>
      <c r="E91" s="742"/>
      <c r="F91" s="735"/>
      <c r="G91" s="735"/>
      <c r="H91" s="78" t="s">
        <v>625</v>
      </c>
      <c r="I91" s="24"/>
      <c r="J91" s="812"/>
    </row>
    <row r="92" spans="1:10" ht="20.25" customHeight="1">
      <c r="A92" s="55"/>
      <c r="B92" s="55"/>
      <c r="C92" s="55"/>
      <c r="D92" s="4"/>
      <c r="E92" s="742"/>
      <c r="F92" s="735"/>
      <c r="G92" s="735"/>
      <c r="H92" s="78" t="s">
        <v>626</v>
      </c>
      <c r="I92" s="24"/>
      <c r="J92" s="812"/>
    </row>
    <row r="93" spans="1:10" ht="20.25" customHeight="1">
      <c r="A93" s="55"/>
      <c r="B93" s="55"/>
      <c r="C93" s="55"/>
      <c r="D93" s="4"/>
      <c r="E93" s="742"/>
      <c r="F93" s="735"/>
      <c r="G93" s="735"/>
      <c r="H93" s="78" t="s">
        <v>627</v>
      </c>
      <c r="I93" s="24"/>
      <c r="J93" s="812"/>
    </row>
    <row r="94" spans="1:10" ht="20.25" customHeight="1">
      <c r="A94" s="55"/>
      <c r="B94" s="55"/>
      <c r="C94" s="55"/>
      <c r="D94" s="4"/>
      <c r="E94" s="742"/>
      <c r="F94" s="735"/>
      <c r="G94" s="735"/>
      <c r="H94" s="230"/>
      <c r="I94" s="25"/>
      <c r="J94" s="812"/>
    </row>
    <row r="95" spans="1:10" ht="20.25" customHeight="1" thickBot="1">
      <c r="A95" s="55"/>
      <c r="B95" s="55"/>
      <c r="C95" s="55"/>
      <c r="D95" s="4"/>
      <c r="E95" s="754"/>
      <c r="F95" s="735"/>
      <c r="G95" s="735"/>
      <c r="H95" s="66" t="s">
        <v>186</v>
      </c>
      <c r="I95" s="108"/>
      <c r="J95" s="813"/>
    </row>
    <row r="96" spans="1:10" ht="22.5" customHeight="1" thickTop="1">
      <c r="A96" s="55"/>
      <c r="B96" s="55"/>
      <c r="C96" s="55"/>
      <c r="D96" s="4"/>
      <c r="E96" s="766" t="s">
        <v>383</v>
      </c>
      <c r="F96" s="69"/>
      <c r="G96" s="4"/>
      <c r="H96" s="818"/>
      <c r="I96" s="130"/>
      <c r="J96" s="131"/>
    </row>
    <row r="97" spans="1:10" ht="22.5" customHeight="1">
      <c r="A97" s="55"/>
      <c r="B97" s="55"/>
      <c r="C97" s="55"/>
      <c r="D97" s="4"/>
      <c r="E97" s="763"/>
      <c r="F97" s="69"/>
      <c r="G97" s="4"/>
      <c r="H97" s="819"/>
      <c r="I97" s="211"/>
      <c r="J97" s="71"/>
    </row>
    <row r="98" spans="1:10" ht="34.5" customHeight="1">
      <c r="A98" s="55"/>
      <c r="B98" s="55"/>
      <c r="C98" s="55"/>
      <c r="D98" s="4"/>
      <c r="E98" s="763"/>
      <c r="F98" s="69"/>
      <c r="G98" s="69"/>
      <c r="H98" s="819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20"/>
      <c r="I99" s="132"/>
      <c r="J99" s="133"/>
    </row>
    <row r="100" spans="1:10" ht="20.25" customHeight="1">
      <c r="A100" s="735"/>
      <c r="B100" s="735" t="s">
        <v>553</v>
      </c>
      <c r="C100" s="58" t="s">
        <v>1</v>
      </c>
      <c r="D100" s="4" t="s">
        <v>38</v>
      </c>
      <c r="E100" s="763" t="s">
        <v>387</v>
      </c>
      <c r="F100" s="746" t="s">
        <v>20</v>
      </c>
      <c r="G100" s="746" t="s">
        <v>20</v>
      </c>
      <c r="H100" s="271" t="s">
        <v>680</v>
      </c>
      <c r="I100" s="270">
        <v>13.02</v>
      </c>
      <c r="J100" s="750" t="s">
        <v>414</v>
      </c>
    </row>
    <row r="101" spans="1:10" ht="20.25" customHeight="1">
      <c r="A101" s="735"/>
      <c r="B101" s="735"/>
      <c r="C101" s="58"/>
      <c r="D101" s="4" t="s">
        <v>39</v>
      </c>
      <c r="E101" s="763"/>
      <c r="F101" s="735"/>
      <c r="G101" s="735"/>
      <c r="H101" s="271" t="s">
        <v>681</v>
      </c>
      <c r="I101" s="270">
        <v>17.27</v>
      </c>
      <c r="J101" s="750"/>
    </row>
    <row r="102" spans="1:10" ht="20.25" customHeight="1">
      <c r="A102" s="735"/>
      <c r="B102" s="735"/>
      <c r="C102" s="58"/>
      <c r="D102" s="4" t="s">
        <v>40</v>
      </c>
      <c r="E102" s="763"/>
      <c r="F102" s="735"/>
      <c r="G102" s="735"/>
      <c r="H102" s="271" t="s">
        <v>682</v>
      </c>
      <c r="I102" s="270">
        <v>11.23</v>
      </c>
      <c r="J102" s="750"/>
    </row>
    <row r="103" spans="1:10" ht="20.25" customHeight="1">
      <c r="A103" s="735"/>
      <c r="B103" s="735"/>
      <c r="C103" s="58"/>
      <c r="D103" s="4" t="s">
        <v>31</v>
      </c>
      <c r="E103" s="197" t="s">
        <v>153</v>
      </c>
      <c r="F103" s="735"/>
      <c r="G103" s="735"/>
      <c r="H103" s="271" t="s">
        <v>683</v>
      </c>
      <c r="I103" s="270">
        <v>13.3</v>
      </c>
      <c r="J103" s="750"/>
    </row>
    <row r="104" spans="1:10" ht="20.25" customHeight="1">
      <c r="A104" s="58"/>
      <c r="B104" s="735"/>
      <c r="C104" s="58"/>
      <c r="D104" s="4" t="s">
        <v>41</v>
      </c>
      <c r="E104" s="197" t="s">
        <v>357</v>
      </c>
      <c r="F104" s="735"/>
      <c r="G104" s="735"/>
      <c r="H104" s="271" t="s">
        <v>684</v>
      </c>
      <c r="I104" s="270">
        <v>11.71</v>
      </c>
      <c r="J104" s="750"/>
    </row>
    <row r="105" spans="1:10" ht="23.25" customHeight="1">
      <c r="A105" s="58"/>
      <c r="B105" s="735"/>
      <c r="C105" s="58"/>
      <c r="D105" s="742" t="s">
        <v>156</v>
      </c>
      <c r="E105" s="55"/>
      <c r="F105" s="735"/>
      <c r="G105" s="735"/>
      <c r="H105" s="271" t="s">
        <v>685</v>
      </c>
      <c r="I105" s="270">
        <v>13.17</v>
      </c>
      <c r="J105" s="750"/>
    </row>
    <row r="106" spans="1:10" ht="24" customHeight="1">
      <c r="A106" s="58"/>
      <c r="B106" s="149"/>
      <c r="C106" s="58"/>
      <c r="D106" s="742"/>
      <c r="E106" s="55"/>
      <c r="F106" s="735"/>
      <c r="G106" s="735"/>
      <c r="H106" s="271" t="s">
        <v>686</v>
      </c>
      <c r="I106" s="270">
        <v>12.25</v>
      </c>
      <c r="J106" s="750"/>
    </row>
    <row r="107" spans="1:10" ht="22.5" customHeight="1">
      <c r="A107" s="58"/>
      <c r="B107" s="150"/>
      <c r="C107" s="58"/>
      <c r="D107" s="742"/>
      <c r="E107" s="55"/>
      <c r="F107" s="735"/>
      <c r="G107" s="735"/>
      <c r="H107" s="230"/>
      <c r="I107" s="25"/>
      <c r="J107" s="750"/>
    </row>
    <row r="108" spans="1:10" ht="24" customHeight="1" thickBot="1">
      <c r="A108" s="58"/>
      <c r="B108" s="55"/>
      <c r="C108" s="58"/>
      <c r="D108" s="742"/>
      <c r="E108" s="55"/>
      <c r="F108" s="736"/>
      <c r="G108" s="736"/>
      <c r="H108" s="66" t="s">
        <v>186</v>
      </c>
      <c r="I108" s="108"/>
      <c r="J108" s="761"/>
    </row>
    <row r="109" spans="1:10" ht="24" customHeight="1" thickTop="1">
      <c r="A109" s="58"/>
      <c r="B109" s="55"/>
      <c r="C109" s="58"/>
      <c r="D109" s="742"/>
      <c r="E109" s="55"/>
      <c r="F109" s="59" t="s">
        <v>20</v>
      </c>
      <c r="G109" s="55" t="s">
        <v>20</v>
      </c>
      <c r="H109" s="79" t="s">
        <v>621</v>
      </c>
      <c r="I109" s="62"/>
      <c r="J109" s="760" t="s">
        <v>415</v>
      </c>
    </row>
    <row r="110" spans="1:10" ht="24" customHeight="1">
      <c r="A110" s="58"/>
      <c r="B110" s="55"/>
      <c r="C110" s="58"/>
      <c r="D110" s="742"/>
      <c r="E110" s="55"/>
      <c r="F110" s="35"/>
      <c r="G110" s="58"/>
      <c r="H110" s="78" t="s">
        <v>622</v>
      </c>
      <c r="I110" s="24"/>
      <c r="J110" s="750"/>
    </row>
    <row r="111" spans="1:10" ht="24" customHeight="1">
      <c r="A111" s="58"/>
      <c r="B111" s="55"/>
      <c r="C111" s="58"/>
      <c r="D111" s="742"/>
      <c r="E111" s="55"/>
      <c r="F111" s="35"/>
      <c r="G111" s="58"/>
      <c r="H111" s="78" t="s">
        <v>623</v>
      </c>
      <c r="I111" s="24"/>
      <c r="J111" s="750"/>
    </row>
    <row r="112" spans="1:10" ht="24" customHeight="1">
      <c r="A112" s="58"/>
      <c r="B112" s="55"/>
      <c r="C112" s="58"/>
      <c r="D112" s="742"/>
      <c r="E112" s="55"/>
      <c r="F112" s="35"/>
      <c r="G112" s="58"/>
      <c r="H112" s="78" t="s">
        <v>624</v>
      </c>
      <c r="I112" s="24"/>
      <c r="J112" s="750"/>
    </row>
    <row r="113" spans="1:10" ht="24" customHeight="1">
      <c r="A113" s="58"/>
      <c r="B113" s="55"/>
      <c r="C113" s="58"/>
      <c r="D113" s="742"/>
      <c r="E113" s="55"/>
      <c r="F113" s="35"/>
      <c r="G113" s="58"/>
      <c r="H113" s="78" t="s">
        <v>625</v>
      </c>
      <c r="I113" s="24"/>
      <c r="J113" s="750"/>
    </row>
    <row r="114" spans="1:10" ht="23.25" customHeight="1">
      <c r="A114" s="58"/>
      <c r="B114" s="55"/>
      <c r="C114" s="58"/>
      <c r="D114" s="742"/>
      <c r="E114" s="55"/>
      <c r="F114" s="35"/>
      <c r="G114" s="58"/>
      <c r="H114" s="78" t="s">
        <v>626</v>
      </c>
      <c r="I114" s="24"/>
      <c r="J114" s="750"/>
    </row>
    <row r="115" spans="1:10" ht="23.25" customHeight="1">
      <c r="A115" s="58"/>
      <c r="B115" s="55"/>
      <c r="C115" s="58"/>
      <c r="D115" s="742"/>
      <c r="E115" s="55"/>
      <c r="F115" s="35"/>
      <c r="G115" s="58"/>
      <c r="H115" s="78" t="s">
        <v>627</v>
      </c>
      <c r="I115" s="24"/>
      <c r="J115" s="750"/>
    </row>
    <row r="116" spans="1:10" ht="23.25" customHeight="1">
      <c r="A116" s="58"/>
      <c r="B116" s="55"/>
      <c r="C116" s="58"/>
      <c r="D116" s="742"/>
      <c r="E116" s="55"/>
      <c r="F116" s="35"/>
      <c r="G116" s="58"/>
      <c r="H116" s="230"/>
      <c r="I116" s="25"/>
      <c r="J116" s="750"/>
    </row>
    <row r="117" spans="1:10" ht="23.25" customHeight="1" thickBot="1">
      <c r="A117" s="58"/>
      <c r="B117" s="55"/>
      <c r="C117" s="58"/>
      <c r="D117" s="742"/>
      <c r="E117" s="55"/>
      <c r="F117" s="36"/>
      <c r="G117" s="61"/>
      <c r="H117" s="66" t="s">
        <v>186</v>
      </c>
      <c r="I117" s="108"/>
      <c r="J117" s="761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621</v>
      </c>
      <c r="I118" s="23"/>
      <c r="J118" s="760" t="s">
        <v>416</v>
      </c>
    </row>
    <row r="119" spans="1:10" ht="23.25" customHeight="1">
      <c r="A119" s="58"/>
      <c r="B119" s="55"/>
      <c r="C119" s="58"/>
      <c r="D119" s="735"/>
      <c r="E119" s="55"/>
      <c r="F119" s="35"/>
      <c r="G119" s="58"/>
      <c r="H119" s="78" t="s">
        <v>622</v>
      </c>
      <c r="I119" s="24"/>
      <c r="J119" s="750"/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78" t="s">
        <v>623</v>
      </c>
      <c r="I120" s="24"/>
      <c r="J120" s="75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78" t="s">
        <v>624</v>
      </c>
      <c r="I121" s="24"/>
      <c r="J121" s="75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78" t="s">
        <v>625</v>
      </c>
      <c r="I122" s="24"/>
      <c r="J122" s="75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78" t="s">
        <v>626</v>
      </c>
      <c r="I123" s="24"/>
      <c r="J123" s="750"/>
    </row>
    <row r="124" spans="1:10" ht="23.25" customHeight="1">
      <c r="A124" s="58"/>
      <c r="B124" s="55"/>
      <c r="C124" s="58"/>
      <c r="D124" s="735"/>
      <c r="E124" s="55"/>
      <c r="F124" s="54"/>
      <c r="G124" s="54"/>
      <c r="H124" s="78" t="s">
        <v>627</v>
      </c>
      <c r="I124" s="24"/>
      <c r="J124" s="75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230"/>
      <c r="I125" s="96"/>
      <c r="J125" s="750"/>
    </row>
    <row r="126" spans="1:10" ht="23.25" customHeight="1" thickBot="1">
      <c r="A126" s="58"/>
      <c r="B126" s="55"/>
      <c r="C126" s="58"/>
      <c r="D126" s="735"/>
      <c r="E126" s="62"/>
      <c r="F126" s="88"/>
      <c r="G126" s="88"/>
      <c r="H126" s="66" t="s">
        <v>186</v>
      </c>
      <c r="I126" s="108"/>
      <c r="J126" s="751"/>
    </row>
    <row r="127" spans="1:10" ht="23.25" customHeight="1" thickTop="1">
      <c r="A127" s="58"/>
      <c r="B127" s="55"/>
      <c r="C127" s="58"/>
      <c r="D127" s="735"/>
      <c r="E127" s="734" t="s">
        <v>168</v>
      </c>
      <c r="F127" s="33"/>
      <c r="G127" s="63"/>
      <c r="H127" s="79" t="s">
        <v>621</v>
      </c>
      <c r="I127" s="23"/>
      <c r="J127" s="749" t="s">
        <v>477</v>
      </c>
    </row>
    <row r="128" spans="1:10" ht="23.25" customHeight="1">
      <c r="A128" s="58"/>
      <c r="B128" s="55"/>
      <c r="C128" s="58"/>
      <c r="D128" s="735"/>
      <c r="E128" s="735"/>
      <c r="F128" s="735" t="s">
        <v>191</v>
      </c>
      <c r="G128" s="735" t="s">
        <v>191</v>
      </c>
      <c r="H128" s="78" t="s">
        <v>622</v>
      </c>
      <c r="I128" s="24"/>
      <c r="J128" s="750"/>
    </row>
    <row r="129" spans="1:10" ht="23.25" customHeight="1">
      <c r="A129" s="58"/>
      <c r="B129" s="55"/>
      <c r="C129" s="58"/>
      <c r="D129" s="735"/>
      <c r="E129" s="55"/>
      <c r="F129" s="735"/>
      <c r="G129" s="735"/>
      <c r="H129" s="78" t="s">
        <v>623</v>
      </c>
      <c r="I129" s="24"/>
      <c r="J129" s="75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78" t="s">
        <v>624</v>
      </c>
      <c r="I130" s="24"/>
      <c r="J130" s="75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78" t="s">
        <v>625</v>
      </c>
      <c r="I131" s="24"/>
      <c r="J131" s="75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78" t="s">
        <v>626</v>
      </c>
      <c r="I132" s="24"/>
      <c r="J132" s="75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78" t="s">
        <v>627</v>
      </c>
      <c r="I133" s="24"/>
      <c r="J133" s="75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230"/>
      <c r="I134" s="96"/>
      <c r="J134" s="750"/>
    </row>
    <row r="135" spans="1:10" ht="23.25" customHeight="1" thickBot="1">
      <c r="A135" s="58"/>
      <c r="B135" s="55"/>
      <c r="C135" s="58"/>
      <c r="D135" s="735"/>
      <c r="E135" s="62"/>
      <c r="F135" s="736"/>
      <c r="G135" s="736"/>
      <c r="H135" s="66" t="s">
        <v>186</v>
      </c>
      <c r="I135" s="108"/>
      <c r="J135" s="751"/>
    </row>
    <row r="136" spans="1:10" ht="23.25" customHeight="1" thickTop="1">
      <c r="A136" s="58"/>
      <c r="B136" s="55"/>
      <c r="C136" s="58"/>
      <c r="D136" s="735"/>
      <c r="E136" s="63" t="s">
        <v>366</v>
      </c>
      <c r="F136" s="734" t="s">
        <v>191</v>
      </c>
      <c r="G136" s="734" t="s">
        <v>191</v>
      </c>
      <c r="H136" s="79" t="s">
        <v>621</v>
      </c>
      <c r="I136" s="23"/>
      <c r="J136" s="749" t="s">
        <v>478</v>
      </c>
    </row>
    <row r="137" spans="1:10" ht="23.25" customHeight="1">
      <c r="A137" s="58"/>
      <c r="B137" s="55"/>
      <c r="C137" s="58"/>
      <c r="D137" s="735"/>
      <c r="E137" s="55"/>
      <c r="F137" s="735"/>
      <c r="G137" s="735"/>
      <c r="H137" s="78" t="s">
        <v>622</v>
      </c>
      <c r="I137" s="24"/>
      <c r="J137" s="750"/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78" t="s">
        <v>623</v>
      </c>
      <c r="I138" s="24"/>
      <c r="J138" s="75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78" t="s">
        <v>624</v>
      </c>
      <c r="I139" s="24"/>
      <c r="J139" s="75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78" t="s">
        <v>625</v>
      </c>
      <c r="I140" s="24"/>
      <c r="J140" s="75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78" t="s">
        <v>626</v>
      </c>
      <c r="I141" s="24"/>
      <c r="J141" s="75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78" t="s">
        <v>627</v>
      </c>
      <c r="I142" s="24"/>
      <c r="J142" s="75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230"/>
      <c r="I143" s="96"/>
      <c r="J143" s="750"/>
    </row>
    <row r="144" spans="1:10" ht="23.25" customHeight="1" thickBot="1">
      <c r="A144" s="58"/>
      <c r="B144" s="55"/>
      <c r="C144" s="58"/>
      <c r="D144" s="735"/>
      <c r="E144" s="62"/>
      <c r="F144" s="736"/>
      <c r="G144" s="736"/>
      <c r="H144" s="66" t="s">
        <v>186</v>
      </c>
      <c r="I144" s="108"/>
      <c r="J144" s="751"/>
    </row>
    <row r="145" spans="1:10" ht="23.25" customHeight="1" thickTop="1">
      <c r="A145" s="58"/>
      <c r="B145" s="55"/>
      <c r="C145" s="58"/>
      <c r="D145" s="735"/>
      <c r="E145" s="63" t="s">
        <v>154</v>
      </c>
      <c r="F145" s="734" t="s">
        <v>191</v>
      </c>
      <c r="G145" s="734" t="s">
        <v>191</v>
      </c>
      <c r="H145" s="79" t="s">
        <v>621</v>
      </c>
      <c r="I145" s="23"/>
      <c r="J145" s="749" t="s">
        <v>479</v>
      </c>
    </row>
    <row r="146" spans="1:10" ht="23.25" customHeight="1">
      <c r="A146" s="58"/>
      <c r="B146" s="55"/>
      <c r="C146" s="58"/>
      <c r="D146" s="735"/>
      <c r="E146" s="55"/>
      <c r="F146" s="735"/>
      <c r="G146" s="735"/>
      <c r="H146" s="78" t="s">
        <v>622</v>
      </c>
      <c r="I146" s="24"/>
      <c r="J146" s="750"/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78" t="s">
        <v>623</v>
      </c>
      <c r="I147" s="24"/>
      <c r="J147" s="75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78" t="s">
        <v>624</v>
      </c>
      <c r="I148" s="24"/>
      <c r="J148" s="75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78" t="s">
        <v>625</v>
      </c>
      <c r="I149" s="24"/>
      <c r="J149" s="75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78" t="s">
        <v>626</v>
      </c>
      <c r="I150" s="24"/>
      <c r="J150" s="75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78" t="s">
        <v>627</v>
      </c>
      <c r="I151" s="24"/>
      <c r="J151" s="75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230"/>
      <c r="I152" s="96"/>
      <c r="J152" s="750"/>
    </row>
    <row r="153" spans="1:10" ht="23.25" customHeight="1" thickBot="1">
      <c r="A153" s="58"/>
      <c r="B153" s="55"/>
      <c r="C153" s="58"/>
      <c r="D153" s="735"/>
      <c r="E153" s="62"/>
      <c r="F153" s="736"/>
      <c r="G153" s="736"/>
      <c r="H153" s="66" t="s">
        <v>186</v>
      </c>
      <c r="I153" s="97"/>
      <c r="J153" s="751"/>
    </row>
    <row r="154" spans="1:10" ht="18.75" customHeight="1" thickTop="1">
      <c r="A154" s="58"/>
      <c r="B154" s="55"/>
      <c r="C154" s="58"/>
      <c r="D154" s="735"/>
      <c r="E154" s="734" t="s">
        <v>155</v>
      </c>
      <c r="F154" s="734" t="s">
        <v>20</v>
      </c>
      <c r="G154" s="734" t="s">
        <v>20</v>
      </c>
      <c r="H154" s="79" t="s">
        <v>621</v>
      </c>
      <c r="I154" s="23"/>
      <c r="J154" s="749" t="s">
        <v>480</v>
      </c>
    </row>
    <row r="155" spans="1:10" ht="18.75" customHeight="1">
      <c r="A155" s="58"/>
      <c r="B155" s="55"/>
      <c r="C155" s="58"/>
      <c r="D155" s="735"/>
      <c r="E155" s="735"/>
      <c r="F155" s="735"/>
      <c r="G155" s="735"/>
      <c r="H155" s="78" t="s">
        <v>622</v>
      </c>
      <c r="I155" s="24"/>
      <c r="J155" s="750"/>
    </row>
    <row r="156" spans="1:10" ht="18.75" customHeight="1">
      <c r="A156" s="58"/>
      <c r="B156" s="55"/>
      <c r="C156" s="58"/>
      <c r="D156" s="735"/>
      <c r="E156" s="55"/>
      <c r="F156" s="735"/>
      <c r="G156" s="735"/>
      <c r="H156" s="78" t="s">
        <v>623</v>
      </c>
      <c r="I156" s="24"/>
      <c r="J156" s="75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78" t="s">
        <v>624</v>
      </c>
      <c r="I157" s="24"/>
      <c r="J157" s="75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78" t="s">
        <v>625</v>
      </c>
      <c r="I158" s="24"/>
      <c r="J158" s="75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78" t="s">
        <v>626</v>
      </c>
      <c r="I159" s="24"/>
      <c r="J159" s="75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78" t="s">
        <v>627</v>
      </c>
      <c r="I160" s="24"/>
      <c r="J160" s="75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230"/>
      <c r="I161" s="96"/>
      <c r="J161" s="750"/>
    </row>
    <row r="162" spans="1:10" ht="18.75" customHeight="1" thickBot="1">
      <c r="A162" s="58"/>
      <c r="B162" s="55"/>
      <c r="C162" s="58"/>
      <c r="D162" s="735"/>
      <c r="E162" s="55"/>
      <c r="F162" s="735"/>
      <c r="G162" s="735"/>
      <c r="H162" s="66" t="s">
        <v>186</v>
      </c>
      <c r="I162" s="97"/>
      <c r="J162" s="751"/>
    </row>
    <row r="163" spans="1:10" ht="19.5" customHeight="1" thickTop="1">
      <c r="A163" s="58"/>
      <c r="B163" s="55"/>
      <c r="C163" s="58"/>
      <c r="D163" s="735"/>
      <c r="E163" s="763" t="s">
        <v>384</v>
      </c>
      <c r="F163" s="54"/>
      <c r="G163" s="732"/>
      <c r="H163" s="110"/>
      <c r="I163" s="111"/>
      <c r="J163" s="112"/>
    </row>
    <row r="164" spans="1:10" ht="19.5" customHeight="1">
      <c r="A164" s="58"/>
      <c r="B164" s="55"/>
      <c r="C164" s="58"/>
      <c r="D164" s="735"/>
      <c r="E164" s="763"/>
      <c r="F164" s="54"/>
      <c r="G164" s="732"/>
      <c r="H164" s="113"/>
      <c r="I164" s="114"/>
      <c r="J164" s="115"/>
    </row>
    <row r="165" spans="1:10" ht="19.5" customHeight="1">
      <c r="A165" s="58"/>
      <c r="B165" s="55"/>
      <c r="C165" s="58"/>
      <c r="D165" s="735"/>
      <c r="E165" s="763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5"/>
      <c r="E166" s="763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5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6" t="s">
        <v>169</v>
      </c>
      <c r="C168" s="57" t="s">
        <v>0</v>
      </c>
      <c r="D168" s="57"/>
      <c r="E168" s="832" t="s">
        <v>507</v>
      </c>
      <c r="F168" s="753" t="s">
        <v>20</v>
      </c>
      <c r="G168" s="753" t="s">
        <v>191</v>
      </c>
      <c r="H168" s="79" t="s">
        <v>621</v>
      </c>
      <c r="I168" s="62"/>
      <c r="J168" s="760" t="s">
        <v>513</v>
      </c>
    </row>
    <row r="169" spans="1:10" ht="21.75" customHeight="1">
      <c r="A169" s="55"/>
      <c r="B169" s="735"/>
      <c r="C169" s="58"/>
      <c r="D169" s="58"/>
      <c r="E169" s="832"/>
      <c r="F169" s="742"/>
      <c r="G169" s="742"/>
      <c r="H169" s="78" t="s">
        <v>622</v>
      </c>
      <c r="I169" s="24"/>
      <c r="J169" s="750"/>
    </row>
    <row r="170" spans="1:10" ht="21.75" customHeight="1">
      <c r="A170" s="55"/>
      <c r="B170" s="735"/>
      <c r="C170" s="58"/>
      <c r="D170" s="58"/>
      <c r="F170" s="742"/>
      <c r="G170" s="742"/>
      <c r="H170" s="78" t="s">
        <v>623</v>
      </c>
      <c r="I170" s="24"/>
      <c r="J170" s="750"/>
    </row>
    <row r="171" spans="1:10" ht="21.75" customHeight="1">
      <c r="A171" s="55"/>
      <c r="B171" s="735"/>
      <c r="C171" s="58"/>
      <c r="D171" s="58"/>
      <c r="F171" s="742"/>
      <c r="G171" s="742"/>
      <c r="H171" s="78" t="s">
        <v>624</v>
      </c>
      <c r="I171" s="24"/>
      <c r="J171" s="750"/>
    </row>
    <row r="172" spans="1:10" ht="21" customHeight="1">
      <c r="A172" s="55"/>
      <c r="B172" s="735"/>
      <c r="C172" s="58"/>
      <c r="D172" s="58"/>
      <c r="F172" s="742"/>
      <c r="G172" s="742"/>
      <c r="H172" s="78" t="s">
        <v>625</v>
      </c>
      <c r="I172" s="24"/>
      <c r="J172" s="750"/>
    </row>
    <row r="173" spans="1:10" ht="21" customHeight="1">
      <c r="A173" s="55"/>
      <c r="B173" s="735"/>
      <c r="C173" s="58"/>
      <c r="D173" s="58"/>
      <c r="F173" s="742"/>
      <c r="G173" s="742"/>
      <c r="H173" s="78" t="s">
        <v>626</v>
      </c>
      <c r="I173" s="24"/>
      <c r="J173" s="750"/>
    </row>
    <row r="174" spans="1:10" ht="21" customHeight="1">
      <c r="A174" s="55"/>
      <c r="B174" s="149"/>
      <c r="C174" s="58"/>
      <c r="D174" s="58"/>
      <c r="F174" s="742"/>
      <c r="G174" s="742"/>
      <c r="H174" s="78" t="s">
        <v>627</v>
      </c>
      <c r="I174" s="24"/>
      <c r="J174" s="750"/>
    </row>
    <row r="175" spans="1:10" ht="18.75" customHeight="1">
      <c r="A175" s="55"/>
      <c r="B175" s="55"/>
      <c r="C175" s="58"/>
      <c r="D175" s="58"/>
      <c r="F175" s="742"/>
      <c r="G175" s="742"/>
      <c r="H175" s="230"/>
      <c r="I175" s="96"/>
      <c r="J175" s="750"/>
    </row>
    <row r="176" spans="1:10" ht="18.75" customHeight="1" thickBot="1">
      <c r="A176" s="55"/>
      <c r="B176" s="55"/>
      <c r="C176" s="58"/>
      <c r="D176" s="58"/>
      <c r="F176" s="754"/>
      <c r="G176" s="754"/>
      <c r="H176" s="66" t="s">
        <v>186</v>
      </c>
      <c r="I176" s="102"/>
      <c r="J176" s="751"/>
    </row>
    <row r="177" spans="1:10" ht="18.75" customHeight="1" thickTop="1">
      <c r="A177" s="55"/>
      <c r="B177" s="55"/>
      <c r="C177" s="58"/>
      <c r="D177" s="58"/>
      <c r="E177" s="143"/>
      <c r="F177" s="742" t="s">
        <v>20</v>
      </c>
      <c r="G177" s="742" t="s">
        <v>191</v>
      </c>
      <c r="H177" s="79" t="s">
        <v>621</v>
      </c>
      <c r="I177" s="62"/>
      <c r="J177" s="749" t="s">
        <v>481</v>
      </c>
    </row>
    <row r="178" spans="1:10" ht="18.75" customHeight="1">
      <c r="A178" s="55"/>
      <c r="B178" s="55"/>
      <c r="C178" s="58"/>
      <c r="D178" s="58"/>
      <c r="E178" s="55"/>
      <c r="F178" s="742"/>
      <c r="G178" s="742"/>
      <c r="H178" s="78" t="s">
        <v>622</v>
      </c>
      <c r="I178" s="24"/>
      <c r="J178" s="750"/>
    </row>
    <row r="179" spans="1:10" ht="18.75" customHeight="1">
      <c r="A179" s="55"/>
      <c r="B179" s="55"/>
      <c r="C179" s="58"/>
      <c r="D179" s="58"/>
      <c r="E179" s="55"/>
      <c r="F179" s="742"/>
      <c r="G179" s="742"/>
      <c r="H179" s="78" t="s">
        <v>623</v>
      </c>
      <c r="I179" s="24"/>
      <c r="J179" s="750"/>
    </row>
    <row r="180" spans="1:10" ht="18.75" customHeight="1">
      <c r="A180" s="55"/>
      <c r="B180" s="55"/>
      <c r="C180" s="58"/>
      <c r="D180" s="58"/>
      <c r="E180" s="55"/>
      <c r="F180" s="742"/>
      <c r="G180" s="742"/>
      <c r="H180" s="78" t="s">
        <v>624</v>
      </c>
      <c r="I180" s="24"/>
      <c r="J180" s="750"/>
    </row>
    <row r="181" spans="1:10" ht="18.75" customHeight="1">
      <c r="A181" s="55"/>
      <c r="B181" s="55"/>
      <c r="C181" s="58"/>
      <c r="D181" s="58"/>
      <c r="E181" s="55"/>
      <c r="F181" s="742"/>
      <c r="G181" s="742"/>
      <c r="H181" s="78" t="s">
        <v>625</v>
      </c>
      <c r="I181" s="24"/>
      <c r="J181" s="750"/>
    </row>
    <row r="182" spans="1:10" ht="18.75" customHeight="1">
      <c r="A182" s="55"/>
      <c r="B182" s="55"/>
      <c r="C182" s="58"/>
      <c r="D182" s="58"/>
      <c r="E182" s="55"/>
      <c r="F182" s="742"/>
      <c r="G182" s="742"/>
      <c r="H182" s="78" t="s">
        <v>626</v>
      </c>
      <c r="I182" s="24"/>
      <c r="J182" s="750"/>
    </row>
    <row r="183" spans="1:10" ht="18.75" customHeight="1">
      <c r="A183" s="55"/>
      <c r="B183" s="55"/>
      <c r="C183" s="58"/>
      <c r="D183" s="58"/>
      <c r="E183" s="55"/>
      <c r="F183" s="742"/>
      <c r="G183" s="742"/>
      <c r="H183" s="78" t="s">
        <v>627</v>
      </c>
      <c r="I183" s="24"/>
      <c r="J183" s="750"/>
    </row>
    <row r="184" spans="1:10" ht="18.75" customHeight="1">
      <c r="A184" s="55"/>
      <c r="B184" s="55"/>
      <c r="C184" s="58"/>
      <c r="D184" s="58"/>
      <c r="E184" s="55"/>
      <c r="F184" s="742"/>
      <c r="G184" s="742"/>
      <c r="H184" s="230"/>
      <c r="I184" s="96"/>
      <c r="J184" s="750"/>
    </row>
    <row r="185" spans="1:10" ht="18.75" customHeight="1" thickBot="1">
      <c r="A185" s="55"/>
      <c r="B185" s="55"/>
      <c r="C185" s="58"/>
      <c r="D185" s="58"/>
      <c r="E185" s="55"/>
      <c r="F185" s="754"/>
      <c r="G185" s="754"/>
      <c r="H185" s="66" t="s">
        <v>186</v>
      </c>
      <c r="I185" s="81"/>
      <c r="J185" s="751"/>
    </row>
    <row r="186" spans="1:10" ht="21.75" customHeight="1" thickTop="1">
      <c r="A186" s="55"/>
      <c r="B186" s="55"/>
      <c r="C186" s="58"/>
      <c r="D186" s="58"/>
      <c r="E186" s="831" t="s">
        <v>519</v>
      </c>
      <c r="F186" s="55" t="s">
        <v>20</v>
      </c>
      <c r="G186" s="55" t="s">
        <v>20</v>
      </c>
      <c r="H186" s="79" t="s">
        <v>621</v>
      </c>
      <c r="I186" s="62"/>
      <c r="J186" s="749" t="s">
        <v>514</v>
      </c>
    </row>
    <row r="187" spans="1:10" ht="21.75" customHeight="1">
      <c r="A187" s="55"/>
      <c r="B187" s="55"/>
      <c r="C187" s="58"/>
      <c r="D187" s="58"/>
      <c r="E187" s="831"/>
      <c r="F187" s="58"/>
      <c r="G187" s="58"/>
      <c r="H187" s="78" t="s">
        <v>622</v>
      </c>
      <c r="I187" s="24"/>
      <c r="J187" s="750"/>
    </row>
    <row r="188" spans="1:10" ht="21.75" customHeight="1">
      <c r="A188" s="55"/>
      <c r="B188" s="55"/>
      <c r="C188" s="58"/>
      <c r="D188" s="58"/>
      <c r="E188" s="831"/>
      <c r="F188" s="58"/>
      <c r="G188" s="58"/>
      <c r="H188" s="78" t="s">
        <v>623</v>
      </c>
      <c r="I188" s="24"/>
      <c r="J188" s="750"/>
    </row>
    <row r="189" spans="1:10" ht="21.75" customHeight="1">
      <c r="A189" s="55"/>
      <c r="B189" s="55"/>
      <c r="C189" s="58"/>
      <c r="D189" s="58"/>
      <c r="E189" s="831"/>
      <c r="F189" s="58"/>
      <c r="G189" s="58"/>
      <c r="H189" s="78" t="s">
        <v>624</v>
      </c>
      <c r="I189" s="24"/>
      <c r="J189" s="750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625</v>
      </c>
      <c r="I190" s="24"/>
      <c r="J190" s="75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626</v>
      </c>
      <c r="I191" s="24"/>
      <c r="J191" s="75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627</v>
      </c>
      <c r="I192" s="24"/>
      <c r="J192" s="75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30"/>
      <c r="I193" s="96"/>
      <c r="J193" s="750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51"/>
    </row>
    <row r="195" spans="1:10" ht="21.75" customHeight="1" thickTop="1">
      <c r="A195" s="55"/>
      <c r="B195" s="55"/>
      <c r="C195" s="58"/>
      <c r="D195" s="58"/>
      <c r="E195" s="830" t="s">
        <v>520</v>
      </c>
      <c r="F195" s="55" t="s">
        <v>20</v>
      </c>
      <c r="G195" s="55" t="s">
        <v>20</v>
      </c>
      <c r="H195" s="79" t="s">
        <v>621</v>
      </c>
      <c r="I195" s="62"/>
      <c r="J195" s="749" t="s">
        <v>515</v>
      </c>
    </row>
    <row r="196" spans="1:10" ht="21.75" customHeight="1">
      <c r="A196" s="55"/>
      <c r="B196" s="55"/>
      <c r="C196" s="58"/>
      <c r="D196" s="58"/>
      <c r="E196" s="831"/>
      <c r="F196" s="58"/>
      <c r="G196" s="58"/>
      <c r="H196" s="78" t="s">
        <v>622</v>
      </c>
      <c r="I196" s="24"/>
      <c r="J196" s="750"/>
    </row>
    <row r="197" spans="1:10" ht="21.75" customHeight="1">
      <c r="A197" s="55"/>
      <c r="B197" s="55"/>
      <c r="C197" s="58"/>
      <c r="D197" s="58"/>
      <c r="E197" s="831"/>
      <c r="F197" s="58"/>
      <c r="G197" s="58"/>
      <c r="H197" s="78" t="s">
        <v>623</v>
      </c>
      <c r="I197" s="24"/>
      <c r="J197" s="750"/>
    </row>
    <row r="198" spans="1:10" ht="21.75" customHeight="1">
      <c r="A198" s="55"/>
      <c r="B198" s="55"/>
      <c r="C198" s="58"/>
      <c r="D198" s="58"/>
      <c r="E198" s="831"/>
      <c r="F198" s="58"/>
      <c r="G198" s="58"/>
      <c r="H198" s="78" t="s">
        <v>624</v>
      </c>
      <c r="I198" s="24"/>
      <c r="J198" s="750"/>
    </row>
    <row r="199" spans="1:10" ht="21.75" customHeight="1">
      <c r="A199" s="55"/>
      <c r="B199" s="55"/>
      <c r="C199" s="58"/>
      <c r="D199" s="58"/>
      <c r="E199" s="831"/>
      <c r="F199" s="58"/>
      <c r="G199" s="58"/>
      <c r="H199" s="78" t="s">
        <v>625</v>
      </c>
      <c r="I199" s="24"/>
      <c r="J199" s="750"/>
    </row>
    <row r="200" spans="1:10" ht="24.75" customHeight="1">
      <c r="A200" s="55"/>
      <c r="B200" s="55"/>
      <c r="C200" s="58"/>
      <c r="D200" s="58"/>
      <c r="E200" s="831"/>
      <c r="F200" s="58"/>
      <c r="G200" s="58"/>
      <c r="H200" s="78" t="s">
        <v>626</v>
      </c>
      <c r="I200" s="24"/>
      <c r="J200" s="750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627</v>
      </c>
      <c r="I201" s="24"/>
      <c r="J201" s="75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30"/>
      <c r="I202" s="96"/>
      <c r="J202" s="750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51"/>
    </row>
    <row r="204" spans="1:10" ht="22.5" customHeight="1" thickTop="1">
      <c r="A204" s="55"/>
      <c r="B204" s="753" t="s">
        <v>554</v>
      </c>
      <c r="C204" s="57" t="s">
        <v>21</v>
      </c>
      <c r="D204" s="746" t="s">
        <v>543</v>
      </c>
      <c r="E204" s="753" t="s">
        <v>371</v>
      </c>
      <c r="F204" s="753" t="s">
        <v>20</v>
      </c>
      <c r="G204" s="753" t="s">
        <v>191</v>
      </c>
      <c r="H204" s="79" t="s">
        <v>621</v>
      </c>
      <c r="I204" s="62"/>
      <c r="J204" s="749" t="s">
        <v>418</v>
      </c>
    </row>
    <row r="205" spans="1:10" ht="22.5" customHeight="1">
      <c r="A205" s="55"/>
      <c r="B205" s="742"/>
      <c r="C205" s="58"/>
      <c r="D205" s="735"/>
      <c r="E205" s="742"/>
      <c r="F205" s="742"/>
      <c r="G205" s="742"/>
      <c r="H205" s="78" t="s">
        <v>622</v>
      </c>
      <c r="I205" s="24"/>
      <c r="J205" s="750"/>
    </row>
    <row r="206" spans="1:10" ht="22.5" customHeight="1">
      <c r="A206" s="55"/>
      <c r="B206" s="742"/>
      <c r="C206" s="58"/>
      <c r="D206" s="735"/>
      <c r="E206" s="742"/>
      <c r="F206" s="742"/>
      <c r="G206" s="742"/>
      <c r="H206" s="78" t="s">
        <v>623</v>
      </c>
      <c r="I206" s="24"/>
      <c r="J206" s="750"/>
    </row>
    <row r="207" spans="1:10" ht="22.5" customHeight="1">
      <c r="A207" s="55"/>
      <c r="B207" s="742"/>
      <c r="C207" s="58"/>
      <c r="D207" s="735"/>
      <c r="E207" s="742"/>
      <c r="F207" s="742"/>
      <c r="G207" s="742"/>
      <c r="H207" s="78" t="s">
        <v>624</v>
      </c>
      <c r="I207" s="24"/>
      <c r="J207" s="750"/>
    </row>
    <row r="208" spans="1:10" ht="22.5" customHeight="1">
      <c r="A208" s="55"/>
      <c r="B208" s="742"/>
      <c r="C208" s="58"/>
      <c r="D208" s="735"/>
      <c r="E208" s="742"/>
      <c r="F208" s="742"/>
      <c r="G208" s="742"/>
      <c r="H208" s="78" t="s">
        <v>625</v>
      </c>
      <c r="I208" s="24"/>
      <c r="J208" s="750"/>
    </row>
    <row r="209" spans="1:10" ht="22.5" customHeight="1">
      <c r="A209" s="55"/>
      <c r="B209" s="742"/>
      <c r="C209" s="58"/>
      <c r="D209" s="735"/>
      <c r="E209" s="742"/>
      <c r="F209" s="742"/>
      <c r="G209" s="742"/>
      <c r="H209" s="78" t="s">
        <v>626</v>
      </c>
      <c r="I209" s="24"/>
      <c r="J209" s="750"/>
    </row>
    <row r="210" spans="1:10" ht="22.5" customHeight="1">
      <c r="A210" s="55"/>
      <c r="B210" s="55"/>
      <c r="C210" s="58"/>
      <c r="D210" s="735"/>
      <c r="E210" s="742"/>
      <c r="F210" s="742"/>
      <c r="G210" s="742"/>
      <c r="H210" s="78" t="s">
        <v>627</v>
      </c>
      <c r="I210" s="24"/>
      <c r="J210" s="750"/>
    </row>
    <row r="211" spans="1:10" ht="21" customHeight="1">
      <c r="A211" s="55"/>
      <c r="B211" s="55"/>
      <c r="C211" s="58"/>
      <c r="D211" s="735"/>
      <c r="E211" s="58"/>
      <c r="F211" s="742"/>
      <c r="G211" s="742"/>
      <c r="H211" s="230"/>
      <c r="I211" s="96"/>
      <c r="J211" s="750"/>
    </row>
    <row r="212" spans="1:10" ht="21" customHeight="1" thickBot="1">
      <c r="A212" s="55"/>
      <c r="B212" s="55"/>
      <c r="C212" s="58"/>
      <c r="D212" s="735"/>
      <c r="E212" s="58"/>
      <c r="F212" s="754"/>
      <c r="G212" s="754"/>
      <c r="H212" s="66" t="s">
        <v>186</v>
      </c>
      <c r="I212" s="81"/>
      <c r="J212" s="751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5" t="s">
        <v>544</v>
      </c>
      <c r="E214" s="58"/>
      <c r="F214" s="742" t="s">
        <v>20</v>
      </c>
      <c r="G214" s="742" t="s">
        <v>191</v>
      </c>
      <c r="H214" s="79" t="s">
        <v>621</v>
      </c>
      <c r="I214" s="62"/>
      <c r="J214" s="750" t="s">
        <v>417</v>
      </c>
    </row>
    <row r="215" spans="1:10" ht="26.25" customHeight="1">
      <c r="A215" s="55"/>
      <c r="B215" s="55"/>
      <c r="C215" s="58"/>
      <c r="D215" s="735"/>
      <c r="E215" s="58"/>
      <c r="F215" s="742"/>
      <c r="G215" s="742"/>
      <c r="H215" s="78" t="s">
        <v>622</v>
      </c>
      <c r="I215" s="24"/>
      <c r="J215" s="750"/>
    </row>
    <row r="216" spans="1:10" ht="26.25" customHeight="1">
      <c r="A216" s="55"/>
      <c r="B216" s="55"/>
      <c r="C216" s="58"/>
      <c r="D216" s="735"/>
      <c r="E216" s="58"/>
      <c r="F216" s="742"/>
      <c r="G216" s="742"/>
      <c r="H216" s="78" t="s">
        <v>623</v>
      </c>
      <c r="I216" s="24"/>
      <c r="J216" s="750"/>
    </row>
    <row r="217" spans="1:10" ht="21.75" customHeight="1">
      <c r="A217" s="55"/>
      <c r="B217" s="55"/>
      <c r="C217" s="58"/>
      <c r="D217" s="735"/>
      <c r="E217" s="58"/>
      <c r="F217" s="742"/>
      <c r="G217" s="742"/>
      <c r="H217" s="78" t="s">
        <v>624</v>
      </c>
      <c r="I217" s="24"/>
      <c r="J217" s="750"/>
    </row>
    <row r="218" spans="1:10" ht="26.25" customHeight="1">
      <c r="A218" s="55"/>
      <c r="B218" s="55"/>
      <c r="C218" s="58"/>
      <c r="D218" s="735" t="s">
        <v>419</v>
      </c>
      <c r="E218" s="58"/>
      <c r="F218" s="742"/>
      <c r="G218" s="742"/>
      <c r="H218" s="78" t="s">
        <v>625</v>
      </c>
      <c r="I218" s="24"/>
      <c r="J218" s="750"/>
    </row>
    <row r="219" spans="1:10" ht="26.25" customHeight="1">
      <c r="A219" s="55"/>
      <c r="B219" s="55"/>
      <c r="C219" s="58"/>
      <c r="D219" s="735"/>
      <c r="E219" s="58"/>
      <c r="F219" s="742"/>
      <c r="G219" s="742"/>
      <c r="H219" s="78" t="s">
        <v>626</v>
      </c>
      <c r="I219" s="24"/>
      <c r="J219" s="750"/>
    </row>
    <row r="220" spans="1:10" ht="26.25" customHeight="1">
      <c r="A220" s="55"/>
      <c r="B220" s="55"/>
      <c r="C220" s="58"/>
      <c r="D220" s="735"/>
      <c r="E220" s="58"/>
      <c r="F220" s="742"/>
      <c r="G220" s="742"/>
      <c r="H220" s="78" t="s">
        <v>627</v>
      </c>
      <c r="I220" s="24"/>
      <c r="J220" s="750"/>
    </row>
    <row r="221" spans="1:10" ht="26.25" customHeight="1">
      <c r="A221" s="55"/>
      <c r="B221" s="55"/>
      <c r="C221" s="58"/>
      <c r="D221" s="735"/>
      <c r="E221" s="58"/>
      <c r="F221" s="742"/>
      <c r="G221" s="742"/>
      <c r="H221" s="230"/>
      <c r="I221" s="96"/>
      <c r="J221" s="750"/>
    </row>
    <row r="222" spans="1:10" ht="25.5" customHeight="1" thickBot="1">
      <c r="A222" s="55"/>
      <c r="B222" s="55"/>
      <c r="C222" s="58"/>
      <c r="D222" s="735"/>
      <c r="E222" s="58"/>
      <c r="F222" s="754"/>
      <c r="G222" s="754"/>
      <c r="H222" s="66" t="s">
        <v>186</v>
      </c>
      <c r="I222" s="81"/>
      <c r="J222" s="751"/>
    </row>
    <row r="223" spans="1:10" ht="23.25" customHeight="1" thickTop="1">
      <c r="A223" s="55"/>
      <c r="B223" s="55"/>
      <c r="C223" s="58"/>
      <c r="D223" s="735" t="s">
        <v>420</v>
      </c>
      <c r="E223" s="58"/>
      <c r="F223" s="742" t="s">
        <v>20</v>
      </c>
      <c r="G223" s="742" t="s">
        <v>191</v>
      </c>
      <c r="H223" s="79" t="s">
        <v>621</v>
      </c>
      <c r="I223" s="62"/>
      <c r="J223" s="749" t="s">
        <v>421</v>
      </c>
    </row>
    <row r="224" spans="1:10" ht="23.25" customHeight="1">
      <c r="A224" s="55"/>
      <c r="B224" s="55"/>
      <c r="C224" s="58"/>
      <c r="D224" s="735"/>
      <c r="E224" s="58"/>
      <c r="F224" s="742"/>
      <c r="G224" s="742"/>
      <c r="H224" s="78" t="s">
        <v>622</v>
      </c>
      <c r="I224" s="24"/>
      <c r="J224" s="750"/>
    </row>
    <row r="225" spans="1:10" ht="23.25" customHeight="1">
      <c r="A225" s="55"/>
      <c r="B225" s="55"/>
      <c r="C225" s="58"/>
      <c r="D225" s="735"/>
      <c r="E225" s="58"/>
      <c r="F225" s="742"/>
      <c r="G225" s="742"/>
      <c r="H225" s="78" t="s">
        <v>623</v>
      </c>
      <c r="I225" s="24"/>
      <c r="J225" s="750"/>
    </row>
    <row r="226" spans="1:10" ht="23.25" customHeight="1">
      <c r="A226" s="55"/>
      <c r="B226" s="55"/>
      <c r="C226" s="58"/>
      <c r="D226" s="735"/>
      <c r="E226" s="58"/>
      <c r="F226" s="742"/>
      <c r="G226" s="742"/>
      <c r="H226" s="78" t="s">
        <v>624</v>
      </c>
      <c r="I226" s="24"/>
      <c r="J226" s="750"/>
    </row>
    <row r="227" spans="1:10" ht="23.25" customHeight="1">
      <c r="A227" s="55"/>
      <c r="B227" s="55"/>
      <c r="C227" s="58"/>
      <c r="D227" s="735"/>
      <c r="E227" s="58"/>
      <c r="F227" s="742"/>
      <c r="G227" s="742"/>
      <c r="H227" s="78" t="s">
        <v>625</v>
      </c>
      <c r="I227" s="24"/>
      <c r="J227" s="750"/>
    </row>
    <row r="228" spans="1:10" ht="23.25" customHeight="1">
      <c r="A228" s="55"/>
      <c r="B228" s="55"/>
      <c r="C228" s="58"/>
      <c r="D228" s="735" t="s">
        <v>170</v>
      </c>
      <c r="E228" s="58"/>
      <c r="F228" s="742"/>
      <c r="G228" s="742"/>
      <c r="H228" s="78" t="s">
        <v>626</v>
      </c>
      <c r="I228" s="24"/>
      <c r="J228" s="750"/>
    </row>
    <row r="229" spans="1:10" ht="23.25" customHeight="1">
      <c r="A229" s="55"/>
      <c r="B229" s="55"/>
      <c r="C229" s="58"/>
      <c r="D229" s="735"/>
      <c r="E229" s="58"/>
      <c r="F229" s="742"/>
      <c r="G229" s="742"/>
      <c r="H229" s="78" t="s">
        <v>627</v>
      </c>
      <c r="I229" s="24"/>
      <c r="J229" s="750"/>
    </row>
    <row r="230" spans="1:10" ht="23.25" customHeight="1">
      <c r="A230" s="55"/>
      <c r="B230" s="55"/>
      <c r="C230" s="58"/>
      <c r="D230" s="735"/>
      <c r="E230" s="58"/>
      <c r="F230" s="742"/>
      <c r="G230" s="742"/>
      <c r="H230" s="230"/>
      <c r="I230" s="96"/>
      <c r="J230" s="750"/>
    </row>
    <row r="231" spans="1:10" ht="23.25" customHeight="1" thickBot="1">
      <c r="A231" s="55"/>
      <c r="B231" s="55"/>
      <c r="C231" s="58"/>
      <c r="D231" s="735"/>
      <c r="E231" s="58"/>
      <c r="F231" s="742"/>
      <c r="G231" s="742"/>
      <c r="H231" s="66" t="s">
        <v>186</v>
      </c>
      <c r="I231" s="81"/>
      <c r="J231" s="751"/>
    </row>
    <row r="232" spans="1:10" ht="20.25" customHeight="1" thickTop="1">
      <c r="A232" s="55"/>
      <c r="B232" s="55"/>
      <c r="C232" s="58"/>
      <c r="D232" s="735"/>
      <c r="E232" s="58"/>
      <c r="F232" s="755" t="s">
        <v>20</v>
      </c>
      <c r="G232" s="755" t="s">
        <v>191</v>
      </c>
      <c r="H232" s="79" t="s">
        <v>621</v>
      </c>
      <c r="I232" s="62"/>
      <c r="J232" s="749" t="s">
        <v>422</v>
      </c>
    </row>
    <row r="233" spans="1:10" ht="20.25" customHeight="1">
      <c r="A233" s="55"/>
      <c r="B233" s="55"/>
      <c r="C233" s="58"/>
      <c r="D233" s="735" t="s">
        <v>171</v>
      </c>
      <c r="E233" s="58"/>
      <c r="F233" s="742"/>
      <c r="G233" s="742"/>
      <c r="H233" s="78" t="s">
        <v>622</v>
      </c>
      <c r="I233" s="24"/>
      <c r="J233" s="750"/>
    </row>
    <row r="234" spans="1:10" ht="20.25" customHeight="1">
      <c r="A234" s="55"/>
      <c r="B234" s="55"/>
      <c r="C234" s="58"/>
      <c r="D234" s="735"/>
      <c r="E234" s="58"/>
      <c r="F234" s="742"/>
      <c r="G234" s="742"/>
      <c r="H234" s="78" t="s">
        <v>623</v>
      </c>
      <c r="I234" s="24"/>
      <c r="J234" s="750"/>
    </row>
    <row r="235" spans="1:10" ht="20.25" customHeight="1">
      <c r="A235" s="55"/>
      <c r="B235" s="55"/>
      <c r="C235" s="58"/>
      <c r="D235" s="735"/>
      <c r="E235" s="58"/>
      <c r="F235" s="742"/>
      <c r="G235" s="742"/>
      <c r="H235" s="78" t="s">
        <v>624</v>
      </c>
      <c r="I235" s="24"/>
      <c r="J235" s="750"/>
    </row>
    <row r="236" spans="1:10" ht="20.25" customHeight="1">
      <c r="A236" s="55"/>
      <c r="B236" s="55"/>
      <c r="C236" s="58"/>
      <c r="D236" s="735"/>
      <c r="E236" s="58"/>
      <c r="F236" s="742"/>
      <c r="G236" s="742"/>
      <c r="H236" s="78" t="s">
        <v>625</v>
      </c>
      <c r="I236" s="24"/>
      <c r="J236" s="750"/>
    </row>
    <row r="237" spans="1:10" ht="20.25" customHeight="1">
      <c r="A237" s="55"/>
      <c r="B237" s="55"/>
      <c r="C237" s="58"/>
      <c r="D237" s="735"/>
      <c r="E237" s="58"/>
      <c r="F237" s="742"/>
      <c r="G237" s="742"/>
      <c r="H237" s="78" t="s">
        <v>626</v>
      </c>
      <c r="I237" s="24"/>
      <c r="J237" s="750"/>
    </row>
    <row r="238" spans="1:10" ht="20.25" customHeight="1">
      <c r="A238" s="55"/>
      <c r="B238" s="55"/>
      <c r="C238" s="58"/>
      <c r="D238" s="55"/>
      <c r="E238" s="58"/>
      <c r="F238" s="742"/>
      <c r="G238" s="742"/>
      <c r="H238" s="78" t="s">
        <v>627</v>
      </c>
      <c r="I238" s="24"/>
      <c r="J238" s="750"/>
    </row>
    <row r="239" spans="1:10" ht="20.25" customHeight="1">
      <c r="A239" s="55"/>
      <c r="B239" s="55"/>
      <c r="C239" s="58"/>
      <c r="D239" s="55"/>
      <c r="E239" s="58"/>
      <c r="F239" s="742"/>
      <c r="G239" s="742"/>
      <c r="H239" s="230"/>
      <c r="I239" s="96"/>
      <c r="J239" s="750"/>
    </row>
    <row r="240" spans="1:10" ht="20.25" customHeight="1" thickBot="1">
      <c r="A240" s="55"/>
      <c r="B240" s="55"/>
      <c r="C240" s="58"/>
      <c r="D240" s="55"/>
      <c r="E240" s="58"/>
      <c r="F240" s="754"/>
      <c r="G240" s="754"/>
      <c r="H240" s="66" t="s">
        <v>186</v>
      </c>
      <c r="I240" s="102"/>
      <c r="J240" s="751"/>
    </row>
    <row r="241" spans="1:10" ht="20.25" customHeight="1" thickTop="1">
      <c r="A241" s="55"/>
      <c r="B241" s="55"/>
      <c r="C241" s="58"/>
      <c r="D241" s="55"/>
      <c r="E241" s="58"/>
      <c r="F241" s="742" t="s">
        <v>20</v>
      </c>
      <c r="G241" s="742" t="s">
        <v>191</v>
      </c>
      <c r="H241" s="79" t="s">
        <v>621</v>
      </c>
      <c r="I241" s="62"/>
      <c r="J241" s="749" t="s">
        <v>423</v>
      </c>
    </row>
    <row r="242" spans="1:10" ht="20.25" customHeight="1">
      <c r="A242" s="55"/>
      <c r="B242" s="55"/>
      <c r="C242" s="58"/>
      <c r="D242" s="55"/>
      <c r="E242" s="58"/>
      <c r="F242" s="742"/>
      <c r="G242" s="742"/>
      <c r="H242" s="78" t="s">
        <v>622</v>
      </c>
      <c r="I242" s="24"/>
      <c r="J242" s="750"/>
    </row>
    <row r="243" spans="1:10" ht="20.25" customHeight="1">
      <c r="A243" s="55"/>
      <c r="B243" s="55"/>
      <c r="C243" s="58"/>
      <c r="D243" s="55"/>
      <c r="E243" s="58"/>
      <c r="F243" s="742"/>
      <c r="G243" s="742"/>
      <c r="H243" s="78" t="s">
        <v>623</v>
      </c>
      <c r="I243" s="24"/>
      <c r="J243" s="750"/>
    </row>
    <row r="244" spans="1:10" ht="20.25" customHeight="1">
      <c r="A244" s="55"/>
      <c r="B244" s="55"/>
      <c r="C244" s="58"/>
      <c r="D244" s="55"/>
      <c r="E244" s="58"/>
      <c r="F244" s="742"/>
      <c r="G244" s="742"/>
      <c r="H244" s="78" t="s">
        <v>624</v>
      </c>
      <c r="I244" s="24"/>
      <c r="J244" s="750"/>
    </row>
    <row r="245" spans="1:10" ht="20.25" customHeight="1">
      <c r="A245" s="55"/>
      <c r="B245" s="55"/>
      <c r="C245" s="58"/>
      <c r="D245" s="55"/>
      <c r="E245" s="58"/>
      <c r="F245" s="742"/>
      <c r="G245" s="742"/>
      <c r="H245" s="78" t="s">
        <v>625</v>
      </c>
      <c r="I245" s="24"/>
      <c r="J245" s="750"/>
    </row>
    <row r="246" spans="1:10" ht="20.25" customHeight="1">
      <c r="A246" s="55"/>
      <c r="B246" s="55"/>
      <c r="C246" s="58"/>
      <c r="D246" s="55"/>
      <c r="E246" s="58"/>
      <c r="F246" s="742"/>
      <c r="G246" s="742"/>
      <c r="H246" s="78" t="s">
        <v>626</v>
      </c>
      <c r="I246" s="24"/>
      <c r="J246" s="750"/>
    </row>
    <row r="247" spans="1:10" ht="20.25" customHeight="1">
      <c r="A247" s="55"/>
      <c r="B247" s="55"/>
      <c r="C247" s="58"/>
      <c r="D247" s="55"/>
      <c r="E247" s="58"/>
      <c r="F247" s="742"/>
      <c r="G247" s="742"/>
      <c r="H247" s="78" t="s">
        <v>627</v>
      </c>
      <c r="I247" s="24"/>
      <c r="J247" s="750"/>
    </row>
    <row r="248" spans="1:10" ht="20.25" customHeight="1">
      <c r="A248" s="55"/>
      <c r="B248" s="55"/>
      <c r="C248" s="58"/>
      <c r="D248" s="55"/>
      <c r="E248" s="58"/>
      <c r="F248" s="742"/>
      <c r="G248" s="742"/>
      <c r="H248" s="230"/>
      <c r="I248" s="96"/>
      <c r="J248" s="750"/>
    </row>
    <row r="249" spans="1:10" ht="19.5" thickBot="1">
      <c r="A249" s="55"/>
      <c r="B249" s="64"/>
      <c r="C249" s="60"/>
      <c r="D249" s="64"/>
      <c r="E249" s="60"/>
      <c r="F249" s="742"/>
      <c r="G249" s="742"/>
      <c r="H249" s="66" t="s">
        <v>186</v>
      </c>
      <c r="I249" s="102"/>
      <c r="J249" s="751"/>
    </row>
    <row r="250" spans="1:10" ht="18.75" customHeight="1" thickTop="1">
      <c r="A250" s="55"/>
      <c r="B250" s="735" t="s">
        <v>555</v>
      </c>
      <c r="C250" s="58" t="s">
        <v>2</v>
      </c>
      <c r="D250" s="735"/>
      <c r="E250" s="58"/>
      <c r="F250" s="746" t="s">
        <v>20</v>
      </c>
      <c r="G250" s="746" t="s">
        <v>191</v>
      </c>
      <c r="H250" s="226"/>
      <c r="I250" s="240"/>
      <c r="J250" s="854" t="s">
        <v>424</v>
      </c>
    </row>
    <row r="251" spans="1:10" ht="21.75" customHeight="1">
      <c r="A251" s="55"/>
      <c r="B251" s="735"/>
      <c r="C251" s="58"/>
      <c r="D251" s="735"/>
      <c r="E251" s="58"/>
      <c r="F251" s="735"/>
      <c r="G251" s="735"/>
      <c r="H251" s="273" t="s">
        <v>680</v>
      </c>
      <c r="I251" s="274">
        <v>1065</v>
      </c>
      <c r="J251" s="850"/>
    </row>
    <row r="252" spans="1:10">
      <c r="A252" s="55"/>
      <c r="B252" s="735"/>
      <c r="C252" s="1"/>
      <c r="D252" s="735"/>
      <c r="E252" s="58"/>
      <c r="F252" s="735"/>
      <c r="G252" s="735"/>
      <c r="H252" s="273" t="s">
        <v>683</v>
      </c>
      <c r="I252" s="273">
        <v>980</v>
      </c>
      <c r="J252" s="850"/>
    </row>
    <row r="253" spans="1:10" ht="19.5" customHeight="1">
      <c r="A253" s="55"/>
      <c r="B253" s="735"/>
      <c r="C253" s="58"/>
      <c r="D253" s="37"/>
      <c r="E253" s="58"/>
      <c r="F253" s="735"/>
      <c r="G253" s="735"/>
      <c r="H253" s="273" t="s">
        <v>684</v>
      </c>
      <c r="I253" s="274">
        <v>4758</v>
      </c>
      <c r="J253" s="850"/>
    </row>
    <row r="254" spans="1:10">
      <c r="A254" s="55"/>
      <c r="B254" s="735"/>
      <c r="C254" s="58"/>
      <c r="D254" s="37"/>
      <c r="E254" s="58"/>
      <c r="F254" s="735"/>
      <c r="G254" s="735"/>
      <c r="H254" s="273" t="s">
        <v>681</v>
      </c>
      <c r="I254" s="274">
        <v>2013</v>
      </c>
      <c r="J254" s="850"/>
    </row>
    <row r="255" spans="1:10">
      <c r="A255" s="55"/>
      <c r="B255" s="6"/>
      <c r="C255" s="58"/>
      <c r="D255" s="37"/>
      <c r="E255" s="58"/>
      <c r="F255" s="735"/>
      <c r="G255" s="735"/>
      <c r="H255" s="273" t="s">
        <v>682</v>
      </c>
      <c r="I255" s="274">
        <v>1473</v>
      </c>
      <c r="J255" s="850"/>
    </row>
    <row r="256" spans="1:10">
      <c r="A256" s="55"/>
      <c r="B256" s="6"/>
      <c r="C256" s="58"/>
      <c r="D256" s="37"/>
      <c r="E256" s="58"/>
      <c r="F256" s="735"/>
      <c r="G256" s="735"/>
      <c r="H256" s="273" t="s">
        <v>686</v>
      </c>
      <c r="I256" s="274">
        <v>3167</v>
      </c>
      <c r="J256" s="850"/>
    </row>
    <row r="257" spans="1:10">
      <c r="A257" s="55"/>
      <c r="B257" s="742"/>
      <c r="C257" s="58"/>
      <c r="D257" s="55"/>
      <c r="E257" s="58"/>
      <c r="F257" s="735"/>
      <c r="G257" s="735"/>
      <c r="H257" s="273" t="s">
        <v>685</v>
      </c>
      <c r="I257" s="274">
        <v>1893</v>
      </c>
      <c r="J257" s="850"/>
    </row>
    <row r="258" spans="1:10" ht="24" customHeight="1">
      <c r="A258" s="55"/>
      <c r="B258" s="742"/>
      <c r="C258" s="58"/>
      <c r="D258" s="55"/>
      <c r="E258" s="58"/>
      <c r="F258" s="735"/>
      <c r="G258" s="735"/>
      <c r="H258" s="273" t="s">
        <v>724</v>
      </c>
      <c r="I258" s="274">
        <v>1499</v>
      </c>
      <c r="J258" s="850"/>
    </row>
    <row r="259" spans="1:10" ht="19.5" thickBot="1">
      <c r="A259" s="55"/>
      <c r="B259" s="742"/>
      <c r="C259" s="58"/>
      <c r="D259" s="55"/>
      <c r="E259" s="61"/>
      <c r="F259" s="736"/>
      <c r="G259" s="736"/>
      <c r="H259" s="66" t="s">
        <v>186</v>
      </c>
      <c r="I259" s="275">
        <f>SUM(I251:I258)</f>
        <v>16848</v>
      </c>
      <c r="J259" s="851"/>
    </row>
    <row r="260" spans="1:10" ht="24.75" customHeight="1" thickTop="1">
      <c r="A260" s="55"/>
      <c r="B260" s="742"/>
      <c r="C260" s="58"/>
      <c r="D260" s="735" t="s">
        <v>172</v>
      </c>
      <c r="E260" s="742" t="s">
        <v>194</v>
      </c>
      <c r="F260" s="742" t="s">
        <v>191</v>
      </c>
      <c r="G260" s="742" t="s">
        <v>191</v>
      </c>
      <c r="H260" s="79" t="s">
        <v>621</v>
      </c>
      <c r="I260" s="62"/>
      <c r="J260" s="749" t="s">
        <v>426</v>
      </c>
    </row>
    <row r="261" spans="1:10" ht="24.75" customHeight="1">
      <c r="A261" s="55"/>
      <c r="B261" s="742"/>
      <c r="C261" s="58"/>
      <c r="D261" s="735"/>
      <c r="E261" s="742"/>
      <c r="F261" s="742"/>
      <c r="G261" s="742"/>
      <c r="H261" s="78" t="s">
        <v>622</v>
      </c>
      <c r="I261" s="24"/>
      <c r="J261" s="750"/>
    </row>
    <row r="262" spans="1:10" ht="24.75" customHeight="1">
      <c r="A262" s="55"/>
      <c r="B262" s="4"/>
      <c r="C262" s="58"/>
      <c r="D262" s="735"/>
      <c r="E262" s="59"/>
      <c r="F262" s="742"/>
      <c r="G262" s="742"/>
      <c r="H262" s="78" t="s">
        <v>623</v>
      </c>
      <c r="I262" s="24"/>
      <c r="J262" s="750"/>
    </row>
    <row r="263" spans="1:10" ht="24.75" customHeight="1">
      <c r="A263" s="55"/>
      <c r="B263" s="4"/>
      <c r="C263" s="58"/>
      <c r="E263" s="59"/>
      <c r="F263" s="742"/>
      <c r="G263" s="742"/>
      <c r="H263" s="78" t="s">
        <v>624</v>
      </c>
      <c r="I263" s="24"/>
      <c r="J263" s="750"/>
    </row>
    <row r="264" spans="1:10" ht="24.75" customHeight="1">
      <c r="A264" s="55"/>
      <c r="B264" s="4"/>
      <c r="C264" s="58"/>
      <c r="E264" s="59"/>
      <c r="F264" s="742"/>
      <c r="G264" s="742"/>
      <c r="H264" s="78" t="s">
        <v>625</v>
      </c>
      <c r="I264" s="24"/>
      <c r="J264" s="750"/>
    </row>
    <row r="265" spans="1:10" ht="24.75" customHeight="1">
      <c r="A265" s="55"/>
      <c r="B265" s="4"/>
      <c r="C265" s="58"/>
      <c r="E265" s="59"/>
      <c r="F265" s="742"/>
      <c r="G265" s="742"/>
      <c r="H265" s="78" t="s">
        <v>626</v>
      </c>
      <c r="I265" s="24"/>
      <c r="J265" s="750"/>
    </row>
    <row r="266" spans="1:10" ht="24.75" customHeight="1">
      <c r="A266" s="55"/>
      <c r="B266" s="4"/>
      <c r="C266" s="58"/>
      <c r="E266" s="59"/>
      <c r="F266" s="742"/>
      <c r="G266" s="742"/>
      <c r="H266" s="78" t="s">
        <v>627</v>
      </c>
      <c r="I266" s="24"/>
      <c r="J266" s="750"/>
    </row>
    <row r="267" spans="1:10" ht="24.75" customHeight="1">
      <c r="A267" s="55"/>
      <c r="B267" s="4"/>
      <c r="C267" s="58"/>
      <c r="E267" s="59"/>
      <c r="F267" s="742"/>
      <c r="G267" s="742"/>
      <c r="H267" s="230"/>
      <c r="I267" s="96"/>
      <c r="J267" s="750"/>
    </row>
    <row r="268" spans="1:10" ht="24.75" customHeight="1" thickBot="1">
      <c r="A268" s="55"/>
      <c r="B268" s="4"/>
      <c r="C268" s="58"/>
      <c r="E268" s="62"/>
      <c r="F268" s="754"/>
      <c r="G268" s="754"/>
      <c r="H268" s="66" t="s">
        <v>186</v>
      </c>
      <c r="I268" s="102"/>
      <c r="J268" s="751"/>
    </row>
    <row r="269" spans="1:10" ht="25.5" customHeight="1" thickTop="1">
      <c r="A269" s="55"/>
      <c r="B269" s="4"/>
      <c r="C269" s="58"/>
      <c r="D269" s="735" t="s">
        <v>173</v>
      </c>
      <c r="E269" s="734" t="s">
        <v>45</v>
      </c>
      <c r="F269" s="755" t="s">
        <v>20</v>
      </c>
      <c r="G269" s="755" t="s">
        <v>20</v>
      </c>
      <c r="H269" s="79" t="s">
        <v>621</v>
      </c>
      <c r="I269" s="62"/>
      <c r="J269" s="749" t="s">
        <v>427</v>
      </c>
    </row>
    <row r="270" spans="1:10" ht="25.5" customHeight="1">
      <c r="A270" s="55"/>
      <c r="B270" s="4"/>
      <c r="C270" s="58"/>
      <c r="D270" s="735"/>
      <c r="E270" s="735"/>
      <c r="F270" s="742"/>
      <c r="G270" s="742"/>
      <c r="H270" s="78" t="s">
        <v>622</v>
      </c>
      <c r="I270" s="24"/>
      <c r="J270" s="750"/>
    </row>
    <row r="271" spans="1:10" ht="25.5" customHeight="1">
      <c r="A271" s="55"/>
      <c r="B271" s="4"/>
      <c r="C271" s="58"/>
      <c r="D271" s="735"/>
      <c r="E271" s="735"/>
      <c r="F271" s="742"/>
      <c r="G271" s="742"/>
      <c r="H271" s="78" t="s">
        <v>623</v>
      </c>
      <c r="I271" s="24"/>
      <c r="J271" s="750"/>
    </row>
    <row r="272" spans="1:10" ht="25.5" customHeight="1">
      <c r="A272" s="55"/>
      <c r="B272" s="4"/>
      <c r="C272" s="58"/>
      <c r="D272" s="735" t="s">
        <v>44</v>
      </c>
      <c r="E272" s="735"/>
      <c r="F272" s="742"/>
      <c r="G272" s="742"/>
      <c r="H272" s="78" t="s">
        <v>624</v>
      </c>
      <c r="I272" s="24"/>
      <c r="J272" s="750"/>
    </row>
    <row r="273" spans="1:10" ht="25.5" customHeight="1">
      <c r="A273" s="55"/>
      <c r="B273" s="4"/>
      <c r="C273" s="58"/>
      <c r="D273" s="735"/>
      <c r="E273" s="4"/>
      <c r="F273" s="742"/>
      <c r="G273" s="742"/>
      <c r="H273" s="78" t="s">
        <v>625</v>
      </c>
      <c r="I273" s="24"/>
      <c r="J273" s="750"/>
    </row>
    <row r="274" spans="1:10" ht="25.5" customHeight="1">
      <c r="A274" s="55"/>
      <c r="B274" s="4"/>
      <c r="C274" s="58"/>
      <c r="D274" s="735"/>
      <c r="E274" s="4"/>
      <c r="F274" s="742"/>
      <c r="G274" s="742"/>
      <c r="H274" s="78" t="s">
        <v>626</v>
      </c>
      <c r="I274" s="24"/>
      <c r="J274" s="750"/>
    </row>
    <row r="275" spans="1:10" ht="25.5" customHeight="1">
      <c r="A275" s="55"/>
      <c r="B275" s="4"/>
      <c r="C275" s="58"/>
      <c r="D275" s="735" t="s">
        <v>46</v>
      </c>
      <c r="E275" s="4"/>
      <c r="F275" s="742"/>
      <c r="G275" s="742"/>
      <c r="H275" s="78" t="s">
        <v>627</v>
      </c>
      <c r="I275" s="24"/>
      <c r="J275" s="750"/>
    </row>
    <row r="276" spans="1:10" ht="25.5" customHeight="1">
      <c r="A276" s="55"/>
      <c r="B276" s="4"/>
      <c r="C276" s="58"/>
      <c r="D276" s="735"/>
      <c r="E276" s="4"/>
      <c r="F276" s="742"/>
      <c r="G276" s="742"/>
      <c r="H276" s="230"/>
      <c r="I276" s="96"/>
      <c r="J276" s="750"/>
    </row>
    <row r="277" spans="1:10" ht="25.5" customHeight="1" thickBot="1">
      <c r="A277" s="55"/>
      <c r="B277" s="4"/>
      <c r="C277" s="58"/>
      <c r="D277" s="735"/>
      <c r="E277" s="138"/>
      <c r="F277" s="754"/>
      <c r="G277" s="754"/>
      <c r="H277" s="66" t="s">
        <v>186</v>
      </c>
      <c r="I277" s="102"/>
      <c r="J277" s="751"/>
    </row>
    <row r="278" spans="1:10" ht="26.25" customHeight="1" thickTop="1">
      <c r="A278" s="55"/>
      <c r="B278" s="55"/>
      <c r="C278" s="58"/>
      <c r="D278" s="808" t="s">
        <v>151</v>
      </c>
      <c r="E278" s="735" t="s">
        <v>47</v>
      </c>
      <c r="F278" s="734" t="s">
        <v>20</v>
      </c>
      <c r="G278" s="734" t="s">
        <v>20</v>
      </c>
      <c r="H278" s="79" t="s">
        <v>621</v>
      </c>
      <c r="I278" s="62"/>
      <c r="J278" s="749" t="s">
        <v>428</v>
      </c>
    </row>
    <row r="279" spans="1:10" ht="28.5" customHeight="1">
      <c r="A279" s="55"/>
      <c r="B279" s="55"/>
      <c r="C279" s="58"/>
      <c r="D279" s="808"/>
      <c r="E279" s="735"/>
      <c r="F279" s="735"/>
      <c r="G279" s="735"/>
      <c r="H279" s="78" t="s">
        <v>622</v>
      </c>
      <c r="I279" s="24"/>
      <c r="J279" s="750"/>
    </row>
    <row r="280" spans="1:10" ht="28.5" customHeight="1">
      <c r="A280" s="55"/>
      <c r="B280" s="55"/>
      <c r="C280" s="58"/>
      <c r="D280" s="808"/>
      <c r="E280" s="735"/>
      <c r="F280" s="735"/>
      <c r="G280" s="735"/>
      <c r="H280" s="78" t="s">
        <v>623</v>
      </c>
      <c r="I280" s="24"/>
      <c r="J280" s="750"/>
    </row>
    <row r="281" spans="1:10" ht="28.5" customHeight="1">
      <c r="A281" s="55"/>
      <c r="B281" s="55"/>
      <c r="C281" s="58"/>
      <c r="D281" s="808" t="s">
        <v>152</v>
      </c>
      <c r="E281" s="735"/>
      <c r="F281" s="735"/>
      <c r="G281" s="735"/>
      <c r="H281" s="78" t="s">
        <v>624</v>
      </c>
      <c r="I281" s="24"/>
      <c r="J281" s="750"/>
    </row>
    <row r="282" spans="1:10" ht="28.5" customHeight="1">
      <c r="A282" s="55"/>
      <c r="B282" s="55"/>
      <c r="C282" s="58"/>
      <c r="D282" s="808"/>
      <c r="E282" s="735"/>
      <c r="F282" s="735"/>
      <c r="G282" s="735"/>
      <c r="H282" s="78" t="s">
        <v>625</v>
      </c>
      <c r="I282" s="24"/>
      <c r="J282" s="750"/>
    </row>
    <row r="283" spans="1:10" ht="28.5" customHeight="1">
      <c r="A283" s="55"/>
      <c r="B283" s="55"/>
      <c r="C283" s="58"/>
      <c r="D283" s="1"/>
      <c r="E283" s="735"/>
      <c r="F283" s="735"/>
      <c r="G283" s="735"/>
      <c r="H283" s="78" t="s">
        <v>626</v>
      </c>
      <c r="I283" s="24"/>
      <c r="J283" s="75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78" t="s">
        <v>627</v>
      </c>
      <c r="I284" s="24"/>
      <c r="J284" s="750"/>
    </row>
    <row r="285" spans="1:10" ht="26.25" customHeight="1">
      <c r="A285" s="55"/>
      <c r="B285" s="55"/>
      <c r="C285" s="58"/>
      <c r="D285" s="1"/>
      <c r="E285" s="735"/>
      <c r="F285" s="735"/>
      <c r="G285" s="735"/>
      <c r="H285" s="230"/>
      <c r="I285" s="107"/>
      <c r="J285" s="750"/>
    </row>
    <row r="286" spans="1:10" ht="34.5" customHeight="1" thickBot="1">
      <c r="A286" s="55"/>
      <c r="B286" s="55"/>
      <c r="C286" s="58"/>
      <c r="D286" s="1"/>
      <c r="E286" s="735"/>
      <c r="F286" s="736"/>
      <c r="G286" s="736"/>
      <c r="H286" s="66" t="s">
        <v>186</v>
      </c>
      <c r="I286" s="108"/>
      <c r="J286" s="751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5" t="s">
        <v>48</v>
      </c>
      <c r="F289" s="742" t="s">
        <v>191</v>
      </c>
      <c r="G289" s="742" t="s">
        <v>191</v>
      </c>
      <c r="H289" s="79" t="s">
        <v>621</v>
      </c>
      <c r="I289" s="62"/>
      <c r="J289" s="750" t="s">
        <v>429</v>
      </c>
    </row>
    <row r="290" spans="1:10" ht="29.25" customHeight="1">
      <c r="A290" s="55"/>
      <c r="B290" s="55"/>
      <c r="C290" s="58"/>
      <c r="D290" s="136"/>
      <c r="E290" s="735"/>
      <c r="F290" s="742"/>
      <c r="G290" s="742"/>
      <c r="H290" s="78" t="s">
        <v>622</v>
      </c>
      <c r="I290" s="24"/>
      <c r="J290" s="750"/>
    </row>
    <row r="291" spans="1:10" ht="29.25" customHeight="1">
      <c r="A291" s="55"/>
      <c r="B291" s="55"/>
      <c r="C291" s="58"/>
      <c r="E291" s="735"/>
      <c r="F291" s="742"/>
      <c r="G291" s="742"/>
      <c r="H291" s="78" t="s">
        <v>623</v>
      </c>
      <c r="I291" s="24"/>
      <c r="J291" s="750"/>
    </row>
    <row r="292" spans="1:10" ht="29.25" customHeight="1">
      <c r="A292" s="55"/>
      <c r="B292" s="55"/>
      <c r="C292" s="58"/>
      <c r="E292" s="735"/>
      <c r="F292" s="742"/>
      <c r="G292" s="742"/>
      <c r="H292" s="78" t="s">
        <v>624</v>
      </c>
      <c r="I292" s="24"/>
      <c r="J292" s="750"/>
    </row>
    <row r="293" spans="1:10" ht="29.25" customHeight="1">
      <c r="A293" s="55"/>
      <c r="B293" s="55"/>
      <c r="C293" s="58"/>
      <c r="E293" s="55"/>
      <c r="F293" s="742"/>
      <c r="G293" s="742"/>
      <c r="H293" s="78" t="s">
        <v>625</v>
      </c>
      <c r="I293" s="24"/>
      <c r="J293" s="750"/>
    </row>
    <row r="294" spans="1:10" ht="29.25" customHeight="1">
      <c r="A294" s="55"/>
      <c r="B294" s="55"/>
      <c r="C294" s="58"/>
      <c r="E294" s="55"/>
      <c r="F294" s="742"/>
      <c r="G294" s="742"/>
      <c r="H294" s="78" t="s">
        <v>626</v>
      </c>
      <c r="I294" s="24"/>
      <c r="J294" s="750"/>
    </row>
    <row r="295" spans="1:10" ht="29.25" customHeight="1">
      <c r="A295" s="55"/>
      <c r="B295" s="55"/>
      <c r="C295" s="58"/>
      <c r="D295" s="7"/>
      <c r="E295" s="55"/>
      <c r="F295" s="742"/>
      <c r="G295" s="742"/>
      <c r="H295" s="78" t="s">
        <v>627</v>
      </c>
      <c r="I295" s="24"/>
      <c r="J295" s="750"/>
    </row>
    <row r="296" spans="1:10" ht="23.25" customHeight="1">
      <c r="A296" s="55"/>
      <c r="B296" s="55"/>
      <c r="C296" s="58"/>
      <c r="D296" s="7"/>
      <c r="E296" s="55"/>
      <c r="F296" s="742"/>
      <c r="G296" s="742"/>
      <c r="H296" s="230"/>
      <c r="I296" s="107"/>
      <c r="J296" s="750"/>
    </row>
    <row r="297" spans="1:10" ht="29.25" customHeight="1" thickBot="1">
      <c r="A297" s="55"/>
      <c r="B297" s="55"/>
      <c r="C297" s="58"/>
      <c r="D297" s="7"/>
      <c r="E297" s="62"/>
      <c r="F297" s="754"/>
      <c r="G297" s="754"/>
      <c r="H297" s="66" t="s">
        <v>186</v>
      </c>
      <c r="I297" s="108"/>
      <c r="J297" s="751"/>
    </row>
    <row r="298" spans="1:10" ht="22.5" customHeight="1" thickTop="1">
      <c r="A298" s="55"/>
      <c r="B298" s="55"/>
      <c r="C298" s="58"/>
      <c r="E298" s="735" t="s">
        <v>49</v>
      </c>
      <c r="F298" s="755" t="s">
        <v>191</v>
      </c>
      <c r="G298" s="755" t="s">
        <v>191</v>
      </c>
      <c r="H298" s="79" t="s">
        <v>621</v>
      </c>
      <c r="I298" s="62"/>
      <c r="J298" s="749" t="s">
        <v>430</v>
      </c>
    </row>
    <row r="299" spans="1:10" ht="22.5" customHeight="1">
      <c r="A299" s="55"/>
      <c r="B299" s="55"/>
      <c r="C299" s="58"/>
      <c r="E299" s="735"/>
      <c r="F299" s="742"/>
      <c r="G299" s="742"/>
      <c r="H299" s="78" t="s">
        <v>622</v>
      </c>
      <c r="I299" s="24"/>
      <c r="J299" s="750"/>
    </row>
    <row r="300" spans="1:10" ht="22.5" customHeight="1">
      <c r="A300" s="55"/>
      <c r="B300" s="55"/>
      <c r="C300" s="58"/>
      <c r="E300" s="735"/>
      <c r="F300" s="742"/>
      <c r="G300" s="742"/>
      <c r="H300" s="78" t="s">
        <v>623</v>
      </c>
      <c r="I300" s="24"/>
      <c r="J300" s="750"/>
    </row>
    <row r="301" spans="1:10" ht="22.5" customHeight="1">
      <c r="A301" s="55"/>
      <c r="B301" s="55"/>
      <c r="C301" s="58"/>
      <c r="E301" s="735"/>
      <c r="F301" s="742"/>
      <c r="G301" s="742"/>
      <c r="H301" s="78" t="s">
        <v>624</v>
      </c>
      <c r="I301" s="24"/>
      <c r="J301" s="750"/>
    </row>
    <row r="302" spans="1:10" ht="22.5" customHeight="1">
      <c r="A302" s="55"/>
      <c r="B302" s="55"/>
      <c r="C302" s="58"/>
      <c r="D302" s="7"/>
      <c r="E302" s="735"/>
      <c r="F302" s="742"/>
      <c r="G302" s="742"/>
      <c r="H302" s="78" t="s">
        <v>625</v>
      </c>
      <c r="I302" s="24"/>
      <c r="J302" s="750"/>
    </row>
    <row r="303" spans="1:10" ht="22.5" customHeight="1">
      <c r="A303" s="55"/>
      <c r="B303" s="55"/>
      <c r="C303" s="58"/>
      <c r="D303" s="7"/>
      <c r="E303" s="735"/>
      <c r="F303" s="742"/>
      <c r="G303" s="742"/>
      <c r="H303" s="78" t="s">
        <v>626</v>
      </c>
      <c r="I303" s="24"/>
      <c r="J303" s="750"/>
    </row>
    <row r="304" spans="1:10" ht="22.5" customHeight="1">
      <c r="A304" s="55"/>
      <c r="B304" s="55"/>
      <c r="C304" s="58"/>
      <c r="D304" s="7"/>
      <c r="E304" s="735"/>
      <c r="F304" s="742"/>
      <c r="G304" s="742"/>
      <c r="H304" s="78" t="s">
        <v>627</v>
      </c>
      <c r="I304" s="24"/>
      <c r="J304" s="750"/>
    </row>
    <row r="305" spans="1:10" ht="22.5" customHeight="1">
      <c r="A305" s="55"/>
      <c r="B305" s="55"/>
      <c r="C305" s="58"/>
      <c r="D305" s="7"/>
      <c r="E305" s="735"/>
      <c r="F305" s="742"/>
      <c r="G305" s="742"/>
      <c r="H305" s="230"/>
      <c r="I305" s="96"/>
      <c r="J305" s="750"/>
    </row>
    <row r="306" spans="1:10" ht="22.5" customHeight="1" thickBot="1">
      <c r="A306" s="55"/>
      <c r="B306" s="55"/>
      <c r="C306" s="58"/>
      <c r="D306" s="7"/>
      <c r="E306" s="735"/>
      <c r="F306" s="754"/>
      <c r="G306" s="754"/>
      <c r="H306" s="66" t="s">
        <v>186</v>
      </c>
      <c r="I306" s="102"/>
      <c r="J306" s="751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8.5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7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6" t="s">
        <v>174</v>
      </c>
      <c r="C312" s="753" t="s">
        <v>14</v>
      </c>
      <c r="D312" s="753"/>
      <c r="E312" s="753" t="s">
        <v>522</v>
      </c>
      <c r="F312" s="753" t="s">
        <v>191</v>
      </c>
      <c r="G312" s="753" t="s">
        <v>191</v>
      </c>
      <c r="H312" s="279" t="s">
        <v>685</v>
      </c>
      <c r="I312" s="278">
        <v>0.72317560873306863</v>
      </c>
      <c r="J312" s="765" t="s">
        <v>734</v>
      </c>
    </row>
    <row r="313" spans="1:10" s="13" customFormat="1" ht="22.5" customHeight="1">
      <c r="A313" s="55"/>
      <c r="B313" s="735"/>
      <c r="C313" s="742"/>
      <c r="D313" s="742"/>
      <c r="E313" s="742"/>
      <c r="F313" s="742"/>
      <c r="G313" s="742"/>
      <c r="H313" s="279" t="s">
        <v>680</v>
      </c>
      <c r="I313" s="278">
        <v>1.1468547508458056</v>
      </c>
      <c r="J313" s="741"/>
    </row>
    <row r="314" spans="1:10" s="13" customFormat="1" ht="22.5" customHeight="1">
      <c r="A314" s="55"/>
      <c r="B314" s="735"/>
      <c r="C314" s="742"/>
      <c r="D314" s="742"/>
      <c r="E314" s="742"/>
      <c r="F314" s="742"/>
      <c r="G314" s="742"/>
      <c r="H314" s="279" t="s">
        <v>681</v>
      </c>
      <c r="I314" s="278">
        <v>2.6265792307624958</v>
      </c>
      <c r="J314" s="741"/>
    </row>
    <row r="315" spans="1:10" s="13" customFormat="1" ht="22.5" customHeight="1">
      <c r="A315" s="55"/>
      <c r="B315" s="735"/>
      <c r="C315" s="742"/>
      <c r="D315" s="742"/>
      <c r="E315" s="742"/>
      <c r="F315" s="742"/>
      <c r="G315" s="742"/>
      <c r="H315" s="279" t="s">
        <v>686</v>
      </c>
      <c r="I315" s="278">
        <v>1.3713784181607074</v>
      </c>
      <c r="J315" s="741"/>
    </row>
    <row r="316" spans="1:10" s="13" customFormat="1" ht="22.5" customHeight="1">
      <c r="A316" s="55"/>
      <c r="B316" s="735"/>
      <c r="C316" s="742"/>
      <c r="D316" s="742"/>
      <c r="E316" s="742"/>
      <c r="F316" s="742"/>
      <c r="G316" s="742"/>
      <c r="H316" s="279" t="s">
        <v>682</v>
      </c>
      <c r="I316" s="278">
        <v>2.1397697607737407</v>
      </c>
      <c r="J316" s="741"/>
    </row>
    <row r="317" spans="1:10" s="13" customFormat="1" ht="22.5" customHeight="1">
      <c r="A317" s="55"/>
      <c r="B317" s="735"/>
      <c r="C317" s="742"/>
      <c r="D317" s="742"/>
      <c r="E317" s="742"/>
      <c r="F317" s="742"/>
      <c r="G317" s="742"/>
      <c r="H317" s="279" t="s">
        <v>683</v>
      </c>
      <c r="I317" s="278">
        <v>4.2286427114057066</v>
      </c>
      <c r="J317" s="741"/>
    </row>
    <row r="318" spans="1:10" s="13" customFormat="1" ht="22.5" customHeight="1">
      <c r="A318" s="55"/>
      <c r="B318" s="735"/>
      <c r="C318" s="742"/>
      <c r="D318" s="742"/>
      <c r="E318" s="742"/>
      <c r="F318" s="742"/>
      <c r="G318" s="742"/>
      <c r="H318" s="279" t="s">
        <v>684</v>
      </c>
      <c r="I318" s="278">
        <v>3.4737299174989147</v>
      </c>
      <c r="J318" s="741"/>
    </row>
    <row r="319" spans="1:10" s="13" customFormat="1" ht="22.5" customHeight="1">
      <c r="A319" s="55"/>
      <c r="B319" s="735"/>
      <c r="C319" s="742"/>
      <c r="D319" s="742"/>
      <c r="E319" s="742"/>
      <c r="F319" s="742"/>
      <c r="G319" s="742"/>
      <c r="H319" s="231"/>
      <c r="I319" s="118"/>
      <c r="J319" s="741"/>
    </row>
    <row r="320" spans="1:10" s="13" customFormat="1" ht="23.25" customHeight="1" thickBot="1">
      <c r="A320" s="55"/>
      <c r="B320" s="735"/>
      <c r="C320" s="742"/>
      <c r="D320" s="742"/>
      <c r="E320" s="742"/>
      <c r="F320" s="756"/>
      <c r="G320" s="756"/>
      <c r="H320" s="66" t="s">
        <v>186</v>
      </c>
      <c r="I320" s="567">
        <f>SUM(I312:I319)/8</f>
        <v>1.9637662997725549</v>
      </c>
      <c r="J320" s="748"/>
    </row>
    <row r="321" spans="1:10" ht="21.75" customHeight="1" thickTop="1">
      <c r="A321" s="55"/>
      <c r="B321" s="746" t="s">
        <v>556</v>
      </c>
      <c r="C321" s="746" t="s">
        <v>3</v>
      </c>
      <c r="D321" s="56" t="s">
        <v>146</v>
      </c>
      <c r="E321" s="57" t="s">
        <v>51</v>
      </c>
      <c r="F321" s="753" t="s">
        <v>191</v>
      </c>
      <c r="G321" s="753" t="s">
        <v>191</v>
      </c>
      <c r="H321" s="276" t="s">
        <v>680</v>
      </c>
      <c r="I321" s="277">
        <v>2.8502953618568725</v>
      </c>
      <c r="J321" s="765" t="s">
        <v>734</v>
      </c>
    </row>
    <row r="322" spans="1:10" ht="21.75" customHeight="1">
      <c r="A322" s="55"/>
      <c r="B322" s="735"/>
      <c r="C322" s="735"/>
      <c r="D322" s="55" t="s">
        <v>147</v>
      </c>
      <c r="E322" s="58"/>
      <c r="F322" s="742"/>
      <c r="G322" s="742"/>
      <c r="H322" s="276" t="s">
        <v>681</v>
      </c>
      <c r="I322" s="277">
        <v>4.2371617920997338</v>
      </c>
      <c r="J322" s="741"/>
    </row>
    <row r="323" spans="1:10" ht="21.75" customHeight="1">
      <c r="A323" s="55"/>
      <c r="B323" s="735"/>
      <c r="C323" s="735"/>
      <c r="D323" s="55" t="s">
        <v>148</v>
      </c>
      <c r="E323" s="58"/>
      <c r="F323" s="742"/>
      <c r="G323" s="742"/>
      <c r="H323" s="276" t="s">
        <v>682</v>
      </c>
      <c r="I323" s="277">
        <v>1.7359637685073028</v>
      </c>
      <c r="J323" s="741"/>
    </row>
    <row r="324" spans="1:10" ht="21.75" customHeight="1">
      <c r="A324" s="55"/>
      <c r="B324" s="147"/>
      <c r="C324" s="735"/>
      <c r="D324" s="55" t="s">
        <v>149</v>
      </c>
      <c r="E324" s="58"/>
      <c r="F324" s="742"/>
      <c r="G324" s="742"/>
      <c r="H324" s="276" t="s">
        <v>683</v>
      </c>
      <c r="I324" s="277">
        <v>2.1512778590482746</v>
      </c>
      <c r="J324" s="741"/>
    </row>
    <row r="325" spans="1:10" ht="21.75" customHeight="1">
      <c r="A325" s="55"/>
      <c r="B325" s="148"/>
      <c r="C325" s="55"/>
      <c r="D325" s="55"/>
      <c r="E325" s="58"/>
      <c r="F325" s="742"/>
      <c r="G325" s="742"/>
      <c r="H325" s="276" t="s">
        <v>684</v>
      </c>
      <c r="I325" s="277">
        <v>2.5370311407887378</v>
      </c>
      <c r="J325" s="741"/>
    </row>
    <row r="326" spans="1:10" ht="21.75" customHeight="1">
      <c r="A326" s="55"/>
      <c r="B326" s="148"/>
      <c r="C326" s="55"/>
      <c r="D326" s="55"/>
      <c r="E326" s="58"/>
      <c r="F326" s="742"/>
      <c r="G326" s="742"/>
      <c r="H326" s="276" t="s">
        <v>685</v>
      </c>
      <c r="I326" s="277">
        <v>1.9541991552276223</v>
      </c>
      <c r="J326" s="741"/>
    </row>
    <row r="327" spans="1:10" ht="21.75" customHeight="1">
      <c r="A327" s="55"/>
      <c r="B327" s="55"/>
      <c r="C327" s="55"/>
      <c r="D327" s="55"/>
      <c r="E327" s="58"/>
      <c r="F327" s="742"/>
      <c r="G327" s="742"/>
      <c r="H327" s="276" t="s">
        <v>686</v>
      </c>
      <c r="I327" s="277">
        <v>5.5902910619980748</v>
      </c>
      <c r="J327" s="741"/>
    </row>
    <row r="328" spans="1:10" ht="21.75" customHeight="1">
      <c r="A328" s="55"/>
      <c r="B328" s="55"/>
      <c r="C328" s="55"/>
      <c r="D328" s="55"/>
      <c r="E328" s="58"/>
      <c r="F328" s="742"/>
      <c r="G328" s="742"/>
      <c r="H328" s="231"/>
      <c r="I328" s="118"/>
      <c r="J328" s="741"/>
    </row>
    <row r="329" spans="1:10" ht="21.75" customHeight="1" thickBot="1">
      <c r="A329" s="55"/>
      <c r="B329" s="55"/>
      <c r="C329" s="55"/>
      <c r="D329" s="55"/>
      <c r="E329" s="58"/>
      <c r="F329" s="756"/>
      <c r="G329" s="756"/>
      <c r="H329" s="66" t="s">
        <v>186</v>
      </c>
      <c r="I329" s="567">
        <f>SUM(I320:I328)/8</f>
        <v>2.8774983049123968</v>
      </c>
      <c r="J329" s="748"/>
    </row>
    <row r="330" spans="1:10" ht="22.5" customHeight="1" thickTop="1">
      <c r="A330" s="55"/>
      <c r="B330" s="805" t="s">
        <v>557</v>
      </c>
      <c r="C330" s="753" t="s">
        <v>4</v>
      </c>
      <c r="D330" s="746" t="s">
        <v>482</v>
      </c>
      <c r="E330" s="746" t="s">
        <v>52</v>
      </c>
      <c r="F330" s="753" t="s">
        <v>191</v>
      </c>
      <c r="G330" s="753" t="s">
        <v>191</v>
      </c>
      <c r="H330" s="288" t="s">
        <v>680</v>
      </c>
      <c r="I330" s="285">
        <v>3581</v>
      </c>
      <c r="J330" s="740" t="s">
        <v>741</v>
      </c>
    </row>
    <row r="331" spans="1:10" ht="22.5" customHeight="1">
      <c r="A331" s="55"/>
      <c r="B331" s="807"/>
      <c r="C331" s="742"/>
      <c r="D331" s="735"/>
      <c r="E331" s="735"/>
      <c r="F331" s="742"/>
      <c r="G331" s="742"/>
      <c r="H331" s="288" t="s">
        <v>681</v>
      </c>
      <c r="I331" s="286">
        <v>10573</v>
      </c>
      <c r="J331" s="741"/>
    </row>
    <row r="332" spans="1:10" ht="22.5" customHeight="1">
      <c r="A332" s="55"/>
      <c r="B332" s="807"/>
      <c r="C332" s="742"/>
      <c r="D332" s="735"/>
      <c r="E332" s="735"/>
      <c r="F332" s="742"/>
      <c r="G332" s="742"/>
      <c r="H332" s="288" t="s">
        <v>682</v>
      </c>
      <c r="I332" s="286">
        <v>5744</v>
      </c>
      <c r="J332" s="741"/>
    </row>
    <row r="333" spans="1:10" ht="22.5" customHeight="1">
      <c r="A333" s="55"/>
      <c r="B333" s="807"/>
      <c r="C333" s="742"/>
      <c r="D333" s="735"/>
      <c r="E333" s="55"/>
      <c r="F333" s="742"/>
      <c r="G333" s="742"/>
      <c r="H333" s="288" t="s">
        <v>683</v>
      </c>
      <c r="I333" s="286">
        <v>5048</v>
      </c>
      <c r="J333" s="741"/>
    </row>
    <row r="334" spans="1:10" ht="22.5" customHeight="1">
      <c r="A334" s="55"/>
      <c r="B334" s="807"/>
      <c r="C334" s="742"/>
      <c r="D334" s="735"/>
      <c r="E334" s="55"/>
      <c r="F334" s="742"/>
      <c r="G334" s="742"/>
      <c r="H334" s="288" t="s">
        <v>684</v>
      </c>
      <c r="I334" s="286">
        <v>6693</v>
      </c>
      <c r="J334" s="741"/>
    </row>
    <row r="335" spans="1:10" ht="22.5" customHeight="1">
      <c r="A335" s="55"/>
      <c r="B335" s="807"/>
      <c r="C335" s="742"/>
      <c r="D335" s="735"/>
      <c r="E335" s="55"/>
      <c r="F335" s="742"/>
      <c r="G335" s="742"/>
      <c r="H335" s="288" t="s">
        <v>685</v>
      </c>
      <c r="I335" s="286">
        <v>4712</v>
      </c>
      <c r="J335" s="741"/>
    </row>
    <row r="336" spans="1:10" ht="22.5" customHeight="1">
      <c r="A336" s="55"/>
      <c r="B336" s="807"/>
      <c r="C336" s="742"/>
      <c r="D336" s="4" t="s">
        <v>53</v>
      </c>
      <c r="E336" s="55"/>
      <c r="F336" s="742"/>
      <c r="G336" s="742"/>
      <c r="H336" s="288" t="s">
        <v>686</v>
      </c>
      <c r="I336" s="286">
        <v>11577</v>
      </c>
      <c r="J336" s="741"/>
    </row>
    <row r="337" spans="1:10" ht="22.5" customHeight="1">
      <c r="A337" s="55"/>
      <c r="B337" s="807"/>
      <c r="C337" s="735" t="s">
        <v>5</v>
      </c>
      <c r="D337" s="804" t="s">
        <v>54</v>
      </c>
      <c r="E337" s="55"/>
      <c r="F337" s="742"/>
      <c r="G337" s="742"/>
      <c r="H337" s="231"/>
      <c r="I337" s="118"/>
      <c r="J337" s="741"/>
    </row>
    <row r="338" spans="1:10" ht="22.5" customHeight="1" thickBot="1">
      <c r="A338" s="55"/>
      <c r="B338" s="807"/>
      <c r="C338" s="735"/>
      <c r="D338" s="804"/>
      <c r="E338" s="55"/>
      <c r="F338" s="742"/>
      <c r="G338" s="742"/>
      <c r="H338" s="66" t="s">
        <v>186</v>
      </c>
      <c r="I338" s="667">
        <f>SUM(I330:I337)</f>
        <v>47928</v>
      </c>
      <c r="J338" s="741"/>
    </row>
    <row r="339" spans="1:10" ht="22.5" customHeight="1" thickTop="1">
      <c r="A339" s="55"/>
      <c r="B339" s="281"/>
      <c r="C339" s="735"/>
      <c r="D339" s="257"/>
      <c r="E339" s="55"/>
      <c r="F339" s="58"/>
      <c r="G339" s="58"/>
      <c r="H339" s="288" t="s">
        <v>680</v>
      </c>
      <c r="I339" s="285">
        <v>1861</v>
      </c>
      <c r="J339" s="740" t="s">
        <v>738</v>
      </c>
    </row>
    <row r="340" spans="1:10" ht="22.5" customHeight="1">
      <c r="A340" s="55"/>
      <c r="B340" s="281"/>
      <c r="C340" s="735"/>
      <c r="D340" s="257"/>
      <c r="E340" s="55"/>
      <c r="F340" s="58"/>
      <c r="G340" s="58"/>
      <c r="H340" s="288" t="s">
        <v>681</v>
      </c>
      <c r="I340" s="286">
        <v>3822</v>
      </c>
      <c r="J340" s="741"/>
    </row>
    <row r="341" spans="1:10" ht="22.5" customHeight="1">
      <c r="A341" s="55"/>
      <c r="B341" s="281"/>
      <c r="C341" s="735"/>
      <c r="D341" s="257"/>
      <c r="E341" s="55"/>
      <c r="F341" s="58"/>
      <c r="G341" s="58"/>
      <c r="H341" s="288" t="s">
        <v>682</v>
      </c>
      <c r="I341" s="286">
        <v>2878</v>
      </c>
      <c r="J341" s="741"/>
    </row>
    <row r="342" spans="1:10" ht="22.5" customHeight="1">
      <c r="A342" s="55"/>
      <c r="B342" s="281"/>
      <c r="C342" s="735"/>
      <c r="D342" s="257"/>
      <c r="E342" s="55"/>
      <c r="F342" s="58"/>
      <c r="G342" s="58"/>
      <c r="H342" s="288" t="s">
        <v>683</v>
      </c>
      <c r="I342" s="286">
        <v>2765</v>
      </c>
      <c r="J342" s="741"/>
    </row>
    <row r="343" spans="1:10" ht="22.5" customHeight="1">
      <c r="A343" s="55"/>
      <c r="B343" s="281"/>
      <c r="C343" s="735"/>
      <c r="D343" s="257"/>
      <c r="E343" s="55"/>
      <c r="F343" s="58"/>
      <c r="G343" s="58"/>
      <c r="H343" s="288" t="s">
        <v>684</v>
      </c>
      <c r="I343" s="286">
        <v>5170</v>
      </c>
      <c r="J343" s="741"/>
    </row>
    <row r="344" spans="1:10" ht="22.5" customHeight="1">
      <c r="A344" s="55"/>
      <c r="B344" s="281"/>
      <c r="C344" s="735"/>
      <c r="D344" s="257"/>
      <c r="E344" s="55"/>
      <c r="F344" s="58"/>
      <c r="G344" s="58"/>
      <c r="H344" s="288" t="s">
        <v>685</v>
      </c>
      <c r="I344" s="286">
        <v>3676</v>
      </c>
      <c r="J344" s="741"/>
    </row>
    <row r="345" spans="1:10" ht="22.5" customHeight="1">
      <c r="A345" s="55"/>
      <c r="B345" s="281"/>
      <c r="C345" s="735"/>
      <c r="D345" s="257"/>
      <c r="E345" s="55"/>
      <c r="F345" s="58"/>
      <c r="G345" s="58"/>
      <c r="H345" s="288" t="s">
        <v>686</v>
      </c>
      <c r="I345" s="286">
        <v>6411</v>
      </c>
      <c r="J345" s="741"/>
    </row>
    <row r="346" spans="1:10" ht="22.5" customHeight="1">
      <c r="A346" s="55"/>
      <c r="B346" s="281"/>
      <c r="C346" s="735"/>
      <c r="D346" s="257"/>
      <c r="E346" s="55"/>
      <c r="F346" s="58"/>
      <c r="G346" s="58"/>
      <c r="H346" s="231"/>
      <c r="I346" s="118"/>
      <c r="J346" s="741"/>
    </row>
    <row r="347" spans="1:10" ht="22.5" customHeight="1" thickBot="1">
      <c r="A347" s="55"/>
      <c r="B347" s="281"/>
      <c r="C347" s="735"/>
      <c r="D347" s="257"/>
      <c r="E347" s="55"/>
      <c r="F347" s="58"/>
      <c r="G347" s="58"/>
      <c r="H347" s="66" t="s">
        <v>186</v>
      </c>
      <c r="I347" s="665">
        <f>SUM(I339:I346)</f>
        <v>26583</v>
      </c>
      <c r="J347" s="741"/>
    </row>
    <row r="348" spans="1:10" ht="22.5" customHeight="1" thickTop="1">
      <c r="A348" s="55"/>
      <c r="B348" s="281"/>
      <c r="C348" s="735"/>
      <c r="D348" s="257"/>
      <c r="E348" s="55"/>
      <c r="F348" s="58"/>
      <c r="G348" s="58"/>
      <c r="H348" s="182"/>
      <c r="I348" s="182"/>
      <c r="J348" s="422"/>
    </row>
    <row r="349" spans="1:10" ht="56.25">
      <c r="A349" s="55"/>
      <c r="B349" s="149"/>
      <c r="C349" s="735"/>
      <c r="D349" s="55" t="s">
        <v>55</v>
      </c>
      <c r="E349" s="55"/>
      <c r="F349" s="55"/>
      <c r="G349" s="55"/>
      <c r="H349" s="55"/>
      <c r="I349" s="55"/>
      <c r="J349" s="19"/>
    </row>
    <row r="350" spans="1:10" ht="60" customHeight="1">
      <c r="A350" s="55"/>
      <c r="B350" s="151"/>
      <c r="C350" s="735"/>
      <c r="D350" s="55" t="s">
        <v>56</v>
      </c>
      <c r="E350" s="55"/>
      <c r="F350" s="55"/>
      <c r="G350" s="55"/>
      <c r="H350" s="55"/>
      <c r="I350" s="55"/>
      <c r="J350" s="19"/>
    </row>
    <row r="351" spans="1:10" ht="61.5" customHeight="1">
      <c r="A351" s="55"/>
      <c r="B351" s="151"/>
      <c r="C351" s="735"/>
      <c r="D351" s="55" t="s">
        <v>57</v>
      </c>
      <c r="E351" s="55"/>
      <c r="F351" s="55"/>
      <c r="G351" s="55"/>
      <c r="H351" s="55"/>
      <c r="I351" s="55"/>
      <c r="J351" s="19"/>
    </row>
    <row r="352" spans="1:10" ht="37.5">
      <c r="A352" s="55"/>
      <c r="B352" s="59"/>
      <c r="C352" s="55"/>
      <c r="D352" s="55" t="s">
        <v>58</v>
      </c>
      <c r="E352" s="55"/>
      <c r="F352" s="55"/>
      <c r="G352" s="55"/>
      <c r="H352" s="55"/>
      <c r="I352" s="55"/>
      <c r="J352" s="19"/>
    </row>
    <row r="353" spans="1:10" ht="168.75">
      <c r="A353" s="55"/>
      <c r="B353" s="59"/>
      <c r="C353" s="55"/>
      <c r="D353" s="55" t="s">
        <v>59</v>
      </c>
      <c r="E353" s="55"/>
      <c r="F353" s="55"/>
      <c r="G353" s="55"/>
      <c r="H353" s="55"/>
      <c r="I353" s="55"/>
      <c r="J353" s="19"/>
    </row>
    <row r="354" spans="1:10" ht="39.75" customHeight="1">
      <c r="A354" s="55"/>
      <c r="B354" s="55"/>
      <c r="C354" s="55"/>
      <c r="D354" s="55" t="s">
        <v>60</v>
      </c>
      <c r="E354" s="55"/>
      <c r="F354" s="55"/>
      <c r="G354" s="55"/>
      <c r="H354" s="55"/>
      <c r="I354" s="55"/>
      <c r="J354" s="19"/>
    </row>
    <row r="355" spans="1:10" ht="56.25">
      <c r="A355" s="55"/>
      <c r="B355" s="55"/>
      <c r="C355" s="55"/>
      <c r="D355" s="55" t="s">
        <v>61</v>
      </c>
      <c r="E355" s="55"/>
      <c r="F355" s="55"/>
      <c r="G355" s="55"/>
      <c r="H355" s="55"/>
      <c r="I355" s="55"/>
      <c r="J355" s="19"/>
    </row>
    <row r="356" spans="1:10" ht="56.25">
      <c r="A356" s="55"/>
      <c r="B356" s="55"/>
      <c r="C356" s="55"/>
      <c r="D356" s="55" t="s">
        <v>62</v>
      </c>
      <c r="E356" s="55"/>
      <c r="F356" s="55"/>
      <c r="G356" s="55"/>
      <c r="H356" s="55"/>
      <c r="I356" s="55"/>
      <c r="J356" s="19"/>
    </row>
    <row r="357" spans="1:10" ht="37.5">
      <c r="A357" s="55"/>
      <c r="B357" s="55"/>
      <c r="C357" s="55"/>
      <c r="D357" s="55" t="s">
        <v>63</v>
      </c>
      <c r="E357" s="55"/>
      <c r="F357" s="55"/>
      <c r="G357" s="55"/>
      <c r="H357" s="55"/>
      <c r="I357" s="55"/>
      <c r="J357" s="19"/>
    </row>
    <row r="358" spans="1:10" ht="79.5" customHeight="1">
      <c r="A358" s="55"/>
      <c r="B358" s="55"/>
      <c r="C358" s="55"/>
      <c r="D358" s="55" t="s">
        <v>65</v>
      </c>
      <c r="E358" s="55"/>
      <c r="F358" s="64"/>
      <c r="G358" s="64"/>
      <c r="H358" s="64"/>
      <c r="I358" s="55"/>
      <c r="J358" s="20"/>
    </row>
    <row r="359" spans="1:10" ht="22.5" customHeight="1">
      <c r="A359" s="746" t="s">
        <v>160</v>
      </c>
      <c r="B359" s="746" t="s">
        <v>558</v>
      </c>
      <c r="C359" s="57" t="s">
        <v>6</v>
      </c>
      <c r="D359" s="746" t="s">
        <v>66</v>
      </c>
      <c r="E359" s="57" t="s">
        <v>196</v>
      </c>
      <c r="F359" s="742" t="s">
        <v>191</v>
      </c>
      <c r="G359" s="764" t="s">
        <v>191</v>
      </c>
      <c r="H359" s="79" t="s">
        <v>621</v>
      </c>
      <c r="I359" s="82"/>
      <c r="J359" s="760" t="s">
        <v>432</v>
      </c>
    </row>
    <row r="360" spans="1:10" ht="21" customHeight="1">
      <c r="A360" s="735"/>
      <c r="B360" s="735"/>
      <c r="C360" s="58"/>
      <c r="D360" s="735"/>
      <c r="E360" s="735"/>
      <c r="F360" s="742"/>
      <c r="G360" s="764"/>
      <c r="H360" s="78" t="s">
        <v>622</v>
      </c>
      <c r="I360" s="25"/>
      <c r="J360" s="750"/>
    </row>
    <row r="361" spans="1:10" ht="24" customHeight="1">
      <c r="A361" s="55"/>
      <c r="B361" s="735"/>
      <c r="C361" s="58"/>
      <c r="D361" s="735" t="s">
        <v>67</v>
      </c>
      <c r="E361" s="735"/>
      <c r="F361" s="742"/>
      <c r="G361" s="764"/>
      <c r="H361" s="78" t="s">
        <v>623</v>
      </c>
      <c r="I361" s="25"/>
      <c r="J361" s="750"/>
    </row>
    <row r="362" spans="1:10" ht="24">
      <c r="A362" s="55"/>
      <c r="B362" s="735"/>
      <c r="C362" s="58"/>
      <c r="D362" s="735"/>
      <c r="E362" s="735"/>
      <c r="F362" s="742"/>
      <c r="G362" s="764"/>
      <c r="H362" s="78" t="s">
        <v>624</v>
      </c>
      <c r="I362" s="25"/>
      <c r="J362" s="750"/>
    </row>
    <row r="363" spans="1:10" ht="24">
      <c r="A363" s="55"/>
      <c r="B363" s="735"/>
      <c r="C363" s="58"/>
      <c r="D363" s="735"/>
      <c r="E363" s="58"/>
      <c r="F363" s="742"/>
      <c r="G363" s="764"/>
      <c r="H363" s="78" t="s">
        <v>625</v>
      </c>
      <c r="I363" s="25"/>
      <c r="J363" s="750"/>
    </row>
    <row r="364" spans="1:10" ht="24" customHeight="1">
      <c r="A364" s="55"/>
      <c r="B364" s="735"/>
      <c r="C364" s="58"/>
      <c r="D364" s="735" t="s">
        <v>68</v>
      </c>
      <c r="F364" s="742"/>
      <c r="G364" s="764"/>
      <c r="H364" s="78" t="s">
        <v>626</v>
      </c>
      <c r="I364" s="25"/>
      <c r="J364" s="750"/>
    </row>
    <row r="365" spans="1:10" ht="24" customHeight="1">
      <c r="A365" s="55"/>
      <c r="B365" s="735"/>
      <c r="C365" s="58"/>
      <c r="D365" s="735"/>
      <c r="E365" s="4"/>
      <c r="F365" s="742"/>
      <c r="G365" s="764"/>
      <c r="H365" s="78" t="s">
        <v>627</v>
      </c>
      <c r="I365" s="25"/>
      <c r="J365" s="750"/>
    </row>
    <row r="366" spans="1:10" ht="24" customHeight="1">
      <c r="A366" s="55"/>
      <c r="B366" s="735"/>
      <c r="C366" s="58"/>
      <c r="D366" s="735"/>
      <c r="E366" s="4"/>
      <c r="F366" s="742"/>
      <c r="G366" s="764"/>
      <c r="H366" s="230"/>
      <c r="I366" s="227"/>
      <c r="J366" s="750"/>
    </row>
    <row r="367" spans="1:10" ht="24" customHeight="1" thickBot="1">
      <c r="A367" s="55"/>
      <c r="B367" s="735"/>
      <c r="C367" s="58"/>
      <c r="D367" s="735" t="s">
        <v>69</v>
      </c>
      <c r="E367" s="58"/>
      <c r="F367" s="754"/>
      <c r="G367" s="736"/>
      <c r="H367" s="66" t="s">
        <v>186</v>
      </c>
      <c r="I367" s="81"/>
      <c r="J367" s="751"/>
    </row>
    <row r="368" spans="1:10" ht="29.25" customHeight="1" thickTop="1">
      <c r="A368" s="55"/>
      <c r="B368" s="735"/>
      <c r="C368" s="58"/>
      <c r="D368" s="735"/>
      <c r="E368" s="4"/>
      <c r="F368" s="757" t="s">
        <v>191</v>
      </c>
      <c r="G368" s="757" t="s">
        <v>20</v>
      </c>
      <c r="H368" s="79" t="s">
        <v>621</v>
      </c>
      <c r="I368" s="23"/>
      <c r="J368" s="749" t="s">
        <v>433</v>
      </c>
    </row>
    <row r="369" spans="1:10" ht="29.25" customHeight="1">
      <c r="A369" s="55"/>
      <c r="B369" s="55"/>
      <c r="C369" s="58"/>
      <c r="D369" s="735"/>
      <c r="E369" s="4"/>
      <c r="F369" s="758"/>
      <c r="G369" s="758"/>
      <c r="H369" s="78" t="s">
        <v>622</v>
      </c>
      <c r="I369" s="24"/>
      <c r="J369" s="750"/>
    </row>
    <row r="370" spans="1:10" ht="29.25" customHeight="1">
      <c r="A370" s="55"/>
      <c r="B370" s="55"/>
      <c r="C370" s="58"/>
      <c r="D370" s="735" t="s">
        <v>131</v>
      </c>
      <c r="E370" s="4"/>
      <c r="F370" s="758"/>
      <c r="G370" s="758"/>
      <c r="H370" s="78" t="s">
        <v>623</v>
      </c>
      <c r="I370" s="24"/>
      <c r="J370" s="750"/>
    </row>
    <row r="371" spans="1:10" ht="29.25" customHeight="1">
      <c r="A371" s="55"/>
      <c r="B371" s="55"/>
      <c r="C371" s="58"/>
      <c r="D371" s="735"/>
      <c r="E371" s="4"/>
      <c r="F371" s="758"/>
      <c r="G371" s="758"/>
      <c r="H371" s="78" t="s">
        <v>624</v>
      </c>
      <c r="I371" s="24"/>
      <c r="J371" s="750"/>
    </row>
    <row r="372" spans="1:10" ht="29.25" customHeight="1">
      <c r="A372" s="55"/>
      <c r="B372" s="55"/>
      <c r="C372" s="58"/>
      <c r="D372" s="735" t="s">
        <v>70</v>
      </c>
      <c r="E372" s="4"/>
      <c r="F372" s="758"/>
      <c r="G372" s="758"/>
      <c r="H372" s="78" t="s">
        <v>625</v>
      </c>
      <c r="I372" s="24"/>
      <c r="J372" s="750"/>
    </row>
    <row r="373" spans="1:10" ht="29.25" customHeight="1">
      <c r="A373" s="55"/>
      <c r="B373" s="55"/>
      <c r="C373" s="58"/>
      <c r="D373" s="735"/>
      <c r="E373" s="4"/>
      <c r="F373" s="758"/>
      <c r="G373" s="758"/>
      <c r="H373" s="78" t="s">
        <v>626</v>
      </c>
      <c r="I373" s="24"/>
      <c r="J373" s="750"/>
    </row>
    <row r="374" spans="1:10" ht="29.25" customHeight="1">
      <c r="A374" s="55"/>
      <c r="B374" s="55"/>
      <c r="C374" s="58"/>
      <c r="D374" s="796" t="s">
        <v>71</v>
      </c>
      <c r="E374" s="4"/>
      <c r="F374" s="758"/>
      <c r="G374" s="758"/>
      <c r="H374" s="78" t="s">
        <v>627</v>
      </c>
      <c r="I374" s="24"/>
      <c r="J374" s="750"/>
    </row>
    <row r="375" spans="1:10" ht="29.25" customHeight="1">
      <c r="A375" s="55"/>
      <c r="B375" s="55"/>
      <c r="C375" s="58"/>
      <c r="D375" s="735"/>
      <c r="E375" s="4"/>
      <c r="F375" s="758"/>
      <c r="G375" s="758"/>
      <c r="H375" s="230"/>
      <c r="I375" s="96"/>
      <c r="J375" s="750"/>
    </row>
    <row r="376" spans="1:10" ht="33.75" customHeight="1" thickBot="1">
      <c r="A376" s="55"/>
      <c r="B376" s="55"/>
      <c r="C376" s="58"/>
      <c r="D376" s="735"/>
      <c r="E376" s="4"/>
      <c r="F376" s="759"/>
      <c r="G376" s="759"/>
      <c r="H376" s="66" t="s">
        <v>186</v>
      </c>
      <c r="I376" s="81"/>
      <c r="J376" s="751"/>
    </row>
    <row r="377" spans="1:10" ht="24.75" thickTop="1">
      <c r="A377" s="55"/>
      <c r="B377" s="55"/>
      <c r="C377" s="58"/>
      <c r="D377" s="735"/>
      <c r="E377" s="58"/>
      <c r="F377" s="742" t="s">
        <v>191</v>
      </c>
      <c r="G377" s="742" t="s">
        <v>191</v>
      </c>
      <c r="H377" s="79" t="s">
        <v>621</v>
      </c>
      <c r="I377" s="23"/>
      <c r="J377" s="749" t="s">
        <v>434</v>
      </c>
    </row>
    <row r="378" spans="1:10" ht="21" customHeight="1">
      <c r="A378" s="55"/>
      <c r="B378" s="55"/>
      <c r="C378" s="58"/>
      <c r="D378" s="735" t="s">
        <v>99</v>
      </c>
      <c r="E378" s="58"/>
      <c r="F378" s="742"/>
      <c r="G378" s="742"/>
      <c r="H378" s="78" t="s">
        <v>622</v>
      </c>
      <c r="I378" s="24"/>
      <c r="J378" s="750"/>
    </row>
    <row r="379" spans="1:10" ht="21" customHeight="1">
      <c r="A379" s="55"/>
      <c r="B379" s="55"/>
      <c r="C379" s="58"/>
      <c r="D379" s="735"/>
      <c r="E379" s="58"/>
      <c r="F379" s="742"/>
      <c r="G379" s="742"/>
      <c r="H379" s="78" t="s">
        <v>623</v>
      </c>
      <c r="I379" s="24"/>
      <c r="J379" s="750"/>
    </row>
    <row r="380" spans="1:10" ht="21" customHeight="1">
      <c r="A380" s="55"/>
      <c r="B380" s="55"/>
      <c r="C380" s="58"/>
      <c r="D380" s="735" t="s">
        <v>120</v>
      </c>
      <c r="E380" s="58"/>
      <c r="F380" s="742"/>
      <c r="G380" s="742"/>
      <c r="H380" s="78" t="s">
        <v>624</v>
      </c>
      <c r="I380" s="24"/>
      <c r="J380" s="750"/>
    </row>
    <row r="381" spans="1:10" ht="21" customHeight="1">
      <c r="A381" s="55"/>
      <c r="B381" s="55"/>
      <c r="C381" s="58"/>
      <c r="D381" s="735"/>
      <c r="E381" s="58"/>
      <c r="F381" s="742"/>
      <c r="G381" s="742"/>
      <c r="H381" s="78" t="s">
        <v>625</v>
      </c>
      <c r="I381" s="24"/>
      <c r="J381" s="750"/>
    </row>
    <row r="382" spans="1:10" ht="21" customHeight="1">
      <c r="A382" s="55"/>
      <c r="B382" s="55"/>
      <c r="C382" s="58"/>
      <c r="D382" s="735"/>
      <c r="E382" s="58"/>
      <c r="F382" s="742"/>
      <c r="G382" s="742"/>
      <c r="H382" s="78" t="s">
        <v>626</v>
      </c>
      <c r="I382" s="24"/>
      <c r="J382" s="750"/>
    </row>
    <row r="383" spans="1:10" ht="21" customHeight="1">
      <c r="A383" s="55"/>
      <c r="B383" s="55"/>
      <c r="C383" s="58"/>
      <c r="D383" s="55" t="s">
        <v>72</v>
      </c>
      <c r="E383" s="58"/>
      <c r="F383" s="742"/>
      <c r="G383" s="742"/>
      <c r="H383" s="78" t="s">
        <v>627</v>
      </c>
      <c r="I383" s="24"/>
      <c r="J383" s="750"/>
    </row>
    <row r="384" spans="1:10" ht="21" customHeight="1">
      <c r="A384" s="55"/>
      <c r="B384" s="55"/>
      <c r="C384" s="58"/>
      <c r="D384" s="735" t="s">
        <v>157</v>
      </c>
      <c r="E384" s="58"/>
      <c r="F384" s="742"/>
      <c r="G384" s="742"/>
      <c r="H384" s="230"/>
      <c r="I384" s="96"/>
      <c r="J384" s="750"/>
    </row>
    <row r="385" spans="1:10" ht="27.75" customHeight="1" thickBot="1">
      <c r="A385" s="55"/>
      <c r="B385" s="55"/>
      <c r="C385" s="58"/>
      <c r="D385" s="735"/>
      <c r="E385" s="58"/>
      <c r="F385" s="742"/>
      <c r="G385" s="742"/>
      <c r="H385" s="66" t="s">
        <v>186</v>
      </c>
      <c r="I385" s="81"/>
      <c r="J385" s="751"/>
    </row>
    <row r="386" spans="1:10" ht="21" customHeight="1" thickTop="1">
      <c r="A386" s="55"/>
      <c r="B386" s="55"/>
      <c r="C386" s="58"/>
      <c r="D386" s="735"/>
      <c r="E386" s="58"/>
      <c r="F386" s="755" t="s">
        <v>191</v>
      </c>
      <c r="G386" s="755" t="s">
        <v>191</v>
      </c>
      <c r="H386" s="79" t="s">
        <v>621</v>
      </c>
      <c r="I386" s="23"/>
      <c r="J386" s="749" t="s">
        <v>435</v>
      </c>
    </row>
    <row r="387" spans="1:10" ht="21" customHeight="1">
      <c r="A387" s="55"/>
      <c r="B387" s="55"/>
      <c r="C387" s="58"/>
      <c r="D387" s="735"/>
      <c r="E387" s="58"/>
      <c r="F387" s="742"/>
      <c r="G387" s="742"/>
      <c r="H387" s="78" t="s">
        <v>622</v>
      </c>
      <c r="I387" s="24"/>
      <c r="J387" s="750"/>
    </row>
    <row r="388" spans="1:10" ht="24" customHeight="1">
      <c r="A388" s="55"/>
      <c r="B388" s="55"/>
      <c r="C388" s="58"/>
      <c r="D388" s="4"/>
      <c r="E388" s="58"/>
      <c r="F388" s="742"/>
      <c r="G388" s="742"/>
      <c r="H388" s="78" t="s">
        <v>623</v>
      </c>
      <c r="I388" s="24"/>
      <c r="J388" s="750"/>
    </row>
    <row r="389" spans="1:10" ht="24" customHeight="1">
      <c r="A389" s="55"/>
      <c r="B389" s="55"/>
      <c r="C389" s="58"/>
      <c r="D389" s="4"/>
      <c r="E389" s="58"/>
      <c r="F389" s="742"/>
      <c r="G389" s="742"/>
      <c r="H389" s="78" t="s">
        <v>624</v>
      </c>
      <c r="I389" s="24"/>
      <c r="J389" s="750"/>
    </row>
    <row r="390" spans="1:10" ht="24" customHeight="1">
      <c r="A390" s="55"/>
      <c r="B390" s="55"/>
      <c r="C390" s="58"/>
      <c r="D390" s="4"/>
      <c r="E390" s="58"/>
      <c r="F390" s="742"/>
      <c r="G390" s="742"/>
      <c r="H390" s="78" t="s">
        <v>625</v>
      </c>
      <c r="I390" s="24"/>
      <c r="J390" s="750"/>
    </row>
    <row r="391" spans="1:10" ht="24" customHeight="1">
      <c r="A391" s="55"/>
      <c r="B391" s="55"/>
      <c r="C391" s="58"/>
      <c r="D391" s="4"/>
      <c r="E391" s="58"/>
      <c r="F391" s="742"/>
      <c r="G391" s="742"/>
      <c r="H391" s="78" t="s">
        <v>626</v>
      </c>
      <c r="I391" s="24"/>
      <c r="J391" s="750"/>
    </row>
    <row r="392" spans="1:10" ht="24" customHeight="1">
      <c r="A392" s="55"/>
      <c r="B392" s="55"/>
      <c r="C392" s="58"/>
      <c r="D392" s="4"/>
      <c r="E392" s="58"/>
      <c r="F392" s="742"/>
      <c r="G392" s="742"/>
      <c r="H392" s="78" t="s">
        <v>627</v>
      </c>
      <c r="I392" s="24"/>
      <c r="J392" s="750"/>
    </row>
    <row r="393" spans="1:10" ht="24" customHeight="1">
      <c r="A393" s="55"/>
      <c r="B393" s="55"/>
      <c r="C393" s="58"/>
      <c r="D393" s="4"/>
      <c r="E393" s="58"/>
      <c r="F393" s="742"/>
      <c r="G393" s="742"/>
      <c r="H393" s="230"/>
      <c r="I393" s="96"/>
      <c r="J393" s="750"/>
    </row>
    <row r="394" spans="1:10" ht="24" customHeight="1" thickBot="1">
      <c r="A394" s="55"/>
      <c r="B394" s="55"/>
      <c r="C394" s="58"/>
      <c r="D394" s="4"/>
      <c r="E394" s="58"/>
      <c r="F394" s="754"/>
      <c r="G394" s="754"/>
      <c r="H394" s="66" t="s">
        <v>186</v>
      </c>
      <c r="I394" s="81"/>
      <c r="J394" s="751"/>
    </row>
    <row r="395" spans="1:10" ht="24" customHeight="1" thickTop="1">
      <c r="A395" s="55"/>
      <c r="B395" s="55"/>
      <c r="C395" s="58"/>
      <c r="D395" s="4"/>
      <c r="E395" s="58"/>
      <c r="F395" s="755" t="s">
        <v>191</v>
      </c>
      <c r="G395" s="755" t="s">
        <v>191</v>
      </c>
      <c r="H395" s="79" t="s">
        <v>621</v>
      </c>
      <c r="I395" s="23"/>
      <c r="J395" s="811" t="s">
        <v>436</v>
      </c>
    </row>
    <row r="396" spans="1:10" ht="24" customHeight="1">
      <c r="A396" s="55"/>
      <c r="B396" s="55"/>
      <c r="C396" s="58"/>
      <c r="D396" s="4"/>
      <c r="E396" s="58"/>
      <c r="F396" s="742"/>
      <c r="G396" s="742"/>
      <c r="H396" s="78" t="s">
        <v>622</v>
      </c>
      <c r="I396" s="24"/>
      <c r="J396" s="812"/>
    </row>
    <row r="397" spans="1:10" ht="24" customHeight="1">
      <c r="A397" s="55"/>
      <c r="B397" s="55"/>
      <c r="C397" s="58"/>
      <c r="D397" s="4"/>
      <c r="E397" s="58"/>
      <c r="F397" s="742"/>
      <c r="G397" s="742"/>
      <c r="H397" s="78" t="s">
        <v>623</v>
      </c>
      <c r="I397" s="24"/>
      <c r="J397" s="812"/>
    </row>
    <row r="398" spans="1:10" ht="24" customHeight="1">
      <c r="A398" s="55"/>
      <c r="B398" s="55"/>
      <c r="C398" s="58"/>
      <c r="D398" s="4"/>
      <c r="E398" s="58"/>
      <c r="F398" s="742"/>
      <c r="G398" s="742"/>
      <c r="H398" s="78" t="s">
        <v>624</v>
      </c>
      <c r="I398" s="24"/>
      <c r="J398" s="812"/>
    </row>
    <row r="399" spans="1:10" ht="24" customHeight="1">
      <c r="A399" s="55"/>
      <c r="B399" s="55"/>
      <c r="C399" s="58"/>
      <c r="D399" s="4"/>
      <c r="E399" s="58"/>
      <c r="F399" s="742"/>
      <c r="G399" s="742"/>
      <c r="H399" s="78" t="s">
        <v>625</v>
      </c>
      <c r="I399" s="24"/>
      <c r="J399" s="812"/>
    </row>
    <row r="400" spans="1:10" ht="24" customHeight="1">
      <c r="A400" s="55"/>
      <c r="B400" s="55"/>
      <c r="C400" s="58"/>
      <c r="D400" s="4"/>
      <c r="E400" s="58"/>
      <c r="F400" s="742"/>
      <c r="G400" s="742"/>
      <c r="H400" s="78" t="s">
        <v>626</v>
      </c>
      <c r="I400" s="24"/>
      <c r="J400" s="812"/>
    </row>
    <row r="401" spans="1:10" ht="24" customHeight="1">
      <c r="A401" s="55"/>
      <c r="B401" s="55"/>
      <c r="C401" s="58"/>
      <c r="D401" s="4"/>
      <c r="E401" s="58"/>
      <c r="F401" s="742"/>
      <c r="G401" s="742"/>
      <c r="H401" s="78" t="s">
        <v>627</v>
      </c>
      <c r="I401" s="24"/>
      <c r="J401" s="812"/>
    </row>
    <row r="402" spans="1:10" ht="24" customHeight="1">
      <c r="A402" s="55"/>
      <c r="B402" s="55"/>
      <c r="C402" s="58"/>
      <c r="D402" s="4"/>
      <c r="E402" s="58"/>
      <c r="F402" s="742"/>
      <c r="G402" s="742"/>
      <c r="H402" s="230"/>
      <c r="I402" s="96"/>
      <c r="J402" s="812"/>
    </row>
    <row r="403" spans="1:10" ht="24" customHeight="1" thickBot="1">
      <c r="A403" s="55"/>
      <c r="B403" s="55"/>
      <c r="C403" s="58"/>
      <c r="D403" s="4"/>
      <c r="E403" s="61"/>
      <c r="F403" s="754"/>
      <c r="G403" s="754"/>
      <c r="H403" s="66" t="s">
        <v>186</v>
      </c>
      <c r="I403" s="81"/>
      <c r="J403" s="813"/>
    </row>
    <row r="404" spans="1:10" ht="21" customHeight="1" thickTop="1">
      <c r="A404" s="55"/>
      <c r="B404" s="55"/>
      <c r="C404" s="58"/>
      <c r="D404" s="4"/>
      <c r="E404" s="58" t="s">
        <v>491</v>
      </c>
      <c r="F404" s="742" t="s">
        <v>191</v>
      </c>
      <c r="G404" s="742" t="s">
        <v>191</v>
      </c>
      <c r="H404" s="79" t="s">
        <v>621</v>
      </c>
      <c r="I404" s="23"/>
      <c r="J404" s="811" t="s">
        <v>490</v>
      </c>
    </row>
    <row r="405" spans="1:10" ht="21" customHeight="1">
      <c r="A405" s="55"/>
      <c r="B405" s="55"/>
      <c r="C405" s="58"/>
      <c r="D405" s="4"/>
      <c r="E405" s="58" t="s">
        <v>492</v>
      </c>
      <c r="F405" s="742"/>
      <c r="G405" s="742"/>
      <c r="H405" s="78" t="s">
        <v>622</v>
      </c>
      <c r="I405" s="24"/>
      <c r="J405" s="812"/>
    </row>
    <row r="406" spans="1:10" ht="21" customHeight="1">
      <c r="A406" s="55"/>
      <c r="B406" s="55"/>
      <c r="C406" s="58"/>
      <c r="D406" s="4"/>
      <c r="E406" s="58"/>
      <c r="F406" s="742"/>
      <c r="G406" s="742"/>
      <c r="H406" s="78" t="s">
        <v>623</v>
      </c>
      <c r="I406" s="24"/>
      <c r="J406" s="812"/>
    </row>
    <row r="407" spans="1:10" ht="21" customHeight="1">
      <c r="A407" s="55"/>
      <c r="B407" s="55"/>
      <c r="C407" s="58"/>
      <c r="D407" s="4"/>
      <c r="E407" s="58"/>
      <c r="F407" s="742"/>
      <c r="G407" s="742"/>
      <c r="H407" s="78" t="s">
        <v>624</v>
      </c>
      <c r="I407" s="24"/>
      <c r="J407" s="812"/>
    </row>
    <row r="408" spans="1:10" ht="21" customHeight="1">
      <c r="A408" s="55"/>
      <c r="B408" s="55"/>
      <c r="C408" s="58"/>
      <c r="D408" s="4"/>
      <c r="E408" s="58"/>
      <c r="F408" s="742"/>
      <c r="G408" s="742"/>
      <c r="H408" s="78" t="s">
        <v>625</v>
      </c>
      <c r="I408" s="24"/>
      <c r="J408" s="812"/>
    </row>
    <row r="409" spans="1:10" ht="21" customHeight="1">
      <c r="A409" s="55"/>
      <c r="B409" s="55"/>
      <c r="C409" s="58"/>
      <c r="D409" s="4"/>
      <c r="E409" s="58"/>
      <c r="F409" s="742"/>
      <c r="G409" s="742"/>
      <c r="H409" s="78" t="s">
        <v>626</v>
      </c>
      <c r="I409" s="24"/>
      <c r="J409" s="812"/>
    </row>
    <row r="410" spans="1:10" ht="21" customHeight="1">
      <c r="A410" s="55"/>
      <c r="B410" s="55"/>
      <c r="C410" s="58"/>
      <c r="D410" s="4"/>
      <c r="E410" s="58"/>
      <c r="F410" s="742"/>
      <c r="G410" s="742"/>
      <c r="H410" s="78" t="s">
        <v>627</v>
      </c>
      <c r="I410" s="24"/>
      <c r="J410" s="812"/>
    </row>
    <row r="411" spans="1:10" ht="21" customHeight="1">
      <c r="A411" s="55"/>
      <c r="B411" s="55"/>
      <c r="C411" s="58"/>
      <c r="D411" s="4"/>
      <c r="E411" s="58"/>
      <c r="F411" s="742"/>
      <c r="G411" s="742"/>
      <c r="H411" s="230"/>
      <c r="I411" s="96"/>
      <c r="J411" s="812"/>
    </row>
    <row r="412" spans="1:10" ht="21" customHeight="1" thickBot="1">
      <c r="A412" s="55"/>
      <c r="B412" s="55"/>
      <c r="C412" s="58"/>
      <c r="D412" s="4"/>
      <c r="E412" s="58"/>
      <c r="F412" s="756"/>
      <c r="G412" s="756"/>
      <c r="H412" s="66" t="s">
        <v>186</v>
      </c>
      <c r="I412" s="81"/>
      <c r="J412" s="812"/>
    </row>
    <row r="413" spans="1:10" ht="21.75" customHeight="1" thickTop="1">
      <c r="A413" s="746" t="s">
        <v>161</v>
      </c>
      <c r="B413" s="746" t="s">
        <v>559</v>
      </c>
      <c r="C413" s="57" t="s">
        <v>73</v>
      </c>
      <c r="D413" s="56" t="s">
        <v>38</v>
      </c>
      <c r="E413" s="746"/>
      <c r="F413" s="753" t="s">
        <v>191</v>
      </c>
      <c r="G413" s="753" t="s">
        <v>191</v>
      </c>
      <c r="H413" s="79" t="s">
        <v>621</v>
      </c>
      <c r="I413" s="23"/>
      <c r="J413" s="749" t="s">
        <v>437</v>
      </c>
    </row>
    <row r="414" spans="1:10" ht="21.75" customHeight="1">
      <c r="A414" s="735"/>
      <c r="B414" s="735"/>
      <c r="C414" s="55"/>
      <c r="D414" s="55" t="s">
        <v>39</v>
      </c>
      <c r="E414" s="735"/>
      <c r="F414" s="742"/>
      <c r="G414" s="742"/>
      <c r="H414" s="78" t="s">
        <v>622</v>
      </c>
      <c r="I414" s="24"/>
      <c r="J414" s="750"/>
    </row>
    <row r="415" spans="1:10" ht="21.75" customHeight="1">
      <c r="A415" s="55"/>
      <c r="B415" s="735"/>
      <c r="C415" s="55"/>
      <c r="D415" s="55" t="s">
        <v>74</v>
      </c>
      <c r="E415" s="735"/>
      <c r="F415" s="742"/>
      <c r="G415" s="742"/>
      <c r="H415" s="78" t="s">
        <v>623</v>
      </c>
      <c r="I415" s="24"/>
      <c r="J415" s="750"/>
    </row>
    <row r="416" spans="1:10" ht="22.5" customHeight="1">
      <c r="A416" s="55"/>
      <c r="B416" s="735"/>
      <c r="C416" s="55"/>
      <c r="D416" s="55" t="s">
        <v>31</v>
      </c>
      <c r="E416" s="55"/>
      <c r="F416" s="742"/>
      <c r="G416" s="742"/>
      <c r="H416" s="78" t="s">
        <v>624</v>
      </c>
      <c r="I416" s="24"/>
      <c r="J416" s="750"/>
    </row>
    <row r="417" spans="1:10" ht="21.75" customHeight="1">
      <c r="A417" s="55"/>
      <c r="B417" s="735"/>
      <c r="C417" s="55"/>
      <c r="D417" s="55" t="s">
        <v>41</v>
      </c>
      <c r="E417" s="55"/>
      <c r="F417" s="742"/>
      <c r="G417" s="742"/>
      <c r="H417" s="78" t="s">
        <v>625</v>
      </c>
      <c r="I417" s="24"/>
      <c r="J417" s="750"/>
    </row>
    <row r="418" spans="1:10" ht="21.75" customHeight="1">
      <c r="A418" s="55"/>
      <c r="B418" s="55"/>
      <c r="C418" s="55"/>
      <c r="D418" s="735" t="s">
        <v>75</v>
      </c>
      <c r="E418" s="55"/>
      <c r="F418" s="742"/>
      <c r="G418" s="742"/>
      <c r="H418" s="78" t="s">
        <v>626</v>
      </c>
      <c r="I418" s="24"/>
      <c r="J418" s="750"/>
    </row>
    <row r="419" spans="1:10" ht="21.75" customHeight="1">
      <c r="A419" s="55"/>
      <c r="B419" s="55"/>
      <c r="C419" s="55"/>
      <c r="D419" s="735"/>
      <c r="E419" s="55"/>
      <c r="F419" s="742"/>
      <c r="G419" s="742"/>
      <c r="H419" s="78" t="s">
        <v>627</v>
      </c>
      <c r="I419" s="24"/>
      <c r="J419" s="750"/>
    </row>
    <row r="420" spans="1:10" ht="21.75" customHeight="1">
      <c r="A420" s="55"/>
      <c r="B420" s="55"/>
      <c r="C420" s="55"/>
      <c r="D420" s="735"/>
      <c r="E420" s="55"/>
      <c r="F420" s="742"/>
      <c r="G420" s="742"/>
      <c r="H420" s="230"/>
      <c r="I420" s="96"/>
      <c r="J420" s="750"/>
    </row>
    <row r="421" spans="1:10" ht="19.5" thickBot="1">
      <c r="A421" s="55"/>
      <c r="B421" s="55"/>
      <c r="C421" s="55"/>
      <c r="D421" s="735"/>
      <c r="E421" s="62"/>
      <c r="F421" s="742"/>
      <c r="G421" s="742"/>
      <c r="H421" s="66" t="s">
        <v>186</v>
      </c>
      <c r="I421" s="81"/>
      <c r="J421" s="751"/>
    </row>
    <row r="422" spans="1:10" ht="26.25" customHeight="1" thickTop="1">
      <c r="A422" s="55"/>
      <c r="B422" s="55"/>
      <c r="C422" s="55"/>
      <c r="D422" s="735"/>
      <c r="E422" s="55"/>
      <c r="F422" s="755" t="s">
        <v>191</v>
      </c>
      <c r="G422" s="755" t="s">
        <v>191</v>
      </c>
      <c r="H422" s="79" t="s">
        <v>621</v>
      </c>
      <c r="I422" s="62"/>
      <c r="J422" s="749" t="s">
        <v>438</v>
      </c>
    </row>
    <row r="423" spans="1:10" ht="48">
      <c r="A423" s="55"/>
      <c r="B423" s="55"/>
      <c r="C423" s="55"/>
      <c r="D423" s="735"/>
      <c r="E423" s="55"/>
      <c r="F423" s="742"/>
      <c r="G423" s="742"/>
      <c r="H423" s="78" t="s">
        <v>622</v>
      </c>
      <c r="I423" s="24"/>
      <c r="J423" s="750"/>
    </row>
    <row r="424" spans="1:10" ht="27" customHeight="1">
      <c r="A424" s="55"/>
      <c r="B424" s="55"/>
      <c r="C424" s="55"/>
      <c r="D424" s="735" t="s">
        <v>76</v>
      </c>
      <c r="E424" s="55"/>
      <c r="F424" s="742"/>
      <c r="G424" s="742"/>
      <c r="H424" s="78" t="s">
        <v>623</v>
      </c>
      <c r="I424" s="24"/>
      <c r="J424" s="750"/>
    </row>
    <row r="425" spans="1:10" ht="25.5" customHeight="1">
      <c r="A425" s="55"/>
      <c r="B425" s="55"/>
      <c r="C425" s="55"/>
      <c r="D425" s="735"/>
      <c r="E425" s="55"/>
      <c r="F425" s="742"/>
      <c r="G425" s="742"/>
      <c r="H425" s="78" t="s">
        <v>624</v>
      </c>
      <c r="I425" s="24"/>
      <c r="J425" s="750"/>
    </row>
    <row r="426" spans="1:10" ht="25.5" customHeight="1">
      <c r="A426" s="55"/>
      <c r="B426" s="55"/>
      <c r="C426" s="55"/>
      <c r="D426" s="735"/>
      <c r="E426" s="55"/>
      <c r="F426" s="742"/>
      <c r="G426" s="742"/>
      <c r="H426" s="78" t="s">
        <v>625</v>
      </c>
      <c r="I426" s="24"/>
      <c r="J426" s="750"/>
    </row>
    <row r="427" spans="1:10" ht="25.5" customHeight="1">
      <c r="A427" s="55"/>
      <c r="B427" s="55"/>
      <c r="C427" s="55"/>
      <c r="D427" s="735"/>
      <c r="E427" s="55"/>
      <c r="F427" s="742"/>
      <c r="G427" s="742"/>
      <c r="H427" s="78" t="s">
        <v>626</v>
      </c>
      <c r="I427" s="24"/>
      <c r="J427" s="750"/>
    </row>
    <row r="428" spans="1:10" ht="22.5" customHeight="1">
      <c r="A428" s="55"/>
      <c r="B428" s="55"/>
      <c r="C428" s="55"/>
      <c r="D428" s="735" t="s">
        <v>77</v>
      </c>
      <c r="E428" s="55"/>
      <c r="F428" s="742"/>
      <c r="G428" s="742"/>
      <c r="H428" s="78" t="s">
        <v>627</v>
      </c>
      <c r="I428" s="24"/>
      <c r="J428" s="750"/>
    </row>
    <row r="429" spans="1:10" ht="27" customHeight="1">
      <c r="A429" s="55"/>
      <c r="B429" s="55"/>
      <c r="C429" s="55"/>
      <c r="D429" s="735"/>
      <c r="E429" s="55"/>
      <c r="F429" s="742"/>
      <c r="G429" s="742"/>
      <c r="H429" s="230"/>
      <c r="I429" s="96"/>
      <c r="J429" s="750"/>
    </row>
    <row r="430" spans="1:10" ht="27" customHeight="1" thickBot="1">
      <c r="A430" s="55"/>
      <c r="B430" s="55"/>
      <c r="C430" s="55"/>
      <c r="D430" s="735"/>
      <c r="E430" s="62"/>
      <c r="F430" s="754"/>
      <c r="G430" s="754"/>
      <c r="H430" s="66" t="s">
        <v>186</v>
      </c>
      <c r="I430" s="81"/>
      <c r="J430" s="751"/>
    </row>
    <row r="431" spans="1:10" ht="27" customHeight="1" thickTop="1">
      <c r="A431" s="55"/>
      <c r="B431" s="55"/>
      <c r="C431" s="55"/>
      <c r="D431" s="735"/>
      <c r="E431" s="92" t="s">
        <v>493</v>
      </c>
      <c r="F431" s="755" t="s">
        <v>191</v>
      </c>
      <c r="G431" s="755" t="s">
        <v>191</v>
      </c>
      <c r="H431" s="79" t="s">
        <v>621</v>
      </c>
      <c r="I431" s="62"/>
      <c r="J431" s="749" t="s">
        <v>483</v>
      </c>
    </row>
    <row r="432" spans="1:10" ht="21" customHeight="1">
      <c r="A432" s="55"/>
      <c r="B432" s="55"/>
      <c r="C432" s="55"/>
      <c r="D432" s="735"/>
      <c r="E432" s="742" t="s">
        <v>494</v>
      </c>
      <c r="F432" s="742"/>
      <c r="G432" s="742"/>
      <c r="H432" s="78" t="s">
        <v>622</v>
      </c>
      <c r="I432" s="24"/>
      <c r="J432" s="750"/>
    </row>
    <row r="433" spans="1:10" ht="27" customHeight="1">
      <c r="A433" s="55"/>
      <c r="B433" s="55"/>
      <c r="C433" s="55"/>
      <c r="D433" s="735" t="s">
        <v>78</v>
      </c>
      <c r="E433" s="742"/>
      <c r="F433" s="742"/>
      <c r="G433" s="742"/>
      <c r="H433" s="78" t="s">
        <v>623</v>
      </c>
      <c r="I433" s="24"/>
      <c r="J433" s="750"/>
    </row>
    <row r="434" spans="1:10" ht="27" customHeight="1">
      <c r="A434" s="55"/>
      <c r="B434" s="55"/>
      <c r="C434" s="55"/>
      <c r="D434" s="735"/>
      <c r="E434" s="55"/>
      <c r="F434" s="742"/>
      <c r="G434" s="742"/>
      <c r="H434" s="78" t="s">
        <v>624</v>
      </c>
      <c r="I434" s="24"/>
      <c r="J434" s="750"/>
    </row>
    <row r="435" spans="1:10" ht="27" customHeight="1">
      <c r="A435" s="55"/>
      <c r="B435" s="55"/>
      <c r="C435" s="55"/>
      <c r="D435" s="735"/>
      <c r="E435" s="55"/>
      <c r="F435" s="742"/>
      <c r="G435" s="742"/>
      <c r="H435" s="78" t="s">
        <v>625</v>
      </c>
      <c r="I435" s="24"/>
      <c r="J435" s="750"/>
    </row>
    <row r="436" spans="1:10" ht="37.5" customHeight="1">
      <c r="A436" s="55"/>
      <c r="B436" s="55"/>
      <c r="C436" s="55"/>
      <c r="D436" s="735"/>
      <c r="E436" s="55"/>
      <c r="F436" s="742"/>
      <c r="G436" s="742"/>
      <c r="H436" s="78" t="s">
        <v>626</v>
      </c>
      <c r="I436" s="24"/>
      <c r="J436" s="750"/>
    </row>
    <row r="437" spans="1:10" ht="24.75" customHeight="1">
      <c r="A437" s="55"/>
      <c r="B437" s="55"/>
      <c r="C437" s="55"/>
      <c r="D437" s="735" t="s">
        <v>79</v>
      </c>
      <c r="E437" s="55"/>
      <c r="F437" s="742"/>
      <c r="G437" s="742"/>
      <c r="H437" s="78" t="s">
        <v>627</v>
      </c>
      <c r="I437" s="24"/>
      <c r="J437" s="750"/>
    </row>
    <row r="438" spans="1:10" ht="24.75" customHeight="1">
      <c r="A438" s="55"/>
      <c r="B438" s="55"/>
      <c r="C438" s="55"/>
      <c r="D438" s="735"/>
      <c r="E438" s="55"/>
      <c r="F438" s="742"/>
      <c r="G438" s="742"/>
      <c r="H438" s="230"/>
      <c r="I438" s="96"/>
      <c r="J438" s="750"/>
    </row>
    <row r="439" spans="1:10" ht="27" customHeight="1" thickBot="1">
      <c r="A439" s="55"/>
      <c r="B439" s="55"/>
      <c r="C439" s="55"/>
      <c r="D439" s="735"/>
      <c r="E439" s="55"/>
      <c r="F439" s="754"/>
      <c r="G439" s="754"/>
      <c r="H439" s="66" t="s">
        <v>186</v>
      </c>
      <c r="I439" s="81"/>
      <c r="J439" s="751"/>
    </row>
    <row r="440" spans="1:10" ht="21" customHeight="1" thickTop="1">
      <c r="A440" s="746" t="s">
        <v>7</v>
      </c>
      <c r="B440" s="746" t="s">
        <v>560</v>
      </c>
      <c r="C440" s="746" t="s">
        <v>81</v>
      </c>
      <c r="D440" s="746" t="s">
        <v>80</v>
      </c>
      <c r="E440" s="806" t="s">
        <v>388</v>
      </c>
      <c r="F440" s="746" t="s">
        <v>191</v>
      </c>
      <c r="G440" s="746" t="s">
        <v>191</v>
      </c>
      <c r="H440" s="79" t="s">
        <v>621</v>
      </c>
      <c r="I440" s="23"/>
      <c r="J440" s="749" t="s">
        <v>746</v>
      </c>
    </row>
    <row r="441" spans="1:10" ht="21" customHeight="1">
      <c r="A441" s="735"/>
      <c r="B441" s="735"/>
      <c r="C441" s="735"/>
      <c r="D441" s="735"/>
      <c r="E441" s="763"/>
      <c r="F441" s="735"/>
      <c r="G441" s="735"/>
      <c r="H441" s="78" t="s">
        <v>622</v>
      </c>
      <c r="I441" s="24"/>
      <c r="J441" s="750"/>
    </row>
    <row r="442" spans="1:10" ht="21" customHeight="1">
      <c r="A442" s="735"/>
      <c r="B442" s="735"/>
      <c r="C442" s="735"/>
      <c r="D442" s="735" t="s">
        <v>134</v>
      </c>
      <c r="E442" s="763" t="s">
        <v>82</v>
      </c>
      <c r="F442" s="735"/>
      <c r="G442" s="735"/>
      <c r="H442" s="78" t="s">
        <v>623</v>
      </c>
      <c r="I442" s="24"/>
      <c r="J442" s="750"/>
    </row>
    <row r="443" spans="1:10" ht="21" customHeight="1">
      <c r="A443" s="735"/>
      <c r="B443" s="735"/>
      <c r="C443" s="735"/>
      <c r="D443" s="735"/>
      <c r="E443" s="763"/>
      <c r="F443" s="735"/>
      <c r="G443" s="735"/>
      <c r="H443" s="78" t="s">
        <v>624</v>
      </c>
      <c r="I443" s="24"/>
      <c r="J443" s="750"/>
    </row>
    <row r="444" spans="1:10" ht="21" customHeight="1">
      <c r="A444" s="735"/>
      <c r="B444" s="735"/>
      <c r="C444" s="735"/>
      <c r="D444" s="735" t="s">
        <v>144</v>
      </c>
      <c r="E444" s="763"/>
      <c r="F444" s="735"/>
      <c r="G444" s="735"/>
      <c r="H444" s="78" t="s">
        <v>625</v>
      </c>
      <c r="I444" s="24"/>
      <c r="J444" s="750"/>
    </row>
    <row r="445" spans="1:10" ht="21" customHeight="1">
      <c r="A445" s="55"/>
      <c r="B445" s="735"/>
      <c r="C445" s="735"/>
      <c r="D445" s="764"/>
      <c r="E445" s="763" t="s">
        <v>83</v>
      </c>
      <c r="F445" s="735"/>
      <c r="G445" s="735"/>
      <c r="H445" s="78" t="s">
        <v>626</v>
      </c>
      <c r="I445" s="24"/>
      <c r="J445" s="750"/>
    </row>
    <row r="446" spans="1:10" ht="21" customHeight="1">
      <c r="A446" s="55"/>
      <c r="B446" s="735"/>
      <c r="C446" s="735"/>
      <c r="D446" s="764" t="s">
        <v>145</v>
      </c>
      <c r="E446" s="763"/>
      <c r="F446" s="735"/>
      <c r="G446" s="735"/>
      <c r="H446" s="78" t="s">
        <v>627</v>
      </c>
      <c r="I446" s="24"/>
      <c r="J446" s="750"/>
    </row>
    <row r="447" spans="1:10" ht="21" customHeight="1">
      <c r="A447" s="55"/>
      <c r="B447" s="735"/>
      <c r="C447" s="735"/>
      <c r="D447" s="764"/>
      <c r="E447" s="196"/>
      <c r="F447" s="735"/>
      <c r="G447" s="735"/>
      <c r="H447" s="230"/>
      <c r="I447" s="96"/>
      <c r="J447" s="750"/>
    </row>
    <row r="448" spans="1:10" ht="21" customHeight="1" thickBot="1">
      <c r="A448" s="55"/>
      <c r="B448" s="55"/>
      <c r="C448" s="55"/>
      <c r="D448" s="1"/>
      <c r="E448" s="138"/>
      <c r="F448" s="736"/>
      <c r="G448" s="736"/>
      <c r="H448" s="66" t="s">
        <v>186</v>
      </c>
      <c r="I448" s="81"/>
      <c r="J448" s="751"/>
    </row>
    <row r="449" spans="1:10" ht="21" customHeight="1" thickTop="1">
      <c r="A449" s="55"/>
      <c r="B449" s="55"/>
      <c r="C449" s="55"/>
      <c r="D449" s="1"/>
      <c r="E449" s="735" t="s">
        <v>175</v>
      </c>
      <c r="F449" s="735" t="s">
        <v>191</v>
      </c>
      <c r="G449" s="735" t="s">
        <v>191</v>
      </c>
      <c r="H449" s="79" t="s">
        <v>621</v>
      </c>
      <c r="I449" s="23"/>
      <c r="J449" s="749" t="s">
        <v>484</v>
      </c>
    </row>
    <row r="450" spans="1:10" ht="21" customHeight="1">
      <c r="A450" s="55"/>
      <c r="B450" s="55"/>
      <c r="C450" s="55"/>
      <c r="D450" s="1"/>
      <c r="E450" s="735"/>
      <c r="F450" s="735"/>
      <c r="G450" s="735"/>
      <c r="H450" s="78" t="s">
        <v>622</v>
      </c>
      <c r="I450" s="24"/>
      <c r="J450" s="750"/>
    </row>
    <row r="451" spans="1:10" ht="21" customHeight="1">
      <c r="A451" s="55"/>
      <c r="B451" s="55"/>
      <c r="C451" s="55"/>
      <c r="D451" s="1"/>
      <c r="E451" s="735"/>
      <c r="F451" s="735"/>
      <c r="G451" s="735"/>
      <c r="H451" s="78" t="s">
        <v>623</v>
      </c>
      <c r="I451" s="24"/>
      <c r="J451" s="750"/>
    </row>
    <row r="452" spans="1:10" ht="21" customHeight="1">
      <c r="A452" s="55"/>
      <c r="B452" s="55"/>
      <c r="C452" s="55"/>
      <c r="D452" s="1"/>
      <c r="E452" s="735"/>
      <c r="F452" s="735"/>
      <c r="G452" s="735"/>
      <c r="H452" s="78" t="s">
        <v>624</v>
      </c>
      <c r="I452" s="24"/>
      <c r="J452" s="750"/>
    </row>
    <row r="453" spans="1:10" ht="21" customHeight="1">
      <c r="A453" s="55"/>
      <c r="B453" s="55"/>
      <c r="C453" s="55"/>
      <c r="D453" s="1"/>
      <c r="E453" s="735"/>
      <c r="F453" s="735"/>
      <c r="G453" s="735"/>
      <c r="H453" s="78" t="s">
        <v>625</v>
      </c>
      <c r="I453" s="24"/>
      <c r="J453" s="750"/>
    </row>
    <row r="454" spans="1:10" ht="21" customHeight="1">
      <c r="A454" s="55"/>
      <c r="B454" s="55"/>
      <c r="C454" s="55"/>
      <c r="D454" s="1"/>
      <c r="E454" s="4"/>
      <c r="F454" s="735"/>
      <c r="G454" s="735"/>
      <c r="H454" s="78" t="s">
        <v>626</v>
      </c>
      <c r="I454" s="24"/>
      <c r="J454" s="750"/>
    </row>
    <row r="455" spans="1:10" ht="21" customHeight="1">
      <c r="A455" s="55"/>
      <c r="B455" s="55"/>
      <c r="C455" s="55"/>
      <c r="D455" s="1"/>
      <c r="E455" s="762" t="s">
        <v>389</v>
      </c>
      <c r="F455" s="735"/>
      <c r="G455" s="735"/>
      <c r="H455" s="78" t="s">
        <v>627</v>
      </c>
      <c r="I455" s="24"/>
      <c r="J455" s="750"/>
    </row>
    <row r="456" spans="1:10" ht="21" customHeight="1">
      <c r="A456" s="55"/>
      <c r="B456" s="55"/>
      <c r="C456" s="55"/>
      <c r="D456" s="1"/>
      <c r="E456" s="762"/>
      <c r="F456" s="735"/>
      <c r="G456" s="735"/>
      <c r="H456" s="230"/>
      <c r="I456" s="96"/>
      <c r="J456" s="750"/>
    </row>
    <row r="457" spans="1:10" ht="21" customHeight="1" thickBot="1">
      <c r="A457" s="55"/>
      <c r="B457" s="55"/>
      <c r="C457" s="55"/>
      <c r="D457" s="1"/>
      <c r="E457" s="762"/>
      <c r="F457" s="747"/>
      <c r="G457" s="747"/>
      <c r="H457" s="66" t="s">
        <v>186</v>
      </c>
      <c r="I457" s="81"/>
      <c r="J457" s="751"/>
    </row>
    <row r="458" spans="1:10" s="13" customFormat="1" ht="33" customHeight="1" thickTop="1">
      <c r="A458" s="746" t="s">
        <v>162</v>
      </c>
      <c r="B458" s="746" t="s">
        <v>352</v>
      </c>
      <c r="C458" s="753" t="s">
        <v>524</v>
      </c>
      <c r="D458" s="56"/>
      <c r="E458" s="57" t="s">
        <v>523</v>
      </c>
      <c r="F458" s="746" t="s">
        <v>191</v>
      </c>
      <c r="G458" s="746" t="s">
        <v>191</v>
      </c>
      <c r="H458" s="224" t="s">
        <v>680</v>
      </c>
      <c r="I458" s="242">
        <v>40.28</v>
      </c>
      <c r="J458" s="856" t="s">
        <v>440</v>
      </c>
    </row>
    <row r="459" spans="1:10" s="13" customFormat="1" ht="33" customHeight="1">
      <c r="A459" s="735"/>
      <c r="B459" s="735"/>
      <c r="C459" s="742"/>
      <c r="D459" s="55"/>
      <c r="E459" s="55"/>
      <c r="F459" s="735"/>
      <c r="G459" s="735"/>
      <c r="H459" s="225" t="s">
        <v>681</v>
      </c>
      <c r="I459" s="243">
        <v>17.25</v>
      </c>
      <c r="J459" s="857"/>
    </row>
    <row r="460" spans="1:10" s="13" customFormat="1" ht="33" customHeight="1">
      <c r="A460" s="735"/>
      <c r="B460" s="735"/>
      <c r="C460" s="742"/>
      <c r="D460" s="55"/>
      <c r="E460" s="55"/>
      <c r="F460" s="735"/>
      <c r="G460" s="735"/>
      <c r="H460" s="225" t="s">
        <v>682</v>
      </c>
      <c r="I460" s="243">
        <v>40.47</v>
      </c>
      <c r="J460" s="857"/>
    </row>
    <row r="461" spans="1:10" s="13" customFormat="1" ht="33" customHeight="1">
      <c r="A461" s="735"/>
      <c r="B461" s="735"/>
      <c r="C461" s="742"/>
      <c r="D461" s="55"/>
      <c r="E461" s="55"/>
      <c r="F461" s="735"/>
      <c r="G461" s="735"/>
      <c r="H461" s="225" t="s">
        <v>683</v>
      </c>
      <c r="I461" s="243">
        <v>33.82</v>
      </c>
      <c r="J461" s="857"/>
    </row>
    <row r="462" spans="1:10" s="13" customFormat="1" ht="33" customHeight="1">
      <c r="A462" s="735"/>
      <c r="B462" s="735"/>
      <c r="C462" s="742"/>
      <c r="D462" s="55"/>
      <c r="E462" s="55"/>
      <c r="F462" s="735"/>
      <c r="G462" s="735"/>
      <c r="H462" s="225" t="s">
        <v>684</v>
      </c>
      <c r="I462" s="243">
        <v>37.770000000000003</v>
      </c>
      <c r="J462" s="857"/>
    </row>
    <row r="463" spans="1:10" s="13" customFormat="1" ht="33" customHeight="1">
      <c r="A463" s="735"/>
      <c r="B463" s="735"/>
      <c r="C463" s="802" t="s">
        <v>516</v>
      </c>
      <c r="D463" s="55"/>
      <c r="E463" s="55"/>
      <c r="F463" s="735"/>
      <c r="G463" s="735"/>
      <c r="H463" s="225" t="s">
        <v>685</v>
      </c>
      <c r="I463" s="243">
        <v>38.11</v>
      </c>
      <c r="J463" s="857"/>
    </row>
    <row r="464" spans="1:10" s="13" customFormat="1" ht="33" customHeight="1">
      <c r="A464" s="735"/>
      <c r="B464" s="735"/>
      <c r="C464" s="802"/>
      <c r="D464" s="55"/>
      <c r="E464" s="55"/>
      <c r="F464" s="735"/>
      <c r="G464" s="735"/>
      <c r="H464" s="225" t="s">
        <v>686</v>
      </c>
      <c r="I464" s="243">
        <v>42.41</v>
      </c>
      <c r="J464" s="857"/>
    </row>
    <row r="465" spans="1:10" s="13" customFormat="1" ht="33" customHeight="1">
      <c r="A465" s="735"/>
      <c r="B465" s="735"/>
      <c r="C465" s="802"/>
      <c r="D465" s="55"/>
      <c r="E465" s="55"/>
      <c r="F465" s="735"/>
      <c r="G465" s="735"/>
      <c r="H465" s="241"/>
      <c r="I465" s="244"/>
      <c r="J465" s="857"/>
    </row>
    <row r="466" spans="1:10" s="13" customFormat="1" ht="33" customHeight="1" thickBot="1">
      <c r="A466" s="735"/>
      <c r="B466" s="735"/>
      <c r="C466" s="802"/>
      <c r="D466" s="55"/>
      <c r="E466" s="55"/>
      <c r="F466" s="735"/>
      <c r="G466" s="735"/>
      <c r="H466" s="66" t="s">
        <v>186</v>
      </c>
      <c r="I466" s="81"/>
      <c r="J466" s="858"/>
    </row>
    <row r="467" spans="1:10" s="13" customFormat="1" ht="28.5" customHeight="1" thickTop="1">
      <c r="A467" s="55"/>
      <c r="B467" s="55"/>
      <c r="C467" s="802"/>
      <c r="D467" s="55"/>
      <c r="E467" s="59"/>
      <c r="F467" s="55"/>
      <c r="G467" s="55"/>
      <c r="H467" s="293" t="s">
        <v>680</v>
      </c>
      <c r="I467" s="294">
        <v>8.4499999999999993</v>
      </c>
      <c r="J467" s="743" t="s">
        <v>747</v>
      </c>
    </row>
    <row r="468" spans="1:10" s="13" customFormat="1" ht="28.5" customHeight="1">
      <c r="A468" s="55"/>
      <c r="B468" s="55"/>
      <c r="C468" s="802"/>
      <c r="D468" s="55"/>
      <c r="E468" s="59"/>
      <c r="F468" s="55"/>
      <c r="G468" s="55"/>
      <c r="H468" s="293" t="s">
        <v>681</v>
      </c>
      <c r="I468" s="295">
        <v>4.01</v>
      </c>
      <c r="J468" s="744"/>
    </row>
    <row r="469" spans="1:10" s="13" customFormat="1" ht="28.5" customHeight="1">
      <c r="A469" s="55"/>
      <c r="B469" s="55"/>
      <c r="C469" s="802"/>
      <c r="D469" s="55"/>
      <c r="E469" s="59"/>
      <c r="F469" s="55"/>
      <c r="G469" s="55"/>
      <c r="H469" s="293" t="s">
        <v>682</v>
      </c>
      <c r="I469" s="295">
        <v>13.07</v>
      </c>
      <c r="J469" s="744"/>
    </row>
    <row r="470" spans="1:10" s="13" customFormat="1" ht="28.5" customHeight="1">
      <c r="A470" s="55"/>
      <c r="B470" s="55"/>
      <c r="C470" s="802"/>
      <c r="D470" s="55"/>
      <c r="E470" s="59"/>
      <c r="F470" s="55"/>
      <c r="G470" s="55"/>
      <c r="H470" s="293" t="s">
        <v>683</v>
      </c>
      <c r="I470" s="295">
        <v>10.19</v>
      </c>
      <c r="J470" s="744"/>
    </row>
    <row r="471" spans="1:10" s="13" customFormat="1" ht="28.5" customHeight="1">
      <c r="A471" s="55"/>
      <c r="B471" s="55"/>
      <c r="C471" s="802"/>
      <c r="D471" s="55"/>
      <c r="E471" s="59"/>
      <c r="F471" s="55"/>
      <c r="G471" s="55"/>
      <c r="H471" s="293" t="s">
        <v>684</v>
      </c>
      <c r="I471" s="295">
        <v>8.6</v>
      </c>
      <c r="J471" s="744"/>
    </row>
    <row r="472" spans="1:10" s="13" customFormat="1" ht="28.5" customHeight="1">
      <c r="A472" s="55"/>
      <c r="B472" s="55"/>
      <c r="C472" s="802"/>
      <c r="D472" s="55"/>
      <c r="E472" s="59"/>
      <c r="F472" s="55"/>
      <c r="G472" s="55"/>
      <c r="H472" s="293" t="s">
        <v>685</v>
      </c>
      <c r="I472" s="295">
        <v>13.2</v>
      </c>
      <c r="J472" s="744"/>
    </row>
    <row r="473" spans="1:10" s="13" customFormat="1" ht="28.5" customHeight="1">
      <c r="A473" s="55"/>
      <c r="B473" s="55"/>
      <c r="C473" s="802"/>
      <c r="D473" s="55"/>
      <c r="E473" s="59"/>
      <c r="F473" s="55"/>
      <c r="G473" s="55"/>
      <c r="H473" s="293" t="s">
        <v>686</v>
      </c>
      <c r="I473" s="295">
        <v>14.63</v>
      </c>
      <c r="J473" s="744"/>
    </row>
    <row r="474" spans="1:10" s="13" customFormat="1" ht="28.5" customHeight="1">
      <c r="A474" s="55"/>
      <c r="B474" s="55"/>
      <c r="C474" s="802"/>
      <c r="D474" s="55"/>
      <c r="E474" s="59"/>
      <c r="F474" s="55"/>
      <c r="G474" s="55"/>
      <c r="H474" s="293"/>
      <c r="I474" s="296"/>
      <c r="J474" s="744"/>
    </row>
    <row r="475" spans="1:10" s="13" customFormat="1" ht="28.5" customHeight="1" thickBot="1">
      <c r="A475" s="55"/>
      <c r="B475" s="55"/>
      <c r="C475" s="802"/>
      <c r="D475" s="55"/>
      <c r="E475" s="59"/>
      <c r="F475" s="64"/>
      <c r="G475" s="64"/>
      <c r="H475" s="66" t="s">
        <v>186</v>
      </c>
      <c r="I475" s="456">
        <f>SUM(I467:I474)/7</f>
        <v>10.307142857142855</v>
      </c>
      <c r="J475" s="745"/>
    </row>
    <row r="476" spans="1:10" s="13" customFormat="1" ht="33" customHeight="1" thickTop="1">
      <c r="A476" s="55"/>
      <c r="B476" s="55"/>
      <c r="C476" s="802"/>
      <c r="D476" s="55"/>
      <c r="E476" s="59"/>
      <c r="F476" s="64"/>
      <c r="G476" s="64"/>
      <c r="H476" s="185"/>
      <c r="I476" s="670"/>
      <c r="J476" s="186"/>
    </row>
    <row r="477" spans="1:10" ht="33.75" customHeight="1">
      <c r="A477" s="9"/>
      <c r="B477" s="746" t="s">
        <v>561</v>
      </c>
      <c r="C477" s="2" t="s">
        <v>511</v>
      </c>
      <c r="D477" s="2" t="s">
        <v>189</v>
      </c>
      <c r="E477" s="746" t="s">
        <v>372</v>
      </c>
      <c r="F477" s="735" t="s">
        <v>191</v>
      </c>
      <c r="G477" s="735" t="s">
        <v>191</v>
      </c>
      <c r="H477" s="245" t="s">
        <v>628</v>
      </c>
      <c r="I477" s="62"/>
      <c r="J477" s="750" t="s">
        <v>441</v>
      </c>
    </row>
    <row r="478" spans="1:10" ht="33.75" customHeight="1">
      <c r="A478" s="9"/>
      <c r="B478" s="735"/>
      <c r="C478" s="4"/>
      <c r="D478" s="735" t="s">
        <v>143</v>
      </c>
      <c r="E478" s="735"/>
      <c r="F478" s="735"/>
      <c r="G478" s="735"/>
      <c r="H478" s="246" t="s">
        <v>629</v>
      </c>
      <c r="I478" s="24"/>
      <c r="J478" s="750"/>
    </row>
    <row r="479" spans="1:10" ht="33.75" customHeight="1">
      <c r="A479" s="9"/>
      <c r="B479" s="735"/>
      <c r="C479" s="4"/>
      <c r="D479" s="735"/>
      <c r="E479" s="59"/>
      <c r="F479" s="735"/>
      <c r="G479" s="735"/>
      <c r="H479" s="246" t="s">
        <v>630</v>
      </c>
      <c r="I479" s="24"/>
      <c r="J479" s="750"/>
    </row>
    <row r="480" spans="1:10" ht="33.75" customHeight="1">
      <c r="A480" s="9"/>
      <c r="B480" s="735"/>
      <c r="C480" s="4"/>
      <c r="D480" s="735" t="s">
        <v>142</v>
      </c>
      <c r="E480" s="59"/>
      <c r="F480" s="735"/>
      <c r="G480" s="735"/>
      <c r="H480" s="246" t="s">
        <v>631</v>
      </c>
      <c r="I480" s="24"/>
      <c r="J480" s="750"/>
    </row>
    <row r="481" spans="1:10" ht="33.75" customHeight="1">
      <c r="A481" s="9"/>
      <c r="B481" s="735"/>
      <c r="C481" s="4"/>
      <c r="D481" s="735"/>
      <c r="E481" s="59"/>
      <c r="F481" s="735"/>
      <c r="G481" s="735"/>
      <c r="H481" s="246" t="s">
        <v>632</v>
      </c>
      <c r="I481" s="24"/>
      <c r="J481" s="750"/>
    </row>
    <row r="482" spans="1:10" ht="33.75" customHeight="1">
      <c r="A482" s="9"/>
      <c r="B482" s="735"/>
      <c r="C482" s="4"/>
      <c r="D482" s="735" t="s">
        <v>141</v>
      </c>
      <c r="E482" s="59"/>
      <c r="F482" s="735"/>
      <c r="G482" s="735"/>
      <c r="H482" s="246" t="s">
        <v>633</v>
      </c>
      <c r="I482" s="24"/>
      <c r="J482" s="750"/>
    </row>
    <row r="483" spans="1:10" ht="33.75" customHeight="1">
      <c r="A483" s="9"/>
      <c r="B483" s="735"/>
      <c r="C483" s="4"/>
      <c r="D483" s="735"/>
      <c r="E483" s="29"/>
      <c r="F483" s="735"/>
      <c r="G483" s="735"/>
      <c r="H483" s="246" t="s">
        <v>634</v>
      </c>
      <c r="I483" s="255"/>
      <c r="J483" s="750"/>
    </row>
    <row r="484" spans="1:10" ht="33.75" customHeight="1">
      <c r="A484" s="9"/>
      <c r="B484" s="735"/>
      <c r="C484" s="4"/>
      <c r="D484" s="735" t="s">
        <v>140</v>
      </c>
      <c r="E484" s="29"/>
      <c r="F484" s="735"/>
      <c r="G484" s="735"/>
      <c r="H484" s="247"/>
      <c r="I484" s="122"/>
      <c r="J484" s="750"/>
    </row>
    <row r="485" spans="1:10" ht="33.75" customHeight="1" thickBot="1">
      <c r="A485" s="9"/>
      <c r="B485" s="55"/>
      <c r="C485" s="58"/>
      <c r="D485" s="735"/>
      <c r="E485" s="29"/>
      <c r="F485" s="736"/>
      <c r="G485" s="736"/>
      <c r="H485" s="66" t="s">
        <v>186</v>
      </c>
      <c r="I485" s="81"/>
      <c r="J485" s="751"/>
    </row>
    <row r="486" spans="1:10" ht="21" customHeight="1" thickTop="1">
      <c r="A486" s="9"/>
      <c r="B486" s="55"/>
      <c r="C486" s="58"/>
      <c r="D486" s="803" t="s">
        <v>139</v>
      </c>
      <c r="E486" s="29"/>
      <c r="F486" s="734" t="s">
        <v>191</v>
      </c>
      <c r="G486" s="734" t="s">
        <v>191</v>
      </c>
      <c r="H486" s="245" t="s">
        <v>628</v>
      </c>
      <c r="I486" s="23"/>
      <c r="J486" s="749" t="s">
        <v>442</v>
      </c>
    </row>
    <row r="487" spans="1:10" ht="21" customHeight="1">
      <c r="A487" s="9"/>
      <c r="B487" s="55"/>
      <c r="C487" s="58"/>
      <c r="D487" s="803"/>
      <c r="E487" s="29"/>
      <c r="F487" s="735"/>
      <c r="G487" s="735"/>
      <c r="H487" s="246" t="s">
        <v>629</v>
      </c>
      <c r="I487" s="24"/>
      <c r="J487" s="750"/>
    </row>
    <row r="488" spans="1:10" ht="21" customHeight="1">
      <c r="A488" s="9"/>
      <c r="B488" s="55"/>
      <c r="C488" s="58"/>
      <c r="D488" s="803" t="s">
        <v>444</v>
      </c>
      <c r="E488" s="29"/>
      <c r="F488" s="735"/>
      <c r="G488" s="735"/>
      <c r="H488" s="246" t="s">
        <v>630</v>
      </c>
      <c r="I488" s="24"/>
      <c r="J488" s="750"/>
    </row>
    <row r="489" spans="1:10" ht="21" customHeight="1">
      <c r="A489" s="9"/>
      <c r="B489" s="55"/>
      <c r="C489" s="58"/>
      <c r="D489" s="803"/>
      <c r="E489" s="29"/>
      <c r="F489" s="735"/>
      <c r="G489" s="735"/>
      <c r="H489" s="246" t="s">
        <v>631</v>
      </c>
      <c r="I489" s="24"/>
      <c r="J489" s="750"/>
    </row>
    <row r="490" spans="1:10" ht="21" customHeight="1">
      <c r="A490" s="9"/>
      <c r="B490" s="55"/>
      <c r="C490" s="58"/>
      <c r="D490" s="803"/>
      <c r="E490" s="29"/>
      <c r="F490" s="735"/>
      <c r="G490" s="735"/>
      <c r="H490" s="246" t="s">
        <v>632</v>
      </c>
      <c r="I490" s="24"/>
      <c r="J490" s="750"/>
    </row>
    <row r="491" spans="1:10" ht="21" customHeight="1">
      <c r="A491" s="9"/>
      <c r="B491" s="55"/>
      <c r="C491" s="58"/>
      <c r="D491" s="803"/>
      <c r="E491" s="29"/>
      <c r="F491" s="735"/>
      <c r="G491" s="735"/>
      <c r="H491" s="246" t="s">
        <v>633</v>
      </c>
      <c r="I491" s="24"/>
      <c r="J491" s="750"/>
    </row>
    <row r="492" spans="1:10" ht="21" customHeight="1">
      <c r="A492" s="9"/>
      <c r="B492" s="55"/>
      <c r="C492" s="58"/>
      <c r="D492" s="803"/>
      <c r="E492" s="29"/>
      <c r="F492" s="735"/>
      <c r="G492" s="735"/>
      <c r="H492" s="246" t="s">
        <v>634</v>
      </c>
      <c r="I492" s="24"/>
      <c r="J492" s="750"/>
    </row>
    <row r="493" spans="1:10" ht="21" customHeight="1">
      <c r="A493" s="9"/>
      <c r="B493" s="55"/>
      <c r="C493" s="58"/>
      <c r="D493" s="803"/>
      <c r="E493" s="29"/>
      <c r="F493" s="735"/>
      <c r="G493" s="735"/>
      <c r="H493" s="247"/>
      <c r="I493" s="199"/>
      <c r="J493" s="750"/>
    </row>
    <row r="494" spans="1:10" ht="29.25" customHeight="1" thickBot="1">
      <c r="A494" s="9"/>
      <c r="B494" s="55"/>
      <c r="C494" s="58"/>
      <c r="D494" s="803"/>
      <c r="E494" s="29"/>
      <c r="F494" s="736"/>
      <c r="G494" s="736"/>
      <c r="H494" s="105" t="s">
        <v>186</v>
      </c>
      <c r="I494" s="105" t="s">
        <v>186</v>
      </c>
      <c r="J494" s="751"/>
    </row>
    <row r="495" spans="1:10" ht="21" customHeight="1" thickTop="1">
      <c r="A495" s="9"/>
      <c r="B495" s="55"/>
      <c r="C495" s="58"/>
      <c r="D495" s="735" t="s">
        <v>138</v>
      </c>
      <c r="E495" s="10"/>
      <c r="F495" s="734" t="s">
        <v>191</v>
      </c>
      <c r="G495" s="734" t="s">
        <v>191</v>
      </c>
      <c r="H495" s="245" t="s">
        <v>680</v>
      </c>
      <c r="I495" s="124">
        <v>42.55</v>
      </c>
      <c r="J495" s="749" t="s">
        <v>485</v>
      </c>
    </row>
    <row r="496" spans="1:10" ht="21" customHeight="1">
      <c r="A496" s="9"/>
      <c r="B496" s="55"/>
      <c r="C496" s="58"/>
      <c r="D496" s="735"/>
      <c r="E496" s="10"/>
      <c r="F496" s="735"/>
      <c r="G496" s="735"/>
      <c r="H496" s="246" t="s">
        <v>681</v>
      </c>
      <c r="I496" s="24">
        <v>28.45</v>
      </c>
      <c r="J496" s="750"/>
    </row>
    <row r="497" spans="1:10" ht="21" customHeight="1">
      <c r="A497" s="9"/>
      <c r="B497" s="55"/>
      <c r="C497" s="58"/>
      <c r="D497" s="735" t="s">
        <v>137</v>
      </c>
      <c r="E497" s="10"/>
      <c r="F497" s="735"/>
      <c r="G497" s="735"/>
      <c r="H497" s="246" t="s">
        <v>682</v>
      </c>
      <c r="I497" s="24">
        <v>57.8</v>
      </c>
      <c r="J497" s="750"/>
    </row>
    <row r="498" spans="1:10" ht="21" customHeight="1">
      <c r="A498" s="9"/>
      <c r="B498" s="55"/>
      <c r="C498" s="58"/>
      <c r="D498" s="735"/>
      <c r="E498" s="10"/>
      <c r="F498" s="735"/>
      <c r="G498" s="735"/>
      <c r="H498" s="246" t="s">
        <v>683</v>
      </c>
      <c r="I498" s="24">
        <v>62.36</v>
      </c>
      <c r="J498" s="750"/>
    </row>
    <row r="499" spans="1:10" ht="21" customHeight="1">
      <c r="A499" s="9"/>
      <c r="B499" s="55"/>
      <c r="C499" s="58"/>
      <c r="D499" s="735" t="s">
        <v>136</v>
      </c>
      <c r="E499" s="10"/>
      <c r="F499" s="735"/>
      <c r="G499" s="735"/>
      <c r="H499" s="246" t="s">
        <v>684</v>
      </c>
      <c r="I499" s="24">
        <v>59.13</v>
      </c>
      <c r="J499" s="750"/>
    </row>
    <row r="500" spans="1:10" ht="21" customHeight="1">
      <c r="A500" s="9"/>
      <c r="B500" s="55"/>
      <c r="C500" s="58"/>
      <c r="D500" s="735"/>
      <c r="E500" s="10"/>
      <c r="F500" s="735"/>
      <c r="G500" s="735"/>
      <c r="H500" s="246" t="s">
        <v>685</v>
      </c>
      <c r="I500" s="24">
        <v>57</v>
      </c>
      <c r="J500" s="750"/>
    </row>
    <row r="501" spans="1:10" ht="21" customHeight="1">
      <c r="A501" s="9"/>
      <c r="B501" s="55"/>
      <c r="C501" s="58"/>
      <c r="D501" s="735"/>
      <c r="E501" s="10"/>
      <c r="F501" s="735"/>
      <c r="G501" s="735"/>
      <c r="H501" s="246" t="s">
        <v>686</v>
      </c>
      <c r="I501" s="24">
        <v>54.32</v>
      </c>
      <c r="J501" s="750"/>
    </row>
    <row r="502" spans="1:10" ht="21" customHeight="1">
      <c r="A502" s="9"/>
      <c r="B502" s="55"/>
      <c r="C502" s="58"/>
      <c r="D502" s="735"/>
      <c r="E502" s="10"/>
      <c r="F502" s="735"/>
      <c r="G502" s="735"/>
      <c r="H502" s="247"/>
      <c r="I502" s="96"/>
      <c r="J502" s="750"/>
    </row>
    <row r="503" spans="1:10" ht="21" customHeight="1" thickBot="1">
      <c r="A503" s="9"/>
      <c r="B503" s="55"/>
      <c r="C503" s="58"/>
      <c r="D503" s="55"/>
      <c r="E503" s="10"/>
      <c r="F503" s="747"/>
      <c r="G503" s="747"/>
      <c r="H503" s="81" t="s">
        <v>186</v>
      </c>
      <c r="I503" s="673">
        <f>SUM(I495:I502)/7</f>
        <v>51.658571428571427</v>
      </c>
      <c r="J503" s="751"/>
    </row>
    <row r="504" spans="1:10" ht="22.5" customHeight="1" thickTop="1">
      <c r="A504" s="9"/>
      <c r="B504" s="746" t="s">
        <v>562</v>
      </c>
      <c r="C504" s="753" t="s">
        <v>8</v>
      </c>
      <c r="D504" s="746" t="s">
        <v>85</v>
      </c>
      <c r="E504" s="57" t="s">
        <v>84</v>
      </c>
      <c r="F504" s="735" t="s">
        <v>191</v>
      </c>
      <c r="G504" s="735" t="s">
        <v>191</v>
      </c>
      <c r="H504" s="273" t="s">
        <v>680</v>
      </c>
      <c r="I504" s="274">
        <v>1065</v>
      </c>
      <c r="J504" s="740" t="s">
        <v>197</v>
      </c>
    </row>
    <row r="505" spans="1:10" ht="22.5" customHeight="1">
      <c r="A505" s="9"/>
      <c r="B505" s="735"/>
      <c r="C505" s="742"/>
      <c r="D505" s="735"/>
      <c r="E505" s="58"/>
      <c r="F505" s="735"/>
      <c r="G505" s="735"/>
      <c r="H505" s="273" t="s">
        <v>683</v>
      </c>
      <c r="I505" s="273">
        <v>980</v>
      </c>
      <c r="J505" s="741"/>
    </row>
    <row r="506" spans="1:10" ht="22.5" customHeight="1">
      <c r="A506" s="9"/>
      <c r="B506" s="735"/>
      <c r="C506" s="742"/>
      <c r="D506" s="735"/>
      <c r="E506" s="58"/>
      <c r="F506" s="735"/>
      <c r="G506" s="735"/>
      <c r="H506" s="273" t="s">
        <v>684</v>
      </c>
      <c r="I506" s="274">
        <v>4758</v>
      </c>
      <c r="J506" s="741"/>
    </row>
    <row r="507" spans="1:10" ht="28.5" customHeight="1">
      <c r="A507" s="9"/>
      <c r="B507" s="735"/>
      <c r="C507" s="742"/>
      <c r="D507" s="735"/>
      <c r="E507" s="58"/>
      <c r="F507" s="735"/>
      <c r="G507" s="735"/>
      <c r="H507" s="273" t="s">
        <v>681</v>
      </c>
      <c r="I507" s="274">
        <v>2013</v>
      </c>
      <c r="J507" s="741"/>
    </row>
    <row r="508" spans="1:10" ht="22.5" customHeight="1">
      <c r="A508" s="9"/>
      <c r="B508" s="735"/>
      <c r="C508" s="742"/>
      <c r="D508" s="735" t="s">
        <v>86</v>
      </c>
      <c r="E508" s="58"/>
      <c r="F508" s="735"/>
      <c r="G508" s="735"/>
      <c r="H508" s="273" t="s">
        <v>682</v>
      </c>
      <c r="I508" s="274">
        <v>1473</v>
      </c>
      <c r="J508" s="741"/>
    </row>
    <row r="509" spans="1:10" ht="22.5" customHeight="1">
      <c r="A509" s="9"/>
      <c r="B509" s="735"/>
      <c r="C509" s="742"/>
      <c r="D509" s="735"/>
      <c r="E509" s="58"/>
      <c r="F509" s="735"/>
      <c r="G509" s="735"/>
      <c r="H509" s="273" t="s">
        <v>686</v>
      </c>
      <c r="I509" s="274">
        <v>3167</v>
      </c>
      <c r="J509" s="741"/>
    </row>
    <row r="510" spans="1:10" ht="30" customHeight="1">
      <c r="A510" s="9"/>
      <c r="B510" s="735"/>
      <c r="C510" s="742"/>
      <c r="D510" s="735"/>
      <c r="E510" s="58"/>
      <c r="F510" s="735"/>
      <c r="G510" s="735"/>
      <c r="H510" s="273" t="s">
        <v>685</v>
      </c>
      <c r="I510" s="274">
        <v>1893</v>
      </c>
      <c r="J510" s="741"/>
    </row>
    <row r="511" spans="1:10" ht="22.5" customHeight="1">
      <c r="A511" s="9"/>
      <c r="B511" s="735"/>
      <c r="C511" s="742"/>
      <c r="D511" s="735" t="s">
        <v>87</v>
      </c>
      <c r="E511" s="58"/>
      <c r="F511" s="735"/>
      <c r="G511" s="735"/>
      <c r="H511" s="273" t="s">
        <v>724</v>
      </c>
      <c r="I511" s="274">
        <v>1499</v>
      </c>
      <c r="J511" s="741"/>
    </row>
    <row r="512" spans="1:10" ht="42" customHeight="1" thickBot="1">
      <c r="A512" s="9"/>
      <c r="B512" s="735"/>
      <c r="C512" s="742"/>
      <c r="D512" s="735"/>
      <c r="E512" s="58"/>
      <c r="F512" s="735"/>
      <c r="G512" s="735"/>
      <c r="H512" s="66" t="s">
        <v>186</v>
      </c>
      <c r="I512" s="680">
        <f>SUM(I504:I511)</f>
        <v>16848</v>
      </c>
      <c r="J512" s="748"/>
    </row>
    <row r="513" spans="1:10" ht="42" customHeight="1" thickTop="1">
      <c r="A513" s="9"/>
      <c r="B513" s="735"/>
      <c r="C513" s="742"/>
      <c r="D513" s="55" t="s">
        <v>88</v>
      </c>
      <c r="E513" s="55"/>
      <c r="F513" s="64"/>
      <c r="G513" s="64"/>
      <c r="H513" s="55"/>
      <c r="I513" s="64"/>
      <c r="J513" s="27"/>
    </row>
    <row r="514" spans="1:10" ht="21.75" customHeight="1">
      <c r="A514" s="9"/>
      <c r="B514" s="746" t="s">
        <v>563</v>
      </c>
      <c r="C514" s="746" t="s">
        <v>22</v>
      </c>
      <c r="D514" s="746" t="s">
        <v>96</v>
      </c>
      <c r="E514" s="56" t="s">
        <v>16</v>
      </c>
      <c r="F514" s="735" t="s">
        <v>191</v>
      </c>
      <c r="G514" s="735" t="s">
        <v>191</v>
      </c>
      <c r="H514" s="245" t="s">
        <v>628</v>
      </c>
      <c r="I514" s="23"/>
      <c r="J514" s="760" t="s">
        <v>445</v>
      </c>
    </row>
    <row r="515" spans="1:10" ht="21.75" customHeight="1">
      <c r="A515" s="9"/>
      <c r="B515" s="735"/>
      <c r="C515" s="735"/>
      <c r="D515" s="735"/>
      <c r="E515" s="55"/>
      <c r="F515" s="735"/>
      <c r="G515" s="735"/>
      <c r="H515" s="246" t="s">
        <v>629</v>
      </c>
      <c r="I515" s="24"/>
      <c r="J515" s="750"/>
    </row>
    <row r="516" spans="1:10" ht="21.75" customHeight="1">
      <c r="A516" s="9"/>
      <c r="B516" s="735"/>
      <c r="C516" s="735"/>
      <c r="D516" s="735"/>
      <c r="E516" s="55"/>
      <c r="F516" s="735"/>
      <c r="G516" s="735"/>
      <c r="H516" s="246" t="s">
        <v>630</v>
      </c>
      <c r="I516" s="24"/>
      <c r="J516" s="750"/>
    </row>
    <row r="517" spans="1:10" ht="21.75" customHeight="1">
      <c r="A517" s="9"/>
      <c r="B517" s="55"/>
      <c r="C517" s="735"/>
      <c r="D517" s="804" t="s">
        <v>97</v>
      </c>
      <c r="E517" s="55"/>
      <c r="F517" s="735"/>
      <c r="G517" s="735"/>
      <c r="H517" s="246" t="s">
        <v>631</v>
      </c>
      <c r="I517" s="24"/>
      <c r="J517" s="750"/>
    </row>
    <row r="518" spans="1:10" ht="21.75" customHeight="1">
      <c r="A518" s="9"/>
      <c r="B518" s="55"/>
      <c r="C518" s="735"/>
      <c r="D518" s="804"/>
      <c r="E518" s="55"/>
      <c r="F518" s="735"/>
      <c r="G518" s="735"/>
      <c r="H518" s="246" t="s">
        <v>632</v>
      </c>
      <c r="I518" s="24"/>
      <c r="J518" s="750"/>
    </row>
    <row r="519" spans="1:10" ht="21.75" customHeight="1">
      <c r="A519" s="9"/>
      <c r="B519" s="55"/>
      <c r="C519" s="735"/>
      <c r="D519" s="742" t="s">
        <v>98</v>
      </c>
      <c r="E519" s="55"/>
      <c r="F519" s="735"/>
      <c r="G519" s="735"/>
      <c r="H519" s="246" t="s">
        <v>633</v>
      </c>
      <c r="I519" s="24"/>
      <c r="J519" s="750"/>
    </row>
    <row r="520" spans="1:10" ht="21.75" customHeight="1">
      <c r="A520" s="9"/>
      <c r="B520" s="55"/>
      <c r="C520" s="55"/>
      <c r="D520" s="742"/>
      <c r="E520" s="55"/>
      <c r="F520" s="735"/>
      <c r="G520" s="735"/>
      <c r="H520" s="246" t="s">
        <v>634</v>
      </c>
      <c r="I520" s="24"/>
      <c r="J520" s="750"/>
    </row>
    <row r="521" spans="1:10" ht="21.75" customHeight="1">
      <c r="A521" s="9"/>
      <c r="B521" s="55"/>
      <c r="C521" s="55"/>
      <c r="D521" s="55"/>
      <c r="E521" s="55"/>
      <c r="F521" s="735"/>
      <c r="G521" s="735"/>
      <c r="H521" s="247"/>
      <c r="I521" s="96"/>
      <c r="J521" s="750"/>
    </row>
    <row r="522" spans="1:10" ht="21.75" customHeight="1" thickBot="1">
      <c r="A522" s="9"/>
      <c r="B522" s="55"/>
      <c r="C522" s="55"/>
      <c r="D522" s="55"/>
      <c r="E522" s="55"/>
      <c r="F522" s="736"/>
      <c r="G522" s="736"/>
      <c r="H522" s="66" t="s">
        <v>186</v>
      </c>
      <c r="I522" s="81"/>
      <c r="J522" s="751"/>
    </row>
    <row r="523" spans="1:10" ht="21" customHeight="1" thickTop="1">
      <c r="A523" s="9"/>
      <c r="B523" s="55"/>
      <c r="C523" s="55"/>
      <c r="D523" s="55"/>
      <c r="E523" s="55"/>
      <c r="F523" s="734" t="s">
        <v>191</v>
      </c>
      <c r="G523" s="734" t="s">
        <v>191</v>
      </c>
      <c r="H523" s="245" t="s">
        <v>628</v>
      </c>
      <c r="I523" s="23"/>
      <c r="J523" s="749" t="s">
        <v>446</v>
      </c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246" t="s">
        <v>629</v>
      </c>
      <c r="I524" s="24"/>
      <c r="J524" s="75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246" t="s">
        <v>630</v>
      </c>
      <c r="I525" s="24"/>
      <c r="J525" s="750"/>
    </row>
    <row r="526" spans="1:10" ht="21" customHeight="1">
      <c r="A526" s="9"/>
      <c r="B526" s="55"/>
      <c r="C526" s="55"/>
      <c r="D526" s="55"/>
      <c r="E526" s="55"/>
      <c r="F526" s="735"/>
      <c r="G526" s="735"/>
      <c r="H526" s="246" t="s">
        <v>631</v>
      </c>
      <c r="I526" s="24"/>
      <c r="J526" s="750"/>
    </row>
    <row r="527" spans="1:10" ht="21" customHeight="1">
      <c r="A527" s="9"/>
      <c r="B527" s="55"/>
      <c r="C527" s="55"/>
      <c r="D527" s="55"/>
      <c r="E527" s="55"/>
      <c r="F527" s="735"/>
      <c r="G527" s="735"/>
      <c r="H527" s="246" t="s">
        <v>632</v>
      </c>
      <c r="I527" s="24"/>
      <c r="J527" s="750"/>
    </row>
    <row r="528" spans="1:10" ht="21" customHeight="1">
      <c r="A528" s="9"/>
      <c r="B528" s="55"/>
      <c r="C528" s="55"/>
      <c r="D528" s="55"/>
      <c r="E528" s="55"/>
      <c r="F528" s="735"/>
      <c r="G528" s="735"/>
      <c r="H528" s="246" t="s">
        <v>633</v>
      </c>
      <c r="I528" s="24"/>
      <c r="J528" s="750"/>
    </row>
    <row r="529" spans="1:10" ht="21" customHeight="1">
      <c r="A529" s="9"/>
      <c r="B529" s="55"/>
      <c r="C529" s="55"/>
      <c r="D529" s="55"/>
      <c r="E529" s="55"/>
      <c r="F529" s="735"/>
      <c r="G529" s="735"/>
      <c r="H529" s="246" t="s">
        <v>634</v>
      </c>
      <c r="I529" s="24"/>
      <c r="J529" s="750"/>
    </row>
    <row r="530" spans="1:10" ht="21" customHeight="1">
      <c r="A530" s="9"/>
      <c r="B530" s="55"/>
      <c r="C530" s="55"/>
      <c r="D530" s="55"/>
      <c r="E530" s="55"/>
      <c r="F530" s="735"/>
      <c r="G530" s="735"/>
      <c r="H530" s="247"/>
      <c r="I530" s="96"/>
      <c r="J530" s="750"/>
    </row>
    <row r="531" spans="1:10" ht="21" customHeight="1" thickBot="1">
      <c r="A531" s="9"/>
      <c r="B531" s="55"/>
      <c r="C531" s="55"/>
      <c r="D531" s="55"/>
      <c r="E531" s="55"/>
      <c r="F531" s="747"/>
      <c r="G531" s="747"/>
      <c r="H531" s="66" t="s">
        <v>186</v>
      </c>
      <c r="I531" s="81"/>
      <c r="J531" s="751"/>
    </row>
    <row r="532" spans="1:10" ht="21.75" customHeight="1" thickTop="1">
      <c r="A532" s="9"/>
      <c r="B532" s="746" t="s">
        <v>564</v>
      </c>
      <c r="C532" s="753" t="s">
        <v>92</v>
      </c>
      <c r="D532" s="753" t="s">
        <v>105</v>
      </c>
      <c r="E532" s="746" t="s">
        <v>508</v>
      </c>
      <c r="F532" s="735" t="s">
        <v>191</v>
      </c>
      <c r="G532" s="735" t="s">
        <v>191</v>
      </c>
      <c r="H532" s="248" t="s">
        <v>685</v>
      </c>
      <c r="I532" s="283">
        <v>0.69792826972415078</v>
      </c>
      <c r="J532" s="740" t="s">
        <v>447</v>
      </c>
    </row>
    <row r="533" spans="1:10" ht="21.75" customHeight="1">
      <c r="A533" s="9"/>
      <c r="B533" s="735"/>
      <c r="C533" s="742"/>
      <c r="D533" s="742"/>
      <c r="E533" s="735"/>
      <c r="F533" s="735"/>
      <c r="G533" s="735"/>
      <c r="H533" s="249" t="s">
        <v>680</v>
      </c>
      <c r="I533" s="280">
        <v>0.95009845395229087</v>
      </c>
      <c r="J533" s="741"/>
    </row>
    <row r="534" spans="1:10" ht="21.75" customHeight="1">
      <c r="A534" s="9"/>
      <c r="B534" s="55"/>
      <c r="C534" s="742"/>
      <c r="D534" s="735" t="s">
        <v>93</v>
      </c>
      <c r="E534" s="55"/>
      <c r="F534" s="735"/>
      <c r="G534" s="735"/>
      <c r="H534" s="249" t="s">
        <v>681</v>
      </c>
      <c r="I534" s="280">
        <v>1.5693191822591603</v>
      </c>
      <c r="J534" s="741"/>
    </row>
    <row r="535" spans="1:10" ht="21.75" customHeight="1">
      <c r="A535" s="9"/>
      <c r="B535" s="55"/>
      <c r="C535" s="742"/>
      <c r="D535" s="735"/>
      <c r="E535" s="55"/>
      <c r="F535" s="735"/>
      <c r="G535" s="735"/>
      <c r="H535" s="249" t="s">
        <v>686</v>
      </c>
      <c r="I535" s="280">
        <v>0.69878638274975935</v>
      </c>
      <c r="J535" s="741"/>
    </row>
    <row r="536" spans="1:10" ht="21.75" customHeight="1">
      <c r="A536" s="9"/>
      <c r="B536" s="55"/>
      <c r="C536" s="742"/>
      <c r="D536" s="735"/>
      <c r="E536" s="55"/>
      <c r="F536" s="735"/>
      <c r="G536" s="735"/>
      <c r="H536" s="249" t="s">
        <v>682</v>
      </c>
      <c r="I536" s="280">
        <v>0.77153945266991231</v>
      </c>
      <c r="J536" s="741"/>
    </row>
    <row r="537" spans="1:10" ht="31.5" customHeight="1">
      <c r="A537" s="9"/>
      <c r="B537" s="55"/>
      <c r="C537" s="55"/>
      <c r="D537" s="735"/>
      <c r="E537" s="55"/>
      <c r="F537" s="735"/>
      <c r="G537" s="735"/>
      <c r="H537" s="249" t="s">
        <v>683</v>
      </c>
      <c r="I537" s="280">
        <v>0.9778535722946704</v>
      </c>
      <c r="J537" s="741"/>
    </row>
    <row r="538" spans="1:10" ht="21.75" customHeight="1">
      <c r="A538" s="9"/>
      <c r="B538" s="55"/>
      <c r="C538" s="55"/>
      <c r="D538" s="735" t="s">
        <v>546</v>
      </c>
      <c r="E538" s="55"/>
      <c r="F538" s="735"/>
      <c r="G538" s="735"/>
      <c r="H538" s="249" t="s">
        <v>684</v>
      </c>
      <c r="I538" s="280">
        <v>1.0782382348352135</v>
      </c>
      <c r="J538" s="741"/>
    </row>
    <row r="539" spans="1:10" ht="21.75" customHeight="1">
      <c r="A539" s="9"/>
      <c r="B539" s="55"/>
      <c r="C539" s="55"/>
      <c r="D539" s="735"/>
      <c r="E539" s="55"/>
      <c r="F539" s="735"/>
      <c r="G539" s="735"/>
      <c r="H539" s="250"/>
      <c r="I539" s="118"/>
      <c r="J539" s="741"/>
    </row>
    <row r="540" spans="1:10" ht="21.75" customHeight="1" thickBot="1">
      <c r="A540" s="9"/>
      <c r="B540" s="55"/>
      <c r="C540" s="55"/>
      <c r="D540" s="735"/>
      <c r="E540" s="55"/>
      <c r="F540" s="735"/>
      <c r="G540" s="735"/>
      <c r="H540" s="66" t="s">
        <v>186</v>
      </c>
      <c r="I540" s="461">
        <f>SUM(I532:I539)/7</f>
        <v>0.9633947926407368</v>
      </c>
      <c r="J540" s="748"/>
    </row>
    <row r="541" spans="1:10" ht="19.5" customHeight="1" thickTop="1">
      <c r="A541" s="9"/>
      <c r="B541" s="55"/>
      <c r="C541" s="55"/>
      <c r="D541" s="735" t="s">
        <v>545</v>
      </c>
      <c r="E541" s="55"/>
      <c r="F541" s="55"/>
      <c r="G541" s="55"/>
      <c r="H541" s="187"/>
      <c r="I541" s="187"/>
      <c r="J541" s="202"/>
    </row>
    <row r="542" spans="1:10" ht="25.5" customHeight="1">
      <c r="A542" s="9"/>
      <c r="B542" s="55"/>
      <c r="C542" s="55"/>
      <c r="D542" s="735"/>
      <c r="E542" s="55"/>
      <c r="F542" s="55"/>
      <c r="G542" s="55"/>
      <c r="H542" s="55"/>
      <c r="I542" s="55"/>
      <c r="J542" s="22"/>
    </row>
    <row r="543" spans="1:10">
      <c r="A543" s="9"/>
      <c r="B543" s="55"/>
      <c r="C543" s="55"/>
      <c r="D543" s="735"/>
      <c r="E543" s="55"/>
      <c r="F543" s="55"/>
      <c r="G543" s="55"/>
      <c r="H543" s="55"/>
      <c r="I543" s="55"/>
      <c r="J543" s="22"/>
    </row>
    <row r="544" spans="1:10" ht="93.75">
      <c r="A544" s="9"/>
      <c r="B544" s="55"/>
      <c r="C544" s="55"/>
      <c r="D544" s="55" t="s">
        <v>94</v>
      </c>
      <c r="E544" s="55"/>
      <c r="F544" s="55"/>
      <c r="G544" s="55"/>
      <c r="H544" s="55"/>
      <c r="I544" s="55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55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64"/>
      <c r="J546" s="27"/>
    </row>
    <row r="547" spans="1:10" ht="20.25" customHeight="1">
      <c r="A547" s="11"/>
      <c r="B547" s="746" t="s">
        <v>565</v>
      </c>
      <c r="C547" s="753" t="s">
        <v>355</v>
      </c>
      <c r="D547" s="746" t="s">
        <v>89</v>
      </c>
      <c r="E547" s="57" t="s">
        <v>509</v>
      </c>
      <c r="F547" s="746" t="s">
        <v>191</v>
      </c>
      <c r="G547" s="746" t="s">
        <v>191</v>
      </c>
      <c r="H547" s="248" t="s">
        <v>685</v>
      </c>
      <c r="I547" s="283">
        <v>3.2104700407310935</v>
      </c>
      <c r="J547" s="837" t="s">
        <v>198</v>
      </c>
    </row>
    <row r="548" spans="1:10" ht="20.25" customHeight="1">
      <c r="A548" s="11"/>
      <c r="B548" s="735"/>
      <c r="C548" s="742"/>
      <c r="D548" s="735"/>
      <c r="E548" s="58"/>
      <c r="F548" s="735"/>
      <c r="G548" s="735"/>
      <c r="H548" s="249" t="s">
        <v>680</v>
      </c>
      <c r="I548" s="280">
        <v>2.8502953618568725</v>
      </c>
      <c r="J548" s="741"/>
    </row>
    <row r="549" spans="1:10" ht="20.25" customHeight="1">
      <c r="A549" s="11"/>
      <c r="B549" s="735"/>
      <c r="C549" s="742"/>
      <c r="D549" s="735"/>
      <c r="E549" s="58"/>
      <c r="F549" s="735"/>
      <c r="G549" s="735"/>
      <c r="H549" s="249" t="s">
        <v>681</v>
      </c>
      <c r="I549" s="280">
        <v>9.4159150935549629</v>
      </c>
      <c r="J549" s="741"/>
    </row>
    <row r="550" spans="1:10" ht="20.25" customHeight="1">
      <c r="A550" s="11"/>
      <c r="B550" s="55"/>
      <c r="C550" s="742"/>
      <c r="D550" s="55"/>
      <c r="E550" s="58"/>
      <c r="F550" s="735"/>
      <c r="G550" s="735"/>
      <c r="H550" s="249" t="s">
        <v>686</v>
      </c>
      <c r="I550" s="280">
        <v>3.8433251051236761</v>
      </c>
      <c r="J550" s="741"/>
    </row>
    <row r="551" spans="1:10" ht="20.25" customHeight="1">
      <c r="A551" s="11"/>
      <c r="B551" s="55"/>
      <c r="C551" s="742"/>
      <c r="D551" s="55"/>
      <c r="E551" s="58"/>
      <c r="F551" s="735"/>
      <c r="G551" s="735"/>
      <c r="H551" s="249" t="s">
        <v>682</v>
      </c>
      <c r="I551" s="280">
        <v>2.121733494842259</v>
      </c>
      <c r="J551" s="741"/>
    </row>
    <row r="552" spans="1:10" ht="20.25" customHeight="1">
      <c r="A552" s="11"/>
      <c r="B552" s="55"/>
      <c r="C552" s="742"/>
      <c r="D552" s="55"/>
      <c r="E552" s="58"/>
      <c r="F552" s="735"/>
      <c r="G552" s="735"/>
      <c r="H552" s="249" t="s">
        <v>683</v>
      </c>
      <c r="I552" s="280">
        <v>7.0405457205216262</v>
      </c>
      <c r="J552" s="741"/>
    </row>
    <row r="553" spans="1:10" ht="20.25" customHeight="1">
      <c r="A553" s="11"/>
      <c r="B553" s="55"/>
      <c r="C553" s="742"/>
      <c r="D553" s="55"/>
      <c r="E553" s="58"/>
      <c r="F553" s="735"/>
      <c r="G553" s="735"/>
      <c r="H553" s="249" t="s">
        <v>684</v>
      </c>
      <c r="I553" s="280">
        <v>3.8689724897028248</v>
      </c>
      <c r="J553" s="741"/>
    </row>
    <row r="554" spans="1:10" ht="20.25" customHeight="1">
      <c r="A554" s="11"/>
      <c r="B554" s="55"/>
      <c r="C554" s="742"/>
      <c r="D554" s="55"/>
      <c r="E554" s="58"/>
      <c r="F554" s="735"/>
      <c r="G554" s="735"/>
      <c r="H554" s="250"/>
      <c r="I554" s="118"/>
      <c r="J554" s="741"/>
    </row>
    <row r="555" spans="1:10" ht="20.25" customHeight="1" thickBot="1">
      <c r="A555" s="11"/>
      <c r="B555" s="64"/>
      <c r="C555" s="64"/>
      <c r="D555" s="64"/>
      <c r="E555" s="60"/>
      <c r="F555" s="747"/>
      <c r="G555" s="747"/>
      <c r="H555" s="66" t="s">
        <v>186</v>
      </c>
      <c r="I555" s="461">
        <f>SUM(I547:I554)/7</f>
        <v>4.6216081866190448</v>
      </c>
      <c r="J555" s="748"/>
    </row>
    <row r="556" spans="1:10" ht="19.5" customHeight="1" thickTop="1">
      <c r="A556" s="12"/>
      <c r="B556" s="746" t="s">
        <v>367</v>
      </c>
      <c r="C556" s="800" t="s">
        <v>364</v>
      </c>
      <c r="D556" s="746" t="s">
        <v>124</v>
      </c>
      <c r="E556" s="57" t="s">
        <v>527</v>
      </c>
      <c r="F556" s="735" t="s">
        <v>191</v>
      </c>
      <c r="G556" s="735" t="s">
        <v>191</v>
      </c>
      <c r="H556" s="248" t="s">
        <v>685</v>
      </c>
      <c r="I556" s="283">
        <v>10.887681007696754</v>
      </c>
      <c r="J556" s="740" t="s">
        <v>195</v>
      </c>
    </row>
    <row r="557" spans="1:10" ht="19.5" customHeight="1">
      <c r="A557" s="12"/>
      <c r="B557" s="735"/>
      <c r="C557" s="801"/>
      <c r="D557" s="735"/>
      <c r="E557" s="58"/>
      <c r="F557" s="735"/>
      <c r="G557" s="735"/>
      <c r="H557" s="249" t="s">
        <v>680</v>
      </c>
      <c r="I557" s="280">
        <v>5.700590723713745</v>
      </c>
      <c r="J557" s="741"/>
    </row>
    <row r="558" spans="1:10" ht="19.5" customHeight="1">
      <c r="A558" s="12"/>
      <c r="B558" s="735"/>
      <c r="C558" s="801"/>
      <c r="D558" s="735" t="s">
        <v>90</v>
      </c>
      <c r="E558" s="58"/>
      <c r="F558" s="735"/>
      <c r="G558" s="735"/>
      <c r="H558" s="249" t="s">
        <v>681</v>
      </c>
      <c r="I558" s="280">
        <v>7.0619363201662226</v>
      </c>
      <c r="J558" s="741"/>
    </row>
    <row r="559" spans="1:10" ht="19.5" customHeight="1">
      <c r="A559" s="12"/>
      <c r="B559" s="735"/>
      <c r="C559" s="801"/>
      <c r="D559" s="735"/>
      <c r="E559" s="58"/>
      <c r="F559" s="735"/>
      <c r="G559" s="735"/>
      <c r="H559" s="249" t="s">
        <v>686</v>
      </c>
      <c r="I559" s="280">
        <v>12.752851485183108</v>
      </c>
      <c r="J559" s="741"/>
    </row>
    <row r="560" spans="1:10" ht="19.5" customHeight="1">
      <c r="A560" s="12"/>
      <c r="B560" s="735"/>
      <c r="C560" s="801"/>
      <c r="D560" s="735" t="s">
        <v>91</v>
      </c>
      <c r="E560" s="58"/>
      <c r="F560" s="735"/>
      <c r="G560" s="735"/>
      <c r="H560" s="249" t="s">
        <v>682</v>
      </c>
      <c r="I560" s="280">
        <v>8.6798188425365126</v>
      </c>
      <c r="J560" s="741"/>
    </row>
    <row r="561" spans="1:10" ht="19.5" customHeight="1">
      <c r="A561" s="12"/>
      <c r="B561" s="735"/>
      <c r="C561" s="801"/>
      <c r="D561" s="735"/>
      <c r="E561" s="58"/>
      <c r="F561" s="735"/>
      <c r="G561" s="735"/>
      <c r="H561" s="249" t="s">
        <v>683</v>
      </c>
      <c r="I561" s="280">
        <v>10.560818580782438</v>
      </c>
      <c r="J561" s="741"/>
    </row>
    <row r="562" spans="1:10" ht="19.5" customHeight="1">
      <c r="A562" s="12"/>
      <c r="B562" s="735"/>
      <c r="C562" s="796" t="s">
        <v>526</v>
      </c>
      <c r="D562" s="735"/>
      <c r="E562" s="58"/>
      <c r="F562" s="735"/>
      <c r="G562" s="735"/>
      <c r="H562" s="249" t="s">
        <v>684</v>
      </c>
      <c r="I562" s="280">
        <v>9.069886328319738</v>
      </c>
      <c r="J562" s="741"/>
    </row>
    <row r="563" spans="1:10" ht="19.5" customHeight="1">
      <c r="A563" s="12"/>
      <c r="B563" s="735"/>
      <c r="C563" s="796"/>
      <c r="D563" s="4"/>
      <c r="E563" s="58"/>
      <c r="F563" s="735"/>
      <c r="G563" s="735"/>
      <c r="H563" s="250"/>
      <c r="I563" s="118"/>
      <c r="J563" s="741"/>
    </row>
    <row r="564" spans="1:10" ht="27" customHeight="1" thickBot="1">
      <c r="A564" s="12"/>
      <c r="B564" s="747"/>
      <c r="C564" s="799"/>
      <c r="D564" s="5"/>
      <c r="E564" s="60"/>
      <c r="F564" s="747"/>
      <c r="G564" s="747"/>
      <c r="H564" s="66" t="s">
        <v>186</v>
      </c>
      <c r="I564" s="461">
        <f>SUM(I556:I563)/7</f>
        <v>9.2447976126283589</v>
      </c>
      <c r="J564" s="748"/>
    </row>
    <row r="565" spans="1:10" ht="22.5" customHeight="1" thickTop="1">
      <c r="A565" s="12"/>
      <c r="B565" s="746" t="s">
        <v>566</v>
      </c>
      <c r="C565" s="753" t="s">
        <v>365</v>
      </c>
      <c r="D565" s="746" t="s">
        <v>95</v>
      </c>
      <c r="E565" s="746" t="s">
        <v>373</v>
      </c>
      <c r="F565" s="735" t="s">
        <v>191</v>
      </c>
      <c r="G565" s="735" t="s">
        <v>191</v>
      </c>
      <c r="H565" s="248" t="s">
        <v>680</v>
      </c>
      <c r="I565" s="41">
        <v>63.98</v>
      </c>
      <c r="J565" s="833" t="s">
        <v>351</v>
      </c>
    </row>
    <row r="566" spans="1:10" ht="22.5" customHeight="1">
      <c r="A566" s="12"/>
      <c r="B566" s="735"/>
      <c r="C566" s="742"/>
      <c r="D566" s="735"/>
      <c r="E566" s="735"/>
      <c r="F566" s="735"/>
      <c r="G566" s="735"/>
      <c r="H566" s="249" t="s">
        <v>683</v>
      </c>
      <c r="I566" s="42">
        <v>72.209999999999994</v>
      </c>
      <c r="J566" s="834"/>
    </row>
    <row r="567" spans="1:10" ht="22.5" customHeight="1">
      <c r="A567" s="12"/>
      <c r="B567" s="735"/>
      <c r="C567" s="742"/>
      <c r="D567" s="735"/>
      <c r="E567" s="55"/>
      <c r="F567" s="735"/>
      <c r="G567" s="735"/>
      <c r="H567" s="249" t="s">
        <v>684</v>
      </c>
      <c r="I567" s="42">
        <v>62.84</v>
      </c>
      <c r="J567" s="834"/>
    </row>
    <row r="568" spans="1:10" ht="22.5" customHeight="1">
      <c r="A568" s="12"/>
      <c r="B568" s="735"/>
      <c r="C568" s="742"/>
      <c r="D568" s="735"/>
      <c r="E568" s="55"/>
      <c r="F568" s="735"/>
      <c r="G568" s="735"/>
      <c r="H568" s="249" t="s">
        <v>681</v>
      </c>
      <c r="I568" s="42">
        <v>64.72</v>
      </c>
      <c r="J568" s="834"/>
    </row>
    <row r="569" spans="1:10" ht="22.5" customHeight="1">
      <c r="A569" s="12"/>
      <c r="B569" s="55"/>
      <c r="C569" s="742"/>
      <c r="D569" s="735"/>
      <c r="E569" s="55"/>
      <c r="F569" s="735"/>
      <c r="G569" s="735"/>
      <c r="H569" s="249" t="s">
        <v>682</v>
      </c>
      <c r="I569" s="42">
        <v>69.83</v>
      </c>
      <c r="J569" s="834"/>
    </row>
    <row r="570" spans="1:10" ht="22.5" customHeight="1">
      <c r="A570" s="12"/>
      <c r="B570" s="55"/>
      <c r="C570" s="742"/>
      <c r="D570" s="55"/>
      <c r="E570" s="55"/>
      <c r="F570" s="735"/>
      <c r="G570" s="735"/>
      <c r="H570" s="249" t="s">
        <v>686</v>
      </c>
      <c r="I570" s="42">
        <v>60.6</v>
      </c>
      <c r="J570" s="834"/>
    </row>
    <row r="571" spans="1:10" ht="22.5" customHeight="1">
      <c r="A571" s="12"/>
      <c r="B571" s="55"/>
      <c r="C571" s="742"/>
      <c r="D571" s="55"/>
      <c r="E571" s="55"/>
      <c r="F571" s="735"/>
      <c r="G571" s="735"/>
      <c r="H571" s="249" t="s">
        <v>685</v>
      </c>
      <c r="I571" s="42">
        <v>68.64</v>
      </c>
      <c r="J571" s="834"/>
    </row>
    <row r="572" spans="1:10" ht="22.5" customHeight="1">
      <c r="A572" s="12"/>
      <c r="B572" s="55"/>
      <c r="C572" s="742"/>
      <c r="D572" s="55"/>
      <c r="E572" s="55"/>
      <c r="F572" s="735"/>
      <c r="G572" s="735"/>
      <c r="H572" s="250"/>
      <c r="I572" s="125"/>
      <c r="J572" s="834"/>
    </row>
    <row r="573" spans="1:10" ht="22.5" customHeight="1" thickBot="1">
      <c r="A573" s="12"/>
      <c r="B573" s="55"/>
      <c r="C573" s="742"/>
      <c r="D573" s="55"/>
      <c r="E573" s="62"/>
      <c r="F573" s="736"/>
      <c r="G573" s="736"/>
      <c r="H573" s="66" t="s">
        <v>186</v>
      </c>
      <c r="I573" s="461">
        <f>SUM(I565:I572)/7</f>
        <v>66.117142857142852</v>
      </c>
      <c r="J573" s="835"/>
    </row>
    <row r="574" spans="1:10" ht="22.5" customHeight="1" thickTop="1">
      <c r="A574" s="12"/>
      <c r="B574" s="55"/>
      <c r="C574" s="55"/>
      <c r="D574" s="55"/>
      <c r="E574" s="55"/>
      <c r="F574" s="734" t="s">
        <v>191</v>
      </c>
      <c r="G574" s="734" t="s">
        <v>191</v>
      </c>
      <c r="H574" s="245" t="s">
        <v>628</v>
      </c>
      <c r="I574" s="72"/>
      <c r="J574" s="737" t="s">
        <v>448</v>
      </c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246" t="s">
        <v>629</v>
      </c>
      <c r="I575" s="73"/>
      <c r="J575" s="732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246" t="s">
        <v>630</v>
      </c>
      <c r="I576" s="73"/>
      <c r="J576" s="732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246" t="s">
        <v>631</v>
      </c>
      <c r="I577" s="73"/>
      <c r="J577" s="732"/>
    </row>
    <row r="578" spans="1:10" ht="22.5" customHeight="1">
      <c r="A578" s="12"/>
      <c r="B578" s="55"/>
      <c r="C578" s="55"/>
      <c r="D578" s="55"/>
      <c r="E578" s="55"/>
      <c r="F578" s="735"/>
      <c r="G578" s="735"/>
      <c r="H578" s="246" t="s">
        <v>632</v>
      </c>
      <c r="I578" s="73"/>
      <c r="J578" s="732"/>
    </row>
    <row r="579" spans="1:10" ht="22.5" customHeight="1">
      <c r="A579" s="12"/>
      <c r="B579" s="55"/>
      <c r="C579" s="55"/>
      <c r="D579" s="55"/>
      <c r="E579" s="55"/>
      <c r="F579" s="735"/>
      <c r="G579" s="735"/>
      <c r="H579" s="246" t="s">
        <v>633</v>
      </c>
      <c r="I579" s="73"/>
      <c r="J579" s="732"/>
    </row>
    <row r="580" spans="1:10" ht="22.5" customHeight="1">
      <c r="A580" s="12"/>
      <c r="B580" s="55"/>
      <c r="C580" s="55"/>
      <c r="D580" s="55"/>
      <c r="E580" s="55"/>
      <c r="F580" s="735"/>
      <c r="G580" s="735"/>
      <c r="H580" s="246" t="s">
        <v>634</v>
      </c>
      <c r="I580" s="73"/>
      <c r="J580" s="732"/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247"/>
      <c r="I581" s="126"/>
      <c r="J581" s="732"/>
    </row>
    <row r="582" spans="1:10" ht="22.5" customHeight="1" thickBot="1">
      <c r="A582" s="12"/>
      <c r="B582" s="55"/>
      <c r="C582" s="55"/>
      <c r="D582" s="55"/>
      <c r="E582" s="62"/>
      <c r="F582" s="736"/>
      <c r="G582" s="736"/>
      <c r="H582" s="66" t="s">
        <v>186</v>
      </c>
      <c r="I582" s="81"/>
      <c r="J582" s="733"/>
    </row>
    <row r="583" spans="1:10" ht="22.5" customHeight="1" thickTop="1">
      <c r="A583" s="12"/>
      <c r="B583" s="55"/>
      <c r="C583" s="55"/>
      <c r="D583" s="55"/>
      <c r="E583" s="55"/>
      <c r="F583" s="734" t="s">
        <v>191</v>
      </c>
      <c r="G583" s="734" t="s">
        <v>191</v>
      </c>
      <c r="H583" s="245" t="s">
        <v>628</v>
      </c>
      <c r="I583" s="72"/>
      <c r="J583" s="737" t="s">
        <v>449</v>
      </c>
    </row>
    <row r="584" spans="1:10" ht="22.5" customHeight="1">
      <c r="A584" s="12"/>
      <c r="B584" s="55"/>
      <c r="C584" s="55"/>
      <c r="D584" s="55"/>
      <c r="E584" s="55"/>
      <c r="F584" s="735"/>
      <c r="G584" s="735"/>
      <c r="H584" s="246" t="s">
        <v>629</v>
      </c>
      <c r="I584" s="73"/>
      <c r="J584" s="732"/>
    </row>
    <row r="585" spans="1:10" ht="22.5" customHeight="1">
      <c r="A585" s="12"/>
      <c r="B585" s="55"/>
      <c r="C585" s="55"/>
      <c r="D585" s="55"/>
      <c r="E585" s="55"/>
      <c r="F585" s="735"/>
      <c r="G585" s="735"/>
      <c r="H585" s="246" t="s">
        <v>630</v>
      </c>
      <c r="I585" s="73"/>
      <c r="J585" s="732"/>
    </row>
    <row r="586" spans="1:10" ht="22.5" customHeight="1">
      <c r="A586" s="12"/>
      <c r="B586" s="55"/>
      <c r="C586" s="55"/>
      <c r="D586" s="55"/>
      <c r="E586" s="55"/>
      <c r="F586" s="735"/>
      <c r="G586" s="735"/>
      <c r="H586" s="246" t="s">
        <v>631</v>
      </c>
      <c r="I586" s="73"/>
      <c r="J586" s="732"/>
    </row>
    <row r="587" spans="1:10" ht="26.25" customHeight="1">
      <c r="A587" s="12"/>
      <c r="B587" s="55"/>
      <c r="C587" s="55"/>
      <c r="D587" s="55"/>
      <c r="E587" s="55"/>
      <c r="F587" s="735"/>
      <c r="G587" s="735"/>
      <c r="H587" s="246" t="s">
        <v>632</v>
      </c>
      <c r="I587" s="73"/>
      <c r="J587" s="732"/>
    </row>
    <row r="588" spans="1:10" ht="26.25" customHeight="1">
      <c r="A588" s="12"/>
      <c r="B588" s="55"/>
      <c r="C588" s="55"/>
      <c r="D588" s="55"/>
      <c r="E588" s="55"/>
      <c r="F588" s="735"/>
      <c r="G588" s="735"/>
      <c r="H588" s="246" t="s">
        <v>633</v>
      </c>
      <c r="I588" s="73"/>
      <c r="J588" s="732"/>
    </row>
    <row r="589" spans="1:10" ht="26.25" customHeight="1">
      <c r="A589" s="12"/>
      <c r="B589" s="55"/>
      <c r="C589" s="55"/>
      <c r="D589" s="55"/>
      <c r="E589" s="55"/>
      <c r="F589" s="735"/>
      <c r="G589" s="735"/>
      <c r="H589" s="246" t="s">
        <v>634</v>
      </c>
      <c r="I589" s="73"/>
      <c r="J589" s="732"/>
    </row>
    <row r="590" spans="1:10" ht="26.25" customHeight="1">
      <c r="A590" s="12"/>
      <c r="B590" s="55"/>
      <c r="C590" s="55"/>
      <c r="D590" s="55"/>
      <c r="E590" s="55"/>
      <c r="F590" s="735"/>
      <c r="G590" s="735"/>
      <c r="H590" s="247"/>
      <c r="I590" s="126"/>
      <c r="J590" s="732"/>
    </row>
    <row r="591" spans="1:10" ht="26.25" customHeight="1" thickBot="1">
      <c r="A591" s="12"/>
      <c r="B591" s="55"/>
      <c r="C591" s="55"/>
      <c r="D591" s="55"/>
      <c r="E591" s="62"/>
      <c r="F591" s="736"/>
      <c r="G591" s="736"/>
      <c r="H591" s="66" t="s">
        <v>186</v>
      </c>
      <c r="I591" s="81"/>
      <c r="J591" s="733"/>
    </row>
    <row r="592" spans="1:10" ht="21.75" customHeight="1" thickTop="1">
      <c r="A592" s="12"/>
      <c r="B592" s="55"/>
      <c r="C592" s="55"/>
      <c r="D592" s="55"/>
      <c r="E592" s="55"/>
      <c r="F592" s="734" t="s">
        <v>191</v>
      </c>
      <c r="G592" s="734" t="s">
        <v>191</v>
      </c>
      <c r="H592" s="245" t="s">
        <v>628</v>
      </c>
      <c r="I592" s="72"/>
      <c r="J592" s="737" t="s">
        <v>495</v>
      </c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246" t="s">
        <v>629</v>
      </c>
      <c r="I593" s="73"/>
      <c r="J593" s="732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246" t="s">
        <v>630</v>
      </c>
      <c r="I594" s="73"/>
      <c r="J594" s="732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246" t="s">
        <v>631</v>
      </c>
      <c r="I595" s="73"/>
      <c r="J595" s="732"/>
    </row>
    <row r="596" spans="1:10" ht="21.75" customHeight="1">
      <c r="A596" s="12"/>
      <c r="B596" s="55"/>
      <c r="C596" s="55"/>
      <c r="D596" s="55"/>
      <c r="E596" s="55"/>
      <c r="F596" s="735"/>
      <c r="G596" s="735"/>
      <c r="H596" s="246" t="s">
        <v>632</v>
      </c>
      <c r="I596" s="73"/>
      <c r="J596" s="732"/>
    </row>
    <row r="597" spans="1:10" ht="21.75" customHeight="1">
      <c r="A597" s="12"/>
      <c r="B597" s="55"/>
      <c r="C597" s="55"/>
      <c r="D597" s="55"/>
      <c r="E597" s="55"/>
      <c r="F597" s="735"/>
      <c r="G597" s="735"/>
      <c r="H597" s="246" t="s">
        <v>633</v>
      </c>
      <c r="I597" s="73"/>
      <c r="J597" s="732"/>
    </row>
    <row r="598" spans="1:10" ht="21.75" customHeight="1">
      <c r="A598" s="12"/>
      <c r="B598" s="55"/>
      <c r="C598" s="55"/>
      <c r="D598" s="55"/>
      <c r="E598" s="55"/>
      <c r="F598" s="735"/>
      <c r="G598" s="735"/>
      <c r="H598" s="246" t="s">
        <v>634</v>
      </c>
      <c r="I598" s="73"/>
      <c r="J598" s="732"/>
    </row>
    <row r="599" spans="1:10" ht="21.75" customHeight="1">
      <c r="A599" s="12"/>
      <c r="B599" s="55"/>
      <c r="C599" s="55"/>
      <c r="D599" s="55"/>
      <c r="E599" s="55"/>
      <c r="F599" s="735"/>
      <c r="G599" s="735"/>
      <c r="H599" s="247"/>
      <c r="I599" s="126"/>
      <c r="J599" s="732"/>
    </row>
    <row r="600" spans="1:10" ht="21.75" customHeight="1" thickBot="1">
      <c r="A600" s="12"/>
      <c r="B600" s="55"/>
      <c r="C600" s="55"/>
      <c r="D600" s="55"/>
      <c r="E600" s="55"/>
      <c r="F600" s="747"/>
      <c r="G600" s="747"/>
      <c r="H600" s="66" t="s">
        <v>186</v>
      </c>
      <c r="I600" s="81"/>
      <c r="J600" s="733"/>
    </row>
    <row r="601" spans="1:10" ht="21" customHeight="1" thickTop="1">
      <c r="A601" s="746" t="s">
        <v>18</v>
      </c>
      <c r="B601" s="746" t="s">
        <v>567</v>
      </c>
      <c r="C601" s="753" t="s">
        <v>368</v>
      </c>
      <c r="D601" s="746" t="s">
        <v>488</v>
      </c>
      <c r="E601" s="746" t="s">
        <v>13</v>
      </c>
      <c r="F601" s="735" t="s">
        <v>191</v>
      </c>
      <c r="G601" s="735" t="s">
        <v>191</v>
      </c>
      <c r="H601" s="245" t="s">
        <v>628</v>
      </c>
      <c r="I601" s="23"/>
      <c r="J601" s="749" t="s">
        <v>450</v>
      </c>
    </row>
    <row r="602" spans="1:10" ht="22.5" customHeight="1">
      <c r="A602" s="735"/>
      <c r="B602" s="735"/>
      <c r="C602" s="742"/>
      <c r="D602" s="735"/>
      <c r="E602" s="735"/>
      <c r="F602" s="735"/>
      <c r="G602" s="735"/>
      <c r="H602" s="246" t="s">
        <v>629</v>
      </c>
      <c r="I602" s="24"/>
      <c r="J602" s="750"/>
    </row>
    <row r="603" spans="1:10" ht="24">
      <c r="A603" s="735"/>
      <c r="B603" s="735"/>
      <c r="C603" s="742"/>
      <c r="D603" s="735"/>
      <c r="E603" s="735"/>
      <c r="F603" s="735"/>
      <c r="G603" s="735"/>
      <c r="H603" s="246" t="s">
        <v>630</v>
      </c>
      <c r="I603" s="24"/>
      <c r="J603" s="750"/>
    </row>
    <row r="604" spans="1:10" ht="21.75" customHeight="1">
      <c r="A604" s="735"/>
      <c r="B604" s="735"/>
      <c r="C604" s="742"/>
      <c r="D604" s="804" t="s">
        <v>125</v>
      </c>
      <c r="F604" s="735"/>
      <c r="G604" s="735"/>
      <c r="H604" s="246" t="s">
        <v>631</v>
      </c>
      <c r="I604" s="24"/>
      <c r="J604" s="750"/>
    </row>
    <row r="605" spans="1:10" ht="22.5" customHeight="1">
      <c r="A605" s="735"/>
      <c r="B605" s="735"/>
      <c r="C605" s="742"/>
      <c r="D605" s="804"/>
      <c r="F605" s="735"/>
      <c r="G605" s="735"/>
      <c r="H605" s="246" t="s">
        <v>632</v>
      </c>
      <c r="I605" s="24"/>
      <c r="J605" s="750"/>
    </row>
    <row r="606" spans="1:10" ht="22.5" customHeight="1">
      <c r="A606" s="735"/>
      <c r="B606" s="735"/>
      <c r="C606" s="742"/>
      <c r="D606" s="804"/>
      <c r="F606" s="735"/>
      <c r="G606" s="735"/>
      <c r="H606" s="246" t="s">
        <v>633</v>
      </c>
      <c r="I606" s="24"/>
      <c r="J606" s="750"/>
    </row>
    <row r="607" spans="1:10" ht="22.5" customHeight="1">
      <c r="A607" s="735"/>
      <c r="B607" s="735"/>
      <c r="C607" s="742"/>
      <c r="D607" s="804"/>
      <c r="E607" s="55"/>
      <c r="F607" s="735"/>
      <c r="G607" s="735"/>
      <c r="H607" s="246" t="s">
        <v>634</v>
      </c>
      <c r="I607" s="24"/>
      <c r="J607" s="750"/>
    </row>
    <row r="608" spans="1:10" ht="22.5" customHeight="1">
      <c r="A608" s="735"/>
      <c r="B608" s="735"/>
      <c r="C608" s="742"/>
      <c r="D608" s="804"/>
      <c r="E608" s="55"/>
      <c r="F608" s="735"/>
      <c r="G608" s="735"/>
      <c r="H608" s="247"/>
      <c r="I608" s="96"/>
      <c r="J608" s="750"/>
    </row>
    <row r="609" spans="1:10" ht="22.5" customHeight="1" thickBot="1">
      <c r="A609" s="735"/>
      <c r="B609" s="735"/>
      <c r="C609" s="742"/>
      <c r="D609" s="735" t="s">
        <v>135</v>
      </c>
      <c r="E609" s="55"/>
      <c r="F609" s="736"/>
      <c r="G609" s="736"/>
      <c r="H609" s="66" t="s">
        <v>186</v>
      </c>
      <c r="I609" s="81"/>
      <c r="J609" s="751"/>
    </row>
    <row r="610" spans="1:10" ht="25.5" customHeight="1" thickTop="1">
      <c r="A610" s="735"/>
      <c r="B610" s="735"/>
      <c r="C610" s="742"/>
      <c r="D610" s="735"/>
      <c r="E610" s="55"/>
      <c r="F610" s="734" t="s">
        <v>191</v>
      </c>
      <c r="G610" s="734" t="s">
        <v>191</v>
      </c>
      <c r="H610" s="245" t="s">
        <v>628</v>
      </c>
      <c r="I610" s="23"/>
      <c r="J610" s="749" t="s">
        <v>451</v>
      </c>
    </row>
    <row r="611" spans="1:10" ht="25.5" customHeight="1">
      <c r="A611" s="735"/>
      <c r="B611" s="735"/>
      <c r="C611" s="742"/>
      <c r="D611" s="735"/>
      <c r="E611" s="55"/>
      <c r="F611" s="735"/>
      <c r="G611" s="735"/>
      <c r="H611" s="246" t="s">
        <v>629</v>
      </c>
      <c r="I611" s="24"/>
      <c r="J611" s="750"/>
    </row>
    <row r="612" spans="1:10" ht="25.5" customHeight="1">
      <c r="A612" s="735"/>
      <c r="B612" s="735"/>
      <c r="C612" s="742"/>
      <c r="D612" s="735"/>
      <c r="E612" s="55"/>
      <c r="F612" s="735"/>
      <c r="G612" s="735"/>
      <c r="H612" s="246" t="s">
        <v>630</v>
      </c>
      <c r="I612" s="24"/>
      <c r="J612" s="750"/>
    </row>
    <row r="613" spans="1:10" ht="25.5" customHeight="1">
      <c r="A613" s="735"/>
      <c r="B613" s="735"/>
      <c r="C613" s="742"/>
      <c r="D613" s="735" t="s">
        <v>100</v>
      </c>
      <c r="E613" s="55"/>
      <c r="F613" s="735"/>
      <c r="G613" s="735"/>
      <c r="H613" s="246" t="s">
        <v>631</v>
      </c>
      <c r="I613" s="24"/>
      <c r="J613" s="750"/>
    </row>
    <row r="614" spans="1:10" ht="25.5" customHeight="1">
      <c r="A614" s="735"/>
      <c r="B614" s="735"/>
      <c r="C614" s="742"/>
      <c r="D614" s="735"/>
      <c r="E614" s="55"/>
      <c r="F614" s="735"/>
      <c r="G614" s="735"/>
      <c r="H614" s="246" t="s">
        <v>632</v>
      </c>
      <c r="I614" s="24"/>
      <c r="J614" s="750"/>
    </row>
    <row r="615" spans="1:10" ht="25.5" customHeight="1">
      <c r="A615" s="735"/>
      <c r="B615" s="735"/>
      <c r="C615" s="742"/>
      <c r="D615" s="735"/>
      <c r="E615" s="55"/>
      <c r="F615" s="735"/>
      <c r="G615" s="735"/>
      <c r="H615" s="246" t="s">
        <v>633</v>
      </c>
      <c r="I615" s="24"/>
      <c r="J615" s="750"/>
    </row>
    <row r="616" spans="1:10" ht="25.5" customHeight="1">
      <c r="A616" s="735"/>
      <c r="B616" s="735"/>
      <c r="C616" s="742"/>
      <c r="D616" s="735"/>
      <c r="E616" s="55"/>
      <c r="F616" s="735"/>
      <c r="G616" s="735"/>
      <c r="H616" s="246" t="s">
        <v>634</v>
      </c>
      <c r="I616" s="24"/>
      <c r="J616" s="750"/>
    </row>
    <row r="617" spans="1:10" ht="25.5" customHeight="1">
      <c r="A617" s="735"/>
      <c r="B617" s="735"/>
      <c r="C617" s="742"/>
      <c r="D617" s="735"/>
      <c r="E617" s="55"/>
      <c r="F617" s="735"/>
      <c r="G617" s="735"/>
      <c r="H617" s="247"/>
      <c r="I617" s="96"/>
      <c r="J617" s="750"/>
    </row>
    <row r="618" spans="1:10" ht="25.5" customHeight="1" thickBot="1">
      <c r="A618" s="735"/>
      <c r="B618" s="735"/>
      <c r="C618" s="742"/>
      <c r="D618" s="735"/>
      <c r="E618" s="62"/>
      <c r="F618" s="736"/>
      <c r="G618" s="736"/>
      <c r="H618" s="66" t="s">
        <v>186</v>
      </c>
      <c r="I618" s="81"/>
      <c r="J618" s="751"/>
    </row>
    <row r="619" spans="1:10" ht="21.75" customHeight="1" thickTop="1">
      <c r="A619" s="735"/>
      <c r="B619" s="735"/>
      <c r="C619" s="742"/>
      <c r="D619" s="735"/>
      <c r="E619" s="735" t="s">
        <v>528</v>
      </c>
      <c r="F619" s="735" t="s">
        <v>191</v>
      </c>
      <c r="G619" s="735" t="s">
        <v>191</v>
      </c>
      <c r="H619" s="245" t="s">
        <v>628</v>
      </c>
      <c r="I619" s="23"/>
      <c r="J619" s="749" t="s">
        <v>486</v>
      </c>
    </row>
    <row r="620" spans="1:10" ht="21.75" customHeight="1">
      <c r="A620" s="735"/>
      <c r="B620" s="735"/>
      <c r="C620" s="742"/>
      <c r="D620" s="735"/>
      <c r="E620" s="735"/>
      <c r="F620" s="735"/>
      <c r="G620" s="735"/>
      <c r="H620" s="246" t="s">
        <v>629</v>
      </c>
      <c r="I620" s="24"/>
      <c r="J620" s="750"/>
    </row>
    <row r="621" spans="1:10" ht="21.75" customHeight="1">
      <c r="A621" s="735"/>
      <c r="B621" s="735"/>
      <c r="C621" s="742"/>
      <c r="D621" s="735"/>
      <c r="E621" s="735"/>
      <c r="F621" s="735"/>
      <c r="G621" s="735"/>
      <c r="H621" s="246" t="s">
        <v>630</v>
      </c>
      <c r="I621" s="24"/>
      <c r="J621" s="750"/>
    </row>
    <row r="622" spans="1:10" ht="21.75" customHeight="1">
      <c r="A622" s="735"/>
      <c r="B622" s="735"/>
      <c r="C622" s="742"/>
      <c r="D622" s="735"/>
      <c r="E622" s="735"/>
      <c r="F622" s="735"/>
      <c r="G622" s="735"/>
      <c r="H622" s="246" t="s">
        <v>631</v>
      </c>
      <c r="I622" s="24"/>
      <c r="J622" s="750"/>
    </row>
    <row r="623" spans="1:10" ht="21.75" customHeight="1">
      <c r="A623" s="735"/>
      <c r="B623" s="735"/>
      <c r="C623" s="742"/>
      <c r="D623" s="735"/>
      <c r="E623" s="55"/>
      <c r="F623" s="735"/>
      <c r="G623" s="735"/>
      <c r="H623" s="246" t="s">
        <v>632</v>
      </c>
      <c r="I623" s="24"/>
      <c r="J623" s="750"/>
    </row>
    <row r="624" spans="1:10" ht="21.75" customHeight="1">
      <c r="A624" s="735"/>
      <c r="B624" s="735"/>
      <c r="C624" s="742"/>
      <c r="D624" s="735" t="s">
        <v>132</v>
      </c>
      <c r="E624" s="55"/>
      <c r="F624" s="735"/>
      <c r="G624" s="735"/>
      <c r="H624" s="246" t="s">
        <v>633</v>
      </c>
      <c r="I624" s="24"/>
      <c r="J624" s="750"/>
    </row>
    <row r="625" spans="1:10" ht="21.75" customHeight="1">
      <c r="A625" s="735"/>
      <c r="B625" s="735"/>
      <c r="C625" s="742"/>
      <c r="D625" s="735"/>
      <c r="E625" s="55"/>
      <c r="F625" s="735"/>
      <c r="G625" s="735"/>
      <c r="H625" s="246" t="s">
        <v>634</v>
      </c>
      <c r="I625" s="24"/>
      <c r="J625" s="750"/>
    </row>
    <row r="626" spans="1:10" ht="21.75" customHeight="1">
      <c r="A626" s="735"/>
      <c r="B626" s="735"/>
      <c r="C626" s="742"/>
      <c r="D626" s="735"/>
      <c r="E626" s="55"/>
      <c r="F626" s="735"/>
      <c r="G626" s="735"/>
      <c r="H626" s="247"/>
      <c r="I626" s="96"/>
      <c r="J626" s="750"/>
    </row>
    <row r="627" spans="1:10" ht="21.75" customHeight="1" thickBot="1">
      <c r="A627" s="735"/>
      <c r="B627" s="735"/>
      <c r="C627" s="742"/>
      <c r="D627" s="735"/>
      <c r="E627" s="62"/>
      <c r="F627" s="736"/>
      <c r="G627" s="736"/>
      <c r="H627" s="66" t="s">
        <v>186</v>
      </c>
      <c r="I627" s="81"/>
      <c r="J627" s="751"/>
    </row>
    <row r="628" spans="1:10" ht="22.5" customHeight="1" thickTop="1">
      <c r="A628" s="735"/>
      <c r="B628" s="735"/>
      <c r="C628" s="742"/>
      <c r="D628" s="735"/>
      <c r="E628" s="735" t="s">
        <v>374</v>
      </c>
      <c r="F628" s="734" t="s">
        <v>191</v>
      </c>
      <c r="G628" s="734" t="s">
        <v>191</v>
      </c>
      <c r="H628" s="245" t="s">
        <v>628</v>
      </c>
      <c r="I628" s="23"/>
      <c r="J628" s="749" t="s">
        <v>487</v>
      </c>
    </row>
    <row r="629" spans="1:10" ht="22.5" customHeight="1">
      <c r="A629" s="735"/>
      <c r="B629" s="735"/>
      <c r="C629" s="742"/>
      <c r="D629" s="735"/>
      <c r="E629" s="735"/>
      <c r="F629" s="735"/>
      <c r="G629" s="735"/>
      <c r="H629" s="246" t="s">
        <v>629</v>
      </c>
      <c r="I629" s="24"/>
      <c r="J629" s="750"/>
    </row>
    <row r="630" spans="1:10" ht="22.5" customHeight="1">
      <c r="A630" s="735"/>
      <c r="B630" s="735"/>
      <c r="C630" s="742"/>
      <c r="D630" s="735"/>
      <c r="E630" s="735"/>
      <c r="F630" s="735"/>
      <c r="G630" s="735"/>
      <c r="H630" s="246" t="s">
        <v>630</v>
      </c>
      <c r="I630" s="24"/>
      <c r="J630" s="750"/>
    </row>
    <row r="631" spans="1:10" ht="22.5" customHeight="1">
      <c r="A631" s="735"/>
      <c r="B631" s="735"/>
      <c r="C631" s="742"/>
      <c r="D631" s="735"/>
      <c r="E631" s="55"/>
      <c r="F631" s="735"/>
      <c r="G631" s="735"/>
      <c r="H631" s="246" t="s">
        <v>631</v>
      </c>
      <c r="I631" s="24"/>
      <c r="J631" s="750"/>
    </row>
    <row r="632" spans="1:10" ht="22.5" customHeight="1">
      <c r="A632" s="735"/>
      <c r="B632" s="735"/>
      <c r="C632" s="742"/>
      <c r="D632" s="735"/>
      <c r="E632" s="55"/>
      <c r="F632" s="735"/>
      <c r="G632" s="735"/>
      <c r="H632" s="246" t="s">
        <v>632</v>
      </c>
      <c r="I632" s="24"/>
      <c r="J632" s="750"/>
    </row>
    <row r="633" spans="1:10" ht="22.5" customHeight="1">
      <c r="A633" s="735"/>
      <c r="B633" s="735"/>
      <c r="C633" s="742"/>
      <c r="D633" s="735"/>
      <c r="E633" s="55"/>
      <c r="F633" s="735"/>
      <c r="G633" s="735"/>
      <c r="H633" s="246" t="s">
        <v>633</v>
      </c>
      <c r="I633" s="24"/>
      <c r="J633" s="750"/>
    </row>
    <row r="634" spans="1:10" ht="22.5" customHeight="1">
      <c r="A634" s="735"/>
      <c r="B634" s="735"/>
      <c r="C634" s="742"/>
      <c r="D634" s="735"/>
      <c r="E634" s="55"/>
      <c r="F634" s="735"/>
      <c r="G634" s="735"/>
      <c r="H634" s="246" t="s">
        <v>634</v>
      </c>
      <c r="I634" s="24"/>
      <c r="J634" s="750"/>
    </row>
    <row r="635" spans="1:10" ht="22.5" customHeight="1">
      <c r="A635" s="735"/>
      <c r="B635" s="735"/>
      <c r="C635" s="742"/>
      <c r="D635" s="4"/>
      <c r="E635" s="55"/>
      <c r="F635" s="735"/>
      <c r="G635" s="735"/>
      <c r="H635" s="247"/>
      <c r="I635" s="96"/>
      <c r="J635" s="750"/>
    </row>
    <row r="636" spans="1:10" ht="22.5" customHeight="1" thickBot="1">
      <c r="A636" s="735"/>
      <c r="B636" s="747"/>
      <c r="C636" s="742"/>
      <c r="D636" s="4"/>
      <c r="E636" s="64"/>
      <c r="F636" s="747"/>
      <c r="G636" s="747"/>
      <c r="H636" s="66" t="s">
        <v>186</v>
      </c>
      <c r="I636" s="81"/>
      <c r="J636" s="751"/>
    </row>
    <row r="637" spans="1:10" ht="21.75" customHeight="1" thickTop="1">
      <c r="A637" s="735" t="s">
        <v>9</v>
      </c>
      <c r="B637" s="735" t="s">
        <v>568</v>
      </c>
      <c r="C637" s="746" t="s">
        <v>359</v>
      </c>
      <c r="D637" s="798" t="s">
        <v>354</v>
      </c>
      <c r="F637" s="735" t="s">
        <v>191</v>
      </c>
      <c r="G637" s="735" t="s">
        <v>191</v>
      </c>
      <c r="H637" s="248" t="s">
        <v>685</v>
      </c>
      <c r="I637" s="283">
        <v>69.230769230769226</v>
      </c>
      <c r="J637" s="838" t="s">
        <v>199</v>
      </c>
    </row>
    <row r="638" spans="1:10" ht="21.75" customHeight="1">
      <c r="A638" s="735"/>
      <c r="B638" s="735"/>
      <c r="C638" s="735"/>
      <c r="D638" s="796"/>
      <c r="F638" s="735"/>
      <c r="G638" s="735"/>
      <c r="H638" s="249" t="s">
        <v>680</v>
      </c>
      <c r="I638" s="280">
        <v>87.5</v>
      </c>
      <c r="J638" s="839"/>
    </row>
    <row r="639" spans="1:10" ht="21.75" customHeight="1">
      <c r="A639" s="735"/>
      <c r="B639" s="735"/>
      <c r="C639" s="735"/>
      <c r="D639" s="796"/>
      <c r="F639" s="735"/>
      <c r="G639" s="735"/>
      <c r="H639" s="249" t="s">
        <v>681</v>
      </c>
      <c r="I639" s="280">
        <v>53.333333333333336</v>
      </c>
      <c r="J639" s="839"/>
    </row>
    <row r="640" spans="1:10" ht="21.75" customHeight="1">
      <c r="A640" s="735"/>
      <c r="B640" s="735"/>
      <c r="C640" s="735"/>
      <c r="D640" s="796" t="s">
        <v>353</v>
      </c>
      <c r="F640" s="735"/>
      <c r="G640" s="735"/>
      <c r="H640" s="249" t="s">
        <v>686</v>
      </c>
      <c r="I640" s="280">
        <v>100</v>
      </c>
      <c r="J640" s="839"/>
    </row>
    <row r="641" spans="1:10" ht="21.75" customHeight="1">
      <c r="A641" s="735"/>
      <c r="B641" s="735"/>
      <c r="C641" s="735"/>
      <c r="D641" s="796"/>
      <c r="F641" s="735"/>
      <c r="G641" s="735"/>
      <c r="H641" s="249" t="s">
        <v>682</v>
      </c>
      <c r="I641" s="280">
        <v>55.555555555555557</v>
      </c>
      <c r="J641" s="839"/>
    </row>
    <row r="642" spans="1:10" ht="25.5" customHeight="1">
      <c r="A642" s="735"/>
      <c r="B642" s="735"/>
      <c r="C642" s="735" t="s">
        <v>375</v>
      </c>
      <c r="D642" s="796"/>
      <c r="F642" s="735"/>
      <c r="G642" s="735"/>
      <c r="H642" s="249" t="s">
        <v>683</v>
      </c>
      <c r="I642" s="280">
        <v>100</v>
      </c>
      <c r="J642" s="839"/>
    </row>
    <row r="643" spans="1:10" ht="21.75" customHeight="1">
      <c r="A643" s="735"/>
      <c r="B643" s="735"/>
      <c r="C643" s="735"/>
      <c r="D643" s="796" t="s">
        <v>358</v>
      </c>
      <c r="E643" s="22"/>
      <c r="F643" s="735"/>
      <c r="G643" s="735"/>
      <c r="H643" s="249" t="s">
        <v>684</v>
      </c>
      <c r="I643" s="280">
        <v>82.608695652173907</v>
      </c>
      <c r="J643" s="839"/>
    </row>
    <row r="644" spans="1:10" ht="21.75" customHeight="1">
      <c r="A644" s="735"/>
      <c r="B644" s="735"/>
      <c r="C644" s="735"/>
      <c r="D644" s="796"/>
      <c r="E644" s="22"/>
      <c r="F644" s="735"/>
      <c r="G644" s="735"/>
      <c r="H644" s="250"/>
      <c r="I644" s="118"/>
      <c r="J644" s="839"/>
    </row>
    <row r="645" spans="1:10" ht="34.5" customHeight="1" thickBot="1">
      <c r="A645" s="735"/>
      <c r="B645" s="4"/>
      <c r="C645" s="735"/>
      <c r="D645" s="796"/>
      <c r="E645" s="4"/>
      <c r="F645" s="736"/>
      <c r="G645" s="736"/>
      <c r="H645" s="66" t="s">
        <v>186</v>
      </c>
      <c r="I645" s="458">
        <f>SUM(I637:I644)/7</f>
        <v>78.318336253118858</v>
      </c>
      <c r="J645" s="840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188"/>
      <c r="J646" s="205"/>
    </row>
    <row r="647" spans="1:10" ht="32.25" customHeight="1">
      <c r="A647" s="55"/>
      <c r="B647" s="4"/>
      <c r="C647" s="58"/>
      <c r="D647" s="55"/>
      <c r="E647" s="752" t="s">
        <v>369</v>
      </c>
      <c r="F647" s="4" t="s">
        <v>191</v>
      </c>
      <c r="G647" s="4" t="s">
        <v>191</v>
      </c>
      <c r="H647" s="245" t="s">
        <v>685</v>
      </c>
      <c r="I647" s="453">
        <v>100</v>
      </c>
      <c r="J647" s="750" t="s">
        <v>496</v>
      </c>
    </row>
    <row r="648" spans="1:10" ht="21.75" customHeight="1">
      <c r="A648" s="55"/>
      <c r="B648" s="4"/>
      <c r="C648" s="58"/>
      <c r="D648" s="55"/>
      <c r="E648" s="752"/>
      <c r="F648" s="4"/>
      <c r="G648" s="4"/>
      <c r="H648" s="246" t="s">
        <v>680</v>
      </c>
      <c r="I648" s="446">
        <v>100</v>
      </c>
      <c r="J648" s="750"/>
    </row>
    <row r="649" spans="1:10" ht="21.75" customHeight="1">
      <c r="A649" s="55"/>
      <c r="B649" s="4"/>
      <c r="C649" s="58"/>
      <c r="D649" s="55"/>
      <c r="E649" s="752"/>
      <c r="F649" s="4"/>
      <c r="G649" s="4"/>
      <c r="H649" s="246" t="s">
        <v>681</v>
      </c>
      <c r="I649" s="446">
        <v>100</v>
      </c>
      <c r="J649" s="750"/>
    </row>
    <row r="650" spans="1:10" ht="21.75" customHeight="1">
      <c r="A650" s="55"/>
      <c r="B650" s="4"/>
      <c r="C650" s="58"/>
      <c r="D650" s="55"/>
      <c r="E650" s="752"/>
      <c r="F650" s="4"/>
      <c r="G650" s="4"/>
      <c r="H650" s="246" t="s">
        <v>686</v>
      </c>
      <c r="I650" s="446">
        <v>100</v>
      </c>
      <c r="J650" s="750"/>
    </row>
    <row r="651" spans="1:10" ht="21.75" customHeight="1">
      <c r="A651" s="55"/>
      <c r="B651" s="4"/>
      <c r="C651" s="58"/>
      <c r="D651" s="55"/>
      <c r="E651" s="752"/>
      <c r="F651" s="4"/>
      <c r="G651" s="4"/>
      <c r="H651" s="246" t="s">
        <v>682</v>
      </c>
      <c r="I651" s="446">
        <v>100</v>
      </c>
      <c r="J651" s="750"/>
    </row>
    <row r="652" spans="1:10" ht="21.75" customHeight="1">
      <c r="A652" s="55"/>
      <c r="B652" s="4"/>
      <c r="C652" s="58"/>
      <c r="D652" s="55"/>
      <c r="E652" s="752"/>
      <c r="F652" s="4"/>
      <c r="G652" s="4"/>
      <c r="H652" s="246" t="s">
        <v>683</v>
      </c>
      <c r="I652" s="446">
        <v>100</v>
      </c>
      <c r="J652" s="750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246" t="s">
        <v>684</v>
      </c>
      <c r="I653" s="446">
        <v>75</v>
      </c>
      <c r="J653" s="750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247"/>
      <c r="I654" s="96"/>
      <c r="J654" s="750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8">
        <f>SUM(I647:I654)/7</f>
        <v>96.428571428571431</v>
      </c>
      <c r="J655" s="751"/>
    </row>
    <row r="656" spans="1:10" ht="21.75" customHeight="1" thickTop="1">
      <c r="A656" s="55"/>
      <c r="B656" s="4"/>
      <c r="C656" s="58"/>
      <c r="D656" s="55"/>
      <c r="E656" s="777" t="s">
        <v>376</v>
      </c>
      <c r="F656" s="734" t="s">
        <v>191</v>
      </c>
      <c r="G656" s="734" t="s">
        <v>191</v>
      </c>
      <c r="H656" s="245" t="s">
        <v>685</v>
      </c>
      <c r="I656" s="445">
        <v>63.636363636363633</v>
      </c>
      <c r="J656" s="749" t="s">
        <v>497</v>
      </c>
    </row>
    <row r="657" spans="1:10" ht="21.75" customHeight="1">
      <c r="A657" s="55"/>
      <c r="B657" s="4"/>
      <c r="C657" s="58"/>
      <c r="D657" s="55"/>
      <c r="E657" s="752"/>
      <c r="F657" s="735"/>
      <c r="G657" s="735"/>
      <c r="H657" s="246" t="s">
        <v>680</v>
      </c>
      <c r="I657" s="446">
        <v>85.714285714285708</v>
      </c>
      <c r="J657" s="750"/>
    </row>
    <row r="658" spans="1:10" ht="21.75" customHeight="1">
      <c r="A658" s="55"/>
      <c r="B658" s="4"/>
      <c r="C658" s="58"/>
      <c r="D658" s="55"/>
      <c r="E658" s="752"/>
      <c r="F658" s="735"/>
      <c r="G658" s="735"/>
      <c r="H658" s="246" t="s">
        <v>681</v>
      </c>
      <c r="I658" s="446">
        <v>46.153846153846153</v>
      </c>
      <c r="J658" s="750"/>
    </row>
    <row r="659" spans="1:10" ht="21.75" customHeight="1">
      <c r="A659" s="55"/>
      <c r="B659" s="4"/>
      <c r="C659" s="58"/>
      <c r="D659" s="55"/>
      <c r="E659" s="752"/>
      <c r="F659" s="735"/>
      <c r="G659" s="735"/>
      <c r="H659" s="246" t="s">
        <v>686</v>
      </c>
      <c r="I659" s="446">
        <v>100</v>
      </c>
      <c r="J659" s="750"/>
    </row>
    <row r="660" spans="1:10" ht="21.75" customHeight="1">
      <c r="A660" s="55"/>
      <c r="B660" s="4"/>
      <c r="C660" s="58"/>
      <c r="D660" s="55"/>
      <c r="E660" s="752"/>
      <c r="F660" s="735"/>
      <c r="G660" s="735"/>
      <c r="H660" s="246" t="s">
        <v>682</v>
      </c>
      <c r="I660" s="446">
        <v>50</v>
      </c>
      <c r="J660" s="750"/>
    </row>
    <row r="661" spans="1:10" ht="21.75" customHeight="1">
      <c r="A661" s="55"/>
      <c r="B661" s="4"/>
      <c r="C661" s="58"/>
      <c r="D661" s="55"/>
      <c r="E661" s="4"/>
      <c r="F661" s="735"/>
      <c r="G661" s="735"/>
      <c r="H661" s="246" t="s">
        <v>683</v>
      </c>
      <c r="I661" s="446">
        <v>100</v>
      </c>
      <c r="J661" s="750"/>
    </row>
    <row r="662" spans="1:10" ht="21.75" customHeight="1">
      <c r="A662" s="55"/>
      <c r="B662" s="4"/>
      <c r="C662" s="58"/>
      <c r="D662" s="55"/>
      <c r="E662" s="4"/>
      <c r="F662" s="735"/>
      <c r="G662" s="735"/>
      <c r="H662" s="246" t="s">
        <v>684</v>
      </c>
      <c r="I662" s="446">
        <v>84.210526315789465</v>
      </c>
      <c r="J662" s="750"/>
    </row>
    <row r="663" spans="1:10" ht="21.75" customHeight="1">
      <c r="A663" s="55"/>
      <c r="B663" s="4"/>
      <c r="C663" s="58"/>
      <c r="D663" s="55"/>
      <c r="E663" s="4"/>
      <c r="F663" s="735"/>
      <c r="G663" s="735"/>
      <c r="H663" s="247"/>
      <c r="I663" s="96"/>
      <c r="J663" s="750"/>
    </row>
    <row r="664" spans="1:10" ht="21.75" customHeight="1" thickBot="1">
      <c r="A664" s="55"/>
      <c r="B664" s="4"/>
      <c r="C664" s="58"/>
      <c r="D664" s="55"/>
      <c r="E664" s="4"/>
      <c r="F664" s="747"/>
      <c r="G664" s="747"/>
      <c r="H664" s="66" t="s">
        <v>186</v>
      </c>
      <c r="I664" s="458">
        <f>SUM(I656:I663)/7</f>
        <v>75.673574545754988</v>
      </c>
      <c r="J664" s="751"/>
    </row>
    <row r="665" spans="1:10" ht="21.75" customHeight="1" thickTop="1">
      <c r="A665" s="2"/>
      <c r="B665" s="746" t="s">
        <v>569</v>
      </c>
      <c r="C665" s="57" t="s">
        <v>23</v>
      </c>
      <c r="D665" s="746" t="s">
        <v>101</v>
      </c>
      <c r="E665" s="746"/>
      <c r="F665" s="746" t="s">
        <v>191</v>
      </c>
      <c r="G665" s="746" t="s">
        <v>191</v>
      </c>
      <c r="H665" s="248" t="s">
        <v>628</v>
      </c>
      <c r="I665" s="40"/>
      <c r="J665" s="837" t="s">
        <v>452</v>
      </c>
    </row>
    <row r="666" spans="1:10" ht="21.75" customHeight="1">
      <c r="A666" s="4"/>
      <c r="B666" s="735"/>
      <c r="C666" s="58"/>
      <c r="D666" s="735"/>
      <c r="E666" s="735"/>
      <c r="F666" s="735"/>
      <c r="G666" s="735"/>
      <c r="H666" s="249" t="s">
        <v>629</v>
      </c>
      <c r="I666" s="38"/>
      <c r="J666" s="741"/>
    </row>
    <row r="667" spans="1:10" ht="21.75" customHeight="1">
      <c r="A667" s="4"/>
      <c r="B667" s="735"/>
      <c r="C667" s="58"/>
      <c r="D667" s="735"/>
      <c r="E667" s="55"/>
      <c r="F667" s="735"/>
      <c r="G667" s="735"/>
      <c r="H667" s="249" t="s">
        <v>630</v>
      </c>
      <c r="I667" s="38"/>
      <c r="J667" s="741"/>
    </row>
    <row r="668" spans="1:10" ht="30" customHeight="1">
      <c r="A668" s="4"/>
      <c r="B668" s="55"/>
      <c r="C668" s="58"/>
      <c r="D668" s="735"/>
      <c r="E668" s="55"/>
      <c r="F668" s="735"/>
      <c r="G668" s="735"/>
      <c r="H668" s="249" t="s">
        <v>631</v>
      </c>
      <c r="I668" s="38"/>
      <c r="J668" s="741"/>
    </row>
    <row r="669" spans="1:10" ht="21.75" customHeight="1">
      <c r="A669" s="4"/>
      <c r="B669" s="55"/>
      <c r="C669" s="58"/>
      <c r="D669" s="735" t="s">
        <v>102</v>
      </c>
      <c r="E669" s="55"/>
      <c r="F669" s="735"/>
      <c r="G669" s="735"/>
      <c r="H669" s="249" t="s">
        <v>632</v>
      </c>
      <c r="I669" s="38"/>
      <c r="J669" s="741"/>
    </row>
    <row r="670" spans="1:10" ht="21.75" customHeight="1">
      <c r="A670" s="4"/>
      <c r="B670" s="55"/>
      <c r="C670" s="58"/>
      <c r="D670" s="735"/>
      <c r="E670" s="55"/>
      <c r="F670" s="735"/>
      <c r="G670" s="735"/>
      <c r="H670" s="249" t="s">
        <v>633</v>
      </c>
      <c r="I670" s="38"/>
      <c r="J670" s="741"/>
    </row>
    <row r="671" spans="1:10" ht="21.75" customHeight="1">
      <c r="A671" s="4"/>
      <c r="B671" s="55"/>
      <c r="C671" s="58"/>
      <c r="D671" s="735"/>
      <c r="E671" s="55"/>
      <c r="F671" s="735"/>
      <c r="G671" s="735"/>
      <c r="H671" s="249" t="s">
        <v>634</v>
      </c>
      <c r="I671" s="38"/>
      <c r="J671" s="741"/>
    </row>
    <row r="672" spans="1:10" ht="21.75" customHeight="1">
      <c r="A672" s="4"/>
      <c r="B672" s="55"/>
      <c r="C672" s="58"/>
      <c r="D672" s="735"/>
      <c r="E672" s="55"/>
      <c r="F672" s="735"/>
      <c r="G672" s="735"/>
      <c r="H672" s="250"/>
      <c r="I672" s="118"/>
      <c r="J672" s="741"/>
    </row>
    <row r="673" spans="1:10" ht="31.5" customHeight="1" thickBot="1">
      <c r="A673" s="4"/>
      <c r="B673" s="55"/>
      <c r="C673" s="58"/>
      <c r="D673" s="735"/>
      <c r="E673" s="62"/>
      <c r="F673" s="736"/>
      <c r="G673" s="736"/>
      <c r="H673" s="66" t="s">
        <v>186</v>
      </c>
      <c r="I673" s="102"/>
      <c r="J673" s="748"/>
    </row>
    <row r="674" spans="1:10" ht="22.5" customHeight="1" thickTop="1">
      <c r="A674" s="4"/>
      <c r="B674" s="55"/>
      <c r="C674" s="58"/>
      <c r="D674" s="735" t="s">
        <v>107</v>
      </c>
      <c r="E674" s="755" t="s">
        <v>15</v>
      </c>
      <c r="F674" s="734" t="s">
        <v>191</v>
      </c>
      <c r="G674" s="734" t="s">
        <v>191</v>
      </c>
      <c r="H674" s="245" t="s">
        <v>628</v>
      </c>
      <c r="I674" s="23"/>
      <c r="J674" s="749" t="s">
        <v>498</v>
      </c>
    </row>
    <row r="675" spans="1:10" ht="22.5" customHeight="1">
      <c r="A675" s="4"/>
      <c r="B675" s="55"/>
      <c r="C675" s="58"/>
      <c r="D675" s="735"/>
      <c r="E675" s="742"/>
      <c r="F675" s="735"/>
      <c r="G675" s="735"/>
      <c r="H675" s="246" t="s">
        <v>629</v>
      </c>
      <c r="I675" s="24"/>
      <c r="J675" s="75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246" t="s">
        <v>630</v>
      </c>
      <c r="I676" s="24"/>
      <c r="J676" s="750"/>
    </row>
    <row r="677" spans="1:10" ht="22.5" customHeight="1">
      <c r="A677" s="4"/>
      <c r="B677" s="55"/>
      <c r="C677" s="58"/>
      <c r="D677" s="735"/>
      <c r="E677" s="55"/>
      <c r="F677" s="735"/>
      <c r="G677" s="735"/>
      <c r="H677" s="246" t="s">
        <v>631</v>
      </c>
      <c r="I677" s="24"/>
      <c r="J677" s="750"/>
    </row>
    <row r="678" spans="1:10" ht="22.5" customHeight="1">
      <c r="A678" s="4"/>
      <c r="B678" s="55"/>
      <c r="C678" s="58"/>
      <c r="D678" s="735" t="s">
        <v>103</v>
      </c>
      <c r="E678" s="55"/>
      <c r="F678" s="735"/>
      <c r="G678" s="735"/>
      <c r="H678" s="246" t="s">
        <v>632</v>
      </c>
      <c r="I678" s="24"/>
      <c r="J678" s="750"/>
    </row>
    <row r="679" spans="1:10" ht="22.5" customHeight="1">
      <c r="A679" s="4"/>
      <c r="B679" s="55"/>
      <c r="C679" s="58"/>
      <c r="D679" s="735"/>
      <c r="E679" s="55"/>
      <c r="F679" s="735"/>
      <c r="G679" s="735"/>
      <c r="H679" s="246" t="s">
        <v>633</v>
      </c>
      <c r="I679" s="24"/>
      <c r="J679" s="750"/>
    </row>
    <row r="680" spans="1:10" ht="22.5" customHeight="1">
      <c r="A680" s="4"/>
      <c r="B680" s="55"/>
      <c r="C680" s="58"/>
      <c r="D680" s="735"/>
      <c r="E680" s="55"/>
      <c r="F680" s="735"/>
      <c r="G680" s="735"/>
      <c r="H680" s="246" t="s">
        <v>634</v>
      </c>
      <c r="I680" s="24"/>
      <c r="J680" s="750"/>
    </row>
    <row r="681" spans="1:10" ht="28.5" customHeight="1">
      <c r="A681" s="4"/>
      <c r="B681" s="55"/>
      <c r="C681" s="58"/>
      <c r="D681" s="735" t="s">
        <v>108</v>
      </c>
      <c r="E681" s="55"/>
      <c r="F681" s="735"/>
      <c r="G681" s="735"/>
      <c r="H681" s="247"/>
      <c r="I681" s="96"/>
      <c r="J681" s="750"/>
    </row>
    <row r="682" spans="1:10" ht="34.5" customHeight="1" thickBot="1">
      <c r="A682" s="4"/>
      <c r="B682" s="55"/>
      <c r="C682" s="58"/>
      <c r="D682" s="735"/>
      <c r="E682" s="55"/>
      <c r="F682" s="735"/>
      <c r="G682" s="735"/>
      <c r="H682" s="66" t="s">
        <v>186</v>
      </c>
      <c r="I682" s="81"/>
      <c r="J682" s="751"/>
    </row>
    <row r="683" spans="1:10" ht="78" customHeight="1" thickTop="1">
      <c r="A683" s="4"/>
      <c r="B683" s="55"/>
      <c r="C683" s="58"/>
      <c r="D683" s="735"/>
      <c r="E683" s="55"/>
      <c r="F683" s="55"/>
      <c r="G683" s="55"/>
      <c r="H683" s="19"/>
      <c r="I683" s="19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55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55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55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55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64"/>
      <c r="J688" s="20"/>
    </row>
    <row r="689" spans="1:10" ht="21.75" customHeight="1">
      <c r="A689" s="753" t="s">
        <v>181</v>
      </c>
      <c r="B689" s="746" t="s">
        <v>377</v>
      </c>
      <c r="C689" s="746" t="s">
        <v>529</v>
      </c>
      <c r="D689" s="56"/>
      <c r="E689" s="746"/>
      <c r="F689" s="746" t="s">
        <v>191</v>
      </c>
      <c r="G689" s="746" t="s">
        <v>191</v>
      </c>
      <c r="H689" s="245" t="s">
        <v>628</v>
      </c>
      <c r="I689" s="23"/>
      <c r="J689" s="760" t="s">
        <v>453</v>
      </c>
    </row>
    <row r="690" spans="1:10" s="13" customFormat="1" ht="27" customHeight="1">
      <c r="A690" s="742"/>
      <c r="B690" s="735"/>
      <c r="C690" s="735"/>
      <c r="D690" s="55"/>
      <c r="E690" s="735"/>
      <c r="F690" s="735"/>
      <c r="G690" s="735"/>
      <c r="H690" s="246" t="s">
        <v>629</v>
      </c>
      <c r="I690" s="24"/>
      <c r="J690" s="750"/>
    </row>
    <row r="691" spans="1:10" s="13" customFormat="1" ht="27" customHeight="1">
      <c r="A691" s="742"/>
      <c r="B691" s="735"/>
      <c r="C691" s="735"/>
      <c r="D691" s="55"/>
      <c r="E691" s="55"/>
      <c r="F691" s="735"/>
      <c r="G691" s="735"/>
      <c r="H691" s="246" t="s">
        <v>630</v>
      </c>
      <c r="I691" s="24"/>
      <c r="J691" s="750"/>
    </row>
    <row r="692" spans="1:10" s="13" customFormat="1" ht="22.5" customHeight="1">
      <c r="A692" s="742"/>
      <c r="B692" s="735"/>
      <c r="C692" s="735"/>
      <c r="D692" s="55"/>
      <c r="E692" s="55"/>
      <c r="F692" s="735"/>
      <c r="G692" s="735"/>
      <c r="H692" s="246" t="s">
        <v>631</v>
      </c>
      <c r="I692" s="24"/>
      <c r="J692" s="750"/>
    </row>
    <row r="693" spans="1:10" s="13" customFormat="1" ht="22.5" customHeight="1">
      <c r="A693" s="742"/>
      <c r="B693" s="735"/>
      <c r="C693" s="735"/>
      <c r="D693" s="55"/>
      <c r="E693" s="55"/>
      <c r="F693" s="735"/>
      <c r="G693" s="735"/>
      <c r="H693" s="246" t="s">
        <v>632</v>
      </c>
      <c r="I693" s="24"/>
      <c r="J693" s="750"/>
    </row>
    <row r="694" spans="1:10" s="13" customFormat="1" ht="22.5" customHeight="1">
      <c r="A694" s="742"/>
      <c r="B694" s="55"/>
      <c r="C694" s="735"/>
      <c r="D694" s="55"/>
      <c r="E694" s="55"/>
      <c r="F694" s="735"/>
      <c r="G694" s="735"/>
      <c r="H694" s="246" t="s">
        <v>633</v>
      </c>
      <c r="I694" s="24"/>
      <c r="J694" s="750"/>
    </row>
    <row r="695" spans="1:10" s="13" customFormat="1" ht="22.5" customHeight="1">
      <c r="A695" s="742"/>
      <c r="B695" s="55" t="s">
        <v>13</v>
      </c>
      <c r="C695" s="735"/>
      <c r="D695" s="55"/>
      <c r="E695" s="55"/>
      <c r="F695" s="735"/>
      <c r="G695" s="735"/>
      <c r="H695" s="246" t="s">
        <v>634</v>
      </c>
      <c r="I695" s="24"/>
      <c r="J695" s="750"/>
    </row>
    <row r="696" spans="1:10" ht="22.5" customHeight="1">
      <c r="A696" s="742"/>
      <c r="B696" s="55"/>
      <c r="C696" s="735"/>
      <c r="D696" s="55"/>
      <c r="E696" s="55"/>
      <c r="F696" s="735"/>
      <c r="G696" s="735"/>
      <c r="H696" s="247"/>
      <c r="I696" s="96"/>
      <c r="J696" s="750"/>
    </row>
    <row r="697" spans="1:10" ht="22.5" customHeight="1" thickBot="1">
      <c r="A697" s="742"/>
      <c r="B697" s="55"/>
      <c r="C697" s="735"/>
      <c r="D697" s="55"/>
      <c r="E697" s="62"/>
      <c r="F697" s="736"/>
      <c r="G697" s="736"/>
      <c r="H697" s="66" t="s">
        <v>186</v>
      </c>
      <c r="I697" s="102"/>
      <c r="J697" s="751"/>
    </row>
    <row r="698" spans="1:10" ht="22.5" customHeight="1" thickTop="1">
      <c r="A698" s="742"/>
      <c r="B698" s="55"/>
      <c r="C698" s="735"/>
      <c r="D698" s="55"/>
      <c r="E698" s="55" t="s">
        <v>360</v>
      </c>
      <c r="F698" s="735" t="s">
        <v>191</v>
      </c>
      <c r="G698" s="735" t="s">
        <v>191</v>
      </c>
      <c r="H698" s="245" t="s">
        <v>628</v>
      </c>
      <c r="I698" s="23"/>
      <c r="J698" s="760" t="s">
        <v>499</v>
      </c>
    </row>
    <row r="699" spans="1:10" ht="22.5" customHeight="1">
      <c r="A699" s="742"/>
      <c r="B699" s="55"/>
      <c r="C699" s="735"/>
      <c r="D699" s="55"/>
      <c r="E699" s="55"/>
      <c r="F699" s="735"/>
      <c r="G699" s="735"/>
      <c r="H699" s="246" t="s">
        <v>629</v>
      </c>
      <c r="I699" s="24"/>
      <c r="J699" s="750"/>
    </row>
    <row r="700" spans="1:10" ht="22.5" customHeight="1">
      <c r="A700" s="742"/>
      <c r="B700" s="55"/>
      <c r="C700" s="735"/>
      <c r="D700" s="55"/>
      <c r="E700" s="55"/>
      <c r="F700" s="735"/>
      <c r="G700" s="735"/>
      <c r="H700" s="246" t="s">
        <v>630</v>
      </c>
      <c r="I700" s="24"/>
      <c r="J700" s="75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246" t="s">
        <v>631</v>
      </c>
      <c r="I701" s="24"/>
      <c r="J701" s="750"/>
    </row>
    <row r="702" spans="1:10" ht="22.5" customHeight="1">
      <c r="A702" s="55"/>
      <c r="B702" s="55"/>
      <c r="C702" s="55"/>
      <c r="D702" s="55"/>
      <c r="E702" s="55"/>
      <c r="F702" s="735"/>
      <c r="G702" s="735"/>
      <c r="H702" s="246" t="s">
        <v>632</v>
      </c>
      <c r="I702" s="24"/>
      <c r="J702" s="750"/>
    </row>
    <row r="703" spans="1:10" ht="22.5" customHeight="1">
      <c r="A703" s="55"/>
      <c r="B703" s="55"/>
      <c r="C703" s="55"/>
      <c r="D703" s="55"/>
      <c r="E703" s="55"/>
      <c r="F703" s="735"/>
      <c r="G703" s="735"/>
      <c r="H703" s="246" t="s">
        <v>633</v>
      </c>
      <c r="I703" s="24"/>
      <c r="J703" s="750"/>
    </row>
    <row r="704" spans="1:10" ht="22.5" customHeight="1">
      <c r="A704" s="55"/>
      <c r="B704" s="55"/>
      <c r="C704" s="55"/>
      <c r="D704" s="55"/>
      <c r="E704" s="55"/>
      <c r="F704" s="735"/>
      <c r="G704" s="735"/>
      <c r="H704" s="246" t="s">
        <v>634</v>
      </c>
      <c r="I704" s="24"/>
      <c r="J704" s="750"/>
    </row>
    <row r="705" spans="1:10" ht="22.5" customHeight="1">
      <c r="A705" s="55"/>
      <c r="B705" s="55"/>
      <c r="C705" s="55"/>
      <c r="D705" s="55"/>
      <c r="E705" s="55"/>
      <c r="F705" s="735"/>
      <c r="G705" s="735"/>
      <c r="H705" s="247"/>
      <c r="I705" s="96"/>
      <c r="J705" s="750"/>
    </row>
    <row r="706" spans="1:10" ht="22.5" customHeight="1" thickBot="1">
      <c r="A706" s="55"/>
      <c r="B706" s="55"/>
      <c r="C706" s="55"/>
      <c r="D706" s="55"/>
      <c r="E706" s="55"/>
      <c r="F706" s="747"/>
      <c r="G706" s="747"/>
      <c r="H706" s="66" t="s">
        <v>186</v>
      </c>
      <c r="I706" s="102"/>
      <c r="J706" s="751"/>
    </row>
    <row r="707" spans="1:10" ht="20.25" customHeight="1" thickTop="1">
      <c r="A707" s="746" t="s">
        <v>182</v>
      </c>
      <c r="B707" s="746" t="s">
        <v>570</v>
      </c>
      <c r="C707" s="57" t="s">
        <v>1</v>
      </c>
      <c r="D707" s="746" t="s">
        <v>109</v>
      </c>
      <c r="E707" s="746" t="s">
        <v>19</v>
      </c>
      <c r="F707" s="746" t="s">
        <v>191</v>
      </c>
      <c r="G707" s="746" t="s">
        <v>191</v>
      </c>
      <c r="H707" s="245" t="s">
        <v>628</v>
      </c>
      <c r="I707" s="23"/>
      <c r="J707" s="749" t="s">
        <v>530</v>
      </c>
    </row>
    <row r="708" spans="1:10" ht="22.5" customHeight="1">
      <c r="A708" s="735"/>
      <c r="B708" s="735"/>
      <c r="C708" s="58"/>
      <c r="D708" s="735"/>
      <c r="E708" s="735"/>
      <c r="F708" s="735"/>
      <c r="G708" s="735"/>
      <c r="H708" s="246" t="s">
        <v>629</v>
      </c>
      <c r="I708" s="24"/>
      <c r="J708" s="750"/>
    </row>
    <row r="709" spans="1:10" ht="24" customHeight="1">
      <c r="A709" s="735"/>
      <c r="B709" s="735"/>
      <c r="C709" s="58"/>
      <c r="D709" s="735" t="s">
        <v>118</v>
      </c>
      <c r="E709" s="735"/>
      <c r="F709" s="735"/>
      <c r="G709" s="735"/>
      <c r="H709" s="246" t="s">
        <v>630</v>
      </c>
      <c r="I709" s="24"/>
      <c r="J709" s="750"/>
    </row>
    <row r="710" spans="1:10" ht="24" customHeight="1">
      <c r="A710" s="735"/>
      <c r="B710" s="735"/>
      <c r="C710" s="58"/>
      <c r="D710" s="735"/>
      <c r="E710" s="55"/>
      <c r="F710" s="735"/>
      <c r="G710" s="735"/>
      <c r="H710" s="246" t="s">
        <v>631</v>
      </c>
      <c r="I710" s="24"/>
      <c r="J710" s="750"/>
    </row>
    <row r="711" spans="1:10" ht="28.5" customHeight="1">
      <c r="A711" s="735"/>
      <c r="B711" s="735"/>
      <c r="C711" s="58"/>
      <c r="D711" s="735"/>
      <c r="E711" s="55"/>
      <c r="F711" s="735"/>
      <c r="G711" s="735"/>
      <c r="H711" s="246" t="s">
        <v>632</v>
      </c>
      <c r="I711" s="24"/>
      <c r="J711" s="750"/>
    </row>
    <row r="712" spans="1:10" ht="22.5" customHeight="1">
      <c r="A712" s="735"/>
      <c r="B712" s="735"/>
      <c r="C712" s="58"/>
      <c r="D712" s="735" t="s">
        <v>110</v>
      </c>
      <c r="E712" s="55"/>
      <c r="F712" s="735"/>
      <c r="G712" s="735"/>
      <c r="H712" s="246" t="s">
        <v>633</v>
      </c>
      <c r="I712" s="24"/>
      <c r="J712" s="750"/>
    </row>
    <row r="713" spans="1:10" ht="22.5" customHeight="1">
      <c r="A713" s="735"/>
      <c r="B713" s="735"/>
      <c r="C713" s="58"/>
      <c r="D713" s="735"/>
      <c r="E713" s="55"/>
      <c r="F713" s="735"/>
      <c r="G713" s="735"/>
      <c r="H713" s="246" t="s">
        <v>634</v>
      </c>
      <c r="I713" s="24"/>
      <c r="J713" s="750"/>
    </row>
    <row r="714" spans="1:10" ht="22.5" customHeight="1">
      <c r="A714" s="735"/>
      <c r="B714" s="735"/>
      <c r="C714" s="58"/>
      <c r="D714" s="735"/>
      <c r="E714" s="55"/>
      <c r="F714" s="735"/>
      <c r="G714" s="735"/>
      <c r="H714" s="247"/>
      <c r="I714" s="96"/>
      <c r="J714" s="750"/>
    </row>
    <row r="715" spans="1:10" ht="29.25" customHeight="1" thickBot="1">
      <c r="A715" s="4"/>
      <c r="B715" s="4"/>
      <c r="C715" s="58"/>
      <c r="D715" s="735"/>
      <c r="E715" s="62"/>
      <c r="F715" s="736"/>
      <c r="G715" s="736"/>
      <c r="H715" s="66" t="s">
        <v>186</v>
      </c>
      <c r="I715" s="102"/>
      <c r="J715" s="751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55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55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55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55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64"/>
      <c r="J720" s="20"/>
    </row>
    <row r="721" spans="1:10" ht="30.75" customHeight="1">
      <c r="A721" s="746" t="s">
        <v>10</v>
      </c>
      <c r="B721" s="746" t="s">
        <v>378</v>
      </c>
      <c r="C721" s="57" t="s">
        <v>11</v>
      </c>
      <c r="D721" s="57"/>
      <c r="E721" s="4"/>
      <c r="F721" s="735" t="s">
        <v>191</v>
      </c>
      <c r="G721" s="735" t="s">
        <v>191</v>
      </c>
      <c r="H721" s="248" t="s">
        <v>628</v>
      </c>
      <c r="I721" s="190"/>
      <c r="J721" s="741" t="s">
        <v>200</v>
      </c>
    </row>
    <row r="722" spans="1:10" ht="30.75" customHeight="1">
      <c r="A722" s="735"/>
      <c r="B722" s="735"/>
      <c r="C722" s="58"/>
      <c r="D722" s="58"/>
      <c r="E722" s="4"/>
      <c r="F722" s="735"/>
      <c r="G722" s="735"/>
      <c r="H722" s="249" t="s">
        <v>629</v>
      </c>
      <c r="I722" s="38"/>
      <c r="J722" s="741"/>
    </row>
    <row r="723" spans="1:10" ht="30.75" customHeight="1">
      <c r="A723" s="735"/>
      <c r="B723" s="735"/>
      <c r="C723" s="58"/>
      <c r="D723" s="58"/>
      <c r="E723" s="4"/>
      <c r="F723" s="735"/>
      <c r="G723" s="735"/>
      <c r="H723" s="249" t="s">
        <v>630</v>
      </c>
      <c r="I723" s="38"/>
      <c r="J723" s="741"/>
    </row>
    <row r="724" spans="1:10" ht="30.75" customHeight="1">
      <c r="A724" s="735"/>
      <c r="B724" s="55"/>
      <c r="C724" s="58"/>
      <c r="D724" s="58"/>
      <c r="E724" s="55"/>
      <c r="F724" s="735"/>
      <c r="G724" s="735"/>
      <c r="H724" s="249" t="s">
        <v>631</v>
      </c>
      <c r="I724" s="38"/>
      <c r="J724" s="741"/>
    </row>
    <row r="725" spans="1:10" ht="30.75" customHeight="1">
      <c r="A725" s="735"/>
      <c r="B725" s="55"/>
      <c r="C725" s="58"/>
      <c r="D725" s="58"/>
      <c r="E725" s="55"/>
      <c r="F725" s="735"/>
      <c r="G725" s="735"/>
      <c r="H725" s="249" t="s">
        <v>632</v>
      </c>
      <c r="I725" s="38"/>
      <c r="J725" s="741"/>
    </row>
    <row r="726" spans="1:10" ht="30.75" customHeight="1">
      <c r="A726" s="55"/>
      <c r="B726" s="55"/>
      <c r="C726" s="58"/>
      <c r="D726" s="58"/>
      <c r="E726" s="55"/>
      <c r="F726" s="735"/>
      <c r="G726" s="735"/>
      <c r="H726" s="249" t="s">
        <v>633</v>
      </c>
      <c r="I726" s="38"/>
      <c r="J726" s="741"/>
    </row>
    <row r="727" spans="1:10" ht="30.75" customHeight="1">
      <c r="A727" s="55"/>
      <c r="B727" s="55"/>
      <c r="C727" s="58"/>
      <c r="D727" s="58"/>
      <c r="E727" s="55"/>
      <c r="F727" s="735"/>
      <c r="G727" s="735"/>
      <c r="H727" s="249" t="s">
        <v>634</v>
      </c>
      <c r="I727" s="38"/>
      <c r="J727" s="741"/>
    </row>
    <row r="728" spans="1:10" ht="27.75" customHeight="1">
      <c r="A728" s="55"/>
      <c r="B728" s="55"/>
      <c r="C728" s="58"/>
      <c r="D728" s="58"/>
      <c r="E728" s="55"/>
      <c r="F728" s="735"/>
      <c r="G728" s="735"/>
      <c r="H728" s="250"/>
      <c r="I728" s="118"/>
      <c r="J728" s="741"/>
    </row>
    <row r="729" spans="1:10" ht="27.75" customHeight="1" thickBot="1">
      <c r="A729" s="55"/>
      <c r="B729" s="55"/>
      <c r="C729" s="58"/>
      <c r="D729" s="58"/>
      <c r="E729" s="62"/>
      <c r="F729" s="736"/>
      <c r="G729" s="736"/>
      <c r="H729" s="66" t="s">
        <v>186</v>
      </c>
      <c r="I729" s="81"/>
      <c r="J729" s="748"/>
    </row>
    <row r="730" spans="1:10" ht="30.75" customHeight="1" thickTop="1">
      <c r="A730" s="55"/>
      <c r="B730" s="55"/>
      <c r="C730" s="58"/>
      <c r="D730" s="58"/>
      <c r="E730" s="55" t="s">
        <v>517</v>
      </c>
      <c r="F730" s="734" t="s">
        <v>191</v>
      </c>
      <c r="G730" s="734" t="s">
        <v>191</v>
      </c>
      <c r="H730" s="245" t="s">
        <v>628</v>
      </c>
      <c r="I730" s="23"/>
      <c r="J730" s="749" t="s">
        <v>518</v>
      </c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246" t="s">
        <v>629</v>
      </c>
      <c r="I731" s="24"/>
      <c r="J731" s="75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246" t="s">
        <v>630</v>
      </c>
      <c r="I732" s="24"/>
      <c r="J732" s="75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246" t="s">
        <v>631</v>
      </c>
      <c r="I733" s="24"/>
      <c r="J733" s="750"/>
    </row>
    <row r="734" spans="1:10" ht="30.75" customHeight="1">
      <c r="A734" s="55"/>
      <c r="B734" s="55"/>
      <c r="C734" s="58"/>
      <c r="D734" s="58"/>
      <c r="E734" s="55"/>
      <c r="F734" s="735"/>
      <c r="G734" s="735"/>
      <c r="H734" s="246" t="s">
        <v>632</v>
      </c>
      <c r="I734" s="24"/>
      <c r="J734" s="750"/>
    </row>
    <row r="735" spans="1:10" ht="30.75" customHeight="1">
      <c r="A735" s="55"/>
      <c r="B735" s="55"/>
      <c r="C735" s="58"/>
      <c r="D735" s="58"/>
      <c r="E735" s="55"/>
      <c r="F735" s="735"/>
      <c r="G735" s="735"/>
      <c r="H735" s="246" t="s">
        <v>633</v>
      </c>
      <c r="I735" s="24"/>
      <c r="J735" s="750"/>
    </row>
    <row r="736" spans="1:10" ht="30.75" customHeight="1">
      <c r="A736" s="55"/>
      <c r="B736" s="55"/>
      <c r="C736" s="58"/>
      <c r="D736" s="58"/>
      <c r="E736" s="55"/>
      <c r="F736" s="735"/>
      <c r="G736" s="735"/>
      <c r="H736" s="246" t="s">
        <v>634</v>
      </c>
      <c r="I736" s="24"/>
      <c r="J736" s="750"/>
    </row>
    <row r="737" spans="1:10" ht="30.75" customHeight="1">
      <c r="A737" s="55"/>
      <c r="B737" s="55"/>
      <c r="C737" s="58"/>
      <c r="D737" s="58"/>
      <c r="E737" s="55"/>
      <c r="F737" s="735"/>
      <c r="G737" s="735"/>
      <c r="H737" s="247"/>
      <c r="I737" s="96"/>
      <c r="J737" s="750"/>
    </row>
    <row r="738" spans="1:10" ht="27.75" customHeight="1">
      <c r="A738" s="64"/>
      <c r="B738" s="64"/>
      <c r="C738" s="60"/>
      <c r="D738" s="60"/>
      <c r="E738" s="64"/>
      <c r="F738" s="747"/>
      <c r="G738" s="747"/>
      <c r="H738" s="174" t="s">
        <v>186</v>
      </c>
      <c r="I738" s="191"/>
      <c r="J738" s="761"/>
    </row>
    <row r="739" spans="1:10" ht="20.25" customHeight="1">
      <c r="A739" s="735" t="s">
        <v>163</v>
      </c>
      <c r="B739" s="735" t="s">
        <v>571</v>
      </c>
      <c r="C739" s="753" t="s">
        <v>363</v>
      </c>
      <c r="D739" s="796" t="s">
        <v>599</v>
      </c>
      <c r="E739" s="4"/>
      <c r="F739" s="735" t="s">
        <v>191</v>
      </c>
      <c r="G739" s="735" t="s">
        <v>191</v>
      </c>
      <c r="H739" s="248" t="s">
        <v>628</v>
      </c>
      <c r="I739" s="190"/>
      <c r="J739" s="839" t="s">
        <v>200</v>
      </c>
    </row>
    <row r="740" spans="1:10" ht="20.25" customHeight="1">
      <c r="A740" s="735"/>
      <c r="B740" s="735"/>
      <c r="C740" s="742"/>
      <c r="D740" s="796"/>
      <c r="E740" s="4"/>
      <c r="F740" s="735"/>
      <c r="G740" s="735"/>
      <c r="H740" s="249" t="s">
        <v>629</v>
      </c>
      <c r="I740" s="38"/>
      <c r="J740" s="839"/>
    </row>
    <row r="741" spans="1:10" ht="20.25" customHeight="1">
      <c r="A741" s="735"/>
      <c r="B741" s="735"/>
      <c r="C741" s="742"/>
      <c r="D741" s="796"/>
      <c r="E741" s="4"/>
      <c r="F741" s="735"/>
      <c r="G741" s="735"/>
      <c r="H741" s="249" t="s">
        <v>630</v>
      </c>
      <c r="I741" s="38"/>
      <c r="J741" s="839"/>
    </row>
    <row r="742" spans="1:10" ht="20.25" customHeight="1">
      <c r="A742" s="735"/>
      <c r="B742" s="735"/>
      <c r="C742" s="742"/>
      <c r="D742" s="796"/>
      <c r="F742" s="735"/>
      <c r="G742" s="735"/>
      <c r="H742" s="249" t="s">
        <v>631</v>
      </c>
      <c r="I742" s="38"/>
      <c r="J742" s="839"/>
    </row>
    <row r="743" spans="1:10" ht="20.25" customHeight="1">
      <c r="A743" s="735"/>
      <c r="B743" s="735"/>
      <c r="C743" s="742"/>
      <c r="D743" s="796"/>
      <c r="F743" s="735"/>
      <c r="G743" s="735"/>
      <c r="H743" s="249" t="s">
        <v>632</v>
      </c>
      <c r="I743" s="38"/>
      <c r="J743" s="839"/>
    </row>
    <row r="744" spans="1:10" ht="20.25" customHeight="1">
      <c r="A744" s="735"/>
      <c r="B744" s="735"/>
      <c r="C744" s="742"/>
      <c r="D744" s="796" t="s">
        <v>600</v>
      </c>
      <c r="F744" s="735"/>
      <c r="G744" s="735"/>
      <c r="H744" s="249" t="s">
        <v>633</v>
      </c>
      <c r="I744" s="38"/>
      <c r="J744" s="839"/>
    </row>
    <row r="745" spans="1:10" ht="20.25" customHeight="1">
      <c r="A745" s="735"/>
      <c r="B745" s="735"/>
      <c r="C745" s="742"/>
      <c r="D745" s="796"/>
      <c r="F745" s="735"/>
      <c r="G745" s="735"/>
      <c r="H745" s="249" t="s">
        <v>634</v>
      </c>
      <c r="I745" s="38"/>
      <c r="J745" s="839"/>
    </row>
    <row r="746" spans="1:10" ht="20.25" customHeight="1">
      <c r="A746" s="735"/>
      <c r="B746" s="735"/>
      <c r="C746" s="742" t="s">
        <v>361</v>
      </c>
      <c r="D746" s="796"/>
      <c r="F746" s="735"/>
      <c r="G746" s="735"/>
      <c r="H746" s="250"/>
      <c r="I746" s="118"/>
      <c r="J746" s="839"/>
    </row>
    <row r="747" spans="1:10" ht="20.25" customHeight="1" thickBot="1">
      <c r="A747" s="735"/>
      <c r="B747" s="735"/>
      <c r="C747" s="742"/>
      <c r="D747" s="796"/>
      <c r="E747" s="192"/>
      <c r="F747" s="736"/>
      <c r="G747" s="736"/>
      <c r="H747" s="66" t="s">
        <v>186</v>
      </c>
      <c r="I747" s="102"/>
      <c r="J747" s="840"/>
    </row>
    <row r="748" spans="1:10" ht="24.75" customHeight="1" thickTop="1">
      <c r="A748" s="735"/>
      <c r="B748" s="735"/>
      <c r="C748" s="742"/>
      <c r="D748" s="796"/>
      <c r="E748" s="755" t="s">
        <v>510</v>
      </c>
      <c r="F748" s="734" t="s">
        <v>191</v>
      </c>
      <c r="G748" s="734" t="s">
        <v>191</v>
      </c>
      <c r="H748" s="245" t="s">
        <v>628</v>
      </c>
      <c r="I748" s="23"/>
      <c r="J748" s="737" t="s">
        <v>531</v>
      </c>
    </row>
    <row r="749" spans="1:10" ht="24.75" customHeight="1">
      <c r="A749" s="55"/>
      <c r="B749" s="55"/>
      <c r="C749" s="742"/>
      <c r="D749" s="796" t="s">
        <v>115</v>
      </c>
      <c r="E749" s="742"/>
      <c r="F749" s="735"/>
      <c r="G749" s="735"/>
      <c r="H749" s="246" t="s">
        <v>629</v>
      </c>
      <c r="I749" s="50"/>
      <c r="J749" s="738"/>
    </row>
    <row r="750" spans="1:10" ht="25.5" customHeight="1">
      <c r="A750" s="55"/>
      <c r="B750" s="55"/>
      <c r="C750" s="742"/>
      <c r="D750" s="796"/>
      <c r="E750" s="742"/>
      <c r="F750" s="735"/>
      <c r="G750" s="735"/>
      <c r="H750" s="246" t="s">
        <v>630</v>
      </c>
      <c r="I750" s="50"/>
      <c r="J750" s="738"/>
    </row>
    <row r="751" spans="1:10" ht="24.75" customHeight="1">
      <c r="A751" s="55"/>
      <c r="B751" s="55"/>
      <c r="C751" s="742"/>
      <c r="D751" s="796" t="s">
        <v>117</v>
      </c>
      <c r="E751" s="4"/>
      <c r="F751" s="735"/>
      <c r="G751" s="735"/>
      <c r="H751" s="246" t="s">
        <v>631</v>
      </c>
      <c r="I751" s="50"/>
      <c r="J751" s="738"/>
    </row>
    <row r="752" spans="1:10" ht="24.75" customHeight="1">
      <c r="A752" s="55"/>
      <c r="B752" s="55"/>
      <c r="C752" s="742"/>
      <c r="D752" s="796"/>
      <c r="E752" s="4"/>
      <c r="F752" s="735"/>
      <c r="G752" s="735"/>
      <c r="H752" s="246" t="s">
        <v>632</v>
      </c>
      <c r="I752" s="50"/>
      <c r="J752" s="738"/>
    </row>
    <row r="753" spans="1:10" ht="24.75" customHeight="1">
      <c r="A753" s="55"/>
      <c r="B753" s="55"/>
      <c r="C753" s="742"/>
      <c r="D753" s="796" t="s">
        <v>116</v>
      </c>
      <c r="E753" s="4"/>
      <c r="F753" s="735"/>
      <c r="G753" s="735"/>
      <c r="H753" s="246" t="s">
        <v>633</v>
      </c>
      <c r="I753" s="50"/>
      <c r="J753" s="738"/>
    </row>
    <row r="754" spans="1:10" ht="24.75" customHeight="1">
      <c r="A754" s="55"/>
      <c r="B754" s="55"/>
      <c r="C754" s="742"/>
      <c r="D754" s="796"/>
      <c r="E754" s="4"/>
      <c r="F754" s="735"/>
      <c r="G754" s="735"/>
      <c r="H754" s="246" t="s">
        <v>634</v>
      </c>
      <c r="I754" s="50"/>
      <c r="J754" s="738"/>
    </row>
    <row r="755" spans="1:10" ht="24.75" customHeight="1">
      <c r="A755" s="55"/>
      <c r="B755" s="55"/>
      <c r="C755" s="742"/>
      <c r="D755" s="796"/>
      <c r="E755" s="4"/>
      <c r="F755" s="735"/>
      <c r="G755" s="735"/>
      <c r="H755" s="247"/>
      <c r="I755" s="127"/>
      <c r="J755" s="738"/>
    </row>
    <row r="756" spans="1:10" ht="24.75" customHeight="1" thickBot="1">
      <c r="A756" s="55"/>
      <c r="B756" s="55"/>
      <c r="C756" s="742"/>
      <c r="D756" s="735" t="s">
        <v>185</v>
      </c>
      <c r="E756" s="194"/>
      <c r="F756" s="736"/>
      <c r="G756" s="736"/>
      <c r="H756" s="66" t="s">
        <v>186</v>
      </c>
      <c r="I756" s="102"/>
      <c r="J756" s="739"/>
    </row>
    <row r="757" spans="1:10" ht="24.75" customHeight="1" thickTop="1">
      <c r="A757" s="55"/>
      <c r="B757" s="55"/>
      <c r="C757" s="742"/>
      <c r="D757" s="735"/>
      <c r="E757" s="63" t="s">
        <v>113</v>
      </c>
      <c r="F757" s="734" t="s">
        <v>191</v>
      </c>
      <c r="G757" s="734" t="s">
        <v>191</v>
      </c>
      <c r="H757" s="245" t="s">
        <v>628</v>
      </c>
      <c r="I757" s="23"/>
      <c r="J757" s="737" t="s">
        <v>489</v>
      </c>
    </row>
    <row r="758" spans="1:10" ht="24.75" customHeight="1">
      <c r="A758" s="55"/>
      <c r="B758" s="55"/>
      <c r="C758" s="742"/>
      <c r="D758" s="735"/>
      <c r="E758" s="59"/>
      <c r="F758" s="735"/>
      <c r="G758" s="735"/>
      <c r="H758" s="246" t="s">
        <v>629</v>
      </c>
      <c r="I758" s="50"/>
      <c r="J758" s="738"/>
    </row>
    <row r="759" spans="1:10" ht="24.75" customHeight="1">
      <c r="A759" s="55"/>
      <c r="B759" s="55"/>
      <c r="C759" s="55"/>
      <c r="D759" s="735"/>
      <c r="E759" s="59"/>
      <c r="F759" s="735"/>
      <c r="G759" s="735"/>
      <c r="H759" s="246" t="s">
        <v>630</v>
      </c>
      <c r="I759" s="50"/>
      <c r="J759" s="738"/>
    </row>
    <row r="760" spans="1:10" ht="24.75" customHeight="1">
      <c r="A760" s="55"/>
      <c r="B760" s="55"/>
      <c r="C760" s="55"/>
      <c r="D760" s="735"/>
      <c r="E760" s="59"/>
      <c r="F760" s="735"/>
      <c r="G760" s="735"/>
      <c r="H760" s="246" t="s">
        <v>631</v>
      </c>
      <c r="I760" s="50"/>
      <c r="J760" s="738"/>
    </row>
    <row r="761" spans="1:10" ht="24.75" customHeight="1">
      <c r="A761" s="55"/>
      <c r="B761" s="55"/>
      <c r="C761" s="55"/>
      <c r="D761" s="735"/>
      <c r="E761" s="195"/>
      <c r="F761" s="735"/>
      <c r="G761" s="735"/>
      <c r="H761" s="246" t="s">
        <v>632</v>
      </c>
      <c r="I761" s="50"/>
      <c r="J761" s="738"/>
    </row>
    <row r="762" spans="1:10" ht="24.75" customHeight="1">
      <c r="A762" s="55"/>
      <c r="B762" s="55"/>
      <c r="C762" s="55"/>
      <c r="D762" s="735"/>
      <c r="E762" s="195"/>
      <c r="F762" s="735"/>
      <c r="G762" s="735"/>
      <c r="H762" s="246" t="s">
        <v>633</v>
      </c>
      <c r="I762" s="50"/>
      <c r="J762" s="738"/>
    </row>
    <row r="763" spans="1:10" ht="24.75" customHeight="1">
      <c r="A763" s="55"/>
      <c r="B763" s="55"/>
      <c r="C763" s="55"/>
      <c r="D763" s="735" t="s">
        <v>532</v>
      </c>
      <c r="E763" s="195"/>
      <c r="F763" s="735"/>
      <c r="G763" s="735"/>
      <c r="H763" s="246" t="s">
        <v>634</v>
      </c>
      <c r="I763" s="50"/>
      <c r="J763" s="738"/>
    </row>
    <row r="764" spans="1:10" ht="24.75" customHeight="1">
      <c r="A764" s="55"/>
      <c r="B764" s="55"/>
      <c r="C764" s="55"/>
      <c r="D764" s="735"/>
      <c r="E764" s="195"/>
      <c r="F764" s="735"/>
      <c r="G764" s="735"/>
      <c r="H764" s="247"/>
      <c r="I764" s="127"/>
      <c r="J764" s="738"/>
    </row>
    <row r="765" spans="1:10" ht="27" customHeight="1" thickBot="1">
      <c r="A765" s="55"/>
      <c r="B765" s="55"/>
      <c r="C765" s="55"/>
      <c r="D765" s="735"/>
      <c r="E765" s="193"/>
      <c r="F765" s="736"/>
      <c r="G765" s="736"/>
      <c r="H765" s="66" t="s">
        <v>186</v>
      </c>
      <c r="I765" s="102"/>
      <c r="J765" s="739"/>
    </row>
    <row r="766" spans="1:10" ht="23.25" customHeight="1" thickTop="1">
      <c r="A766" s="55"/>
      <c r="B766" s="55"/>
      <c r="C766" s="55"/>
      <c r="D766" s="735"/>
      <c r="E766" s="735" t="s">
        <v>114</v>
      </c>
      <c r="F766" s="734" t="s">
        <v>191</v>
      </c>
      <c r="G766" s="734" t="s">
        <v>191</v>
      </c>
      <c r="H766" s="245" t="s">
        <v>628</v>
      </c>
      <c r="I766" s="23"/>
      <c r="J766" s="737" t="s">
        <v>500</v>
      </c>
    </row>
    <row r="767" spans="1:10" ht="23.25" customHeight="1">
      <c r="A767" s="55"/>
      <c r="B767" s="55"/>
      <c r="C767" s="55"/>
      <c r="E767" s="735"/>
      <c r="F767" s="735"/>
      <c r="G767" s="735"/>
      <c r="H767" s="246" t="s">
        <v>629</v>
      </c>
      <c r="I767" s="50"/>
      <c r="J767" s="738"/>
    </row>
    <row r="768" spans="1:10" ht="23.25" customHeight="1">
      <c r="A768" s="55"/>
      <c r="B768" s="55"/>
      <c r="C768" s="55"/>
      <c r="D768" s="796" t="s">
        <v>548</v>
      </c>
      <c r="E768" s="735"/>
      <c r="F768" s="735"/>
      <c r="G768" s="735"/>
      <c r="H768" s="246" t="s">
        <v>630</v>
      </c>
      <c r="I768" s="50"/>
      <c r="J768" s="738"/>
    </row>
    <row r="769" spans="1:10" ht="23.25" customHeight="1">
      <c r="A769" s="55"/>
      <c r="B769" s="55"/>
      <c r="C769" s="55"/>
      <c r="D769" s="796"/>
      <c r="E769" s="735"/>
      <c r="F769" s="735"/>
      <c r="G769" s="735"/>
      <c r="H769" s="246" t="s">
        <v>631</v>
      </c>
      <c r="I769" s="50"/>
      <c r="J769" s="738"/>
    </row>
    <row r="770" spans="1:10" ht="20.25" customHeight="1">
      <c r="A770" s="55"/>
      <c r="B770" s="55"/>
      <c r="C770" s="55"/>
      <c r="D770" s="796"/>
      <c r="E770" s="1"/>
      <c r="F770" s="735"/>
      <c r="G770" s="735"/>
      <c r="H770" s="246" t="s">
        <v>632</v>
      </c>
      <c r="I770" s="50"/>
      <c r="J770" s="738"/>
    </row>
    <row r="771" spans="1:10" ht="23.25" customHeight="1">
      <c r="A771" s="55"/>
      <c r="B771" s="55"/>
      <c r="C771" s="55"/>
      <c r="D771" s="796" t="s">
        <v>121</v>
      </c>
      <c r="E771" s="1"/>
      <c r="F771" s="735"/>
      <c r="G771" s="735"/>
      <c r="H771" s="246" t="s">
        <v>633</v>
      </c>
      <c r="I771" s="50"/>
      <c r="J771" s="738"/>
    </row>
    <row r="772" spans="1:10" ht="23.25" customHeight="1">
      <c r="A772" s="55"/>
      <c r="B772" s="55"/>
      <c r="C772" s="55"/>
      <c r="D772" s="796"/>
      <c r="E772" s="1"/>
      <c r="F772" s="735"/>
      <c r="G772" s="735"/>
      <c r="H772" s="246" t="s">
        <v>634</v>
      </c>
      <c r="I772" s="50"/>
      <c r="J772" s="738"/>
    </row>
    <row r="773" spans="1:10" ht="23.25" customHeight="1">
      <c r="A773" s="55"/>
      <c r="B773" s="55"/>
      <c r="C773" s="55"/>
      <c r="D773" s="796"/>
      <c r="E773" s="1"/>
      <c r="F773" s="735"/>
      <c r="G773" s="735"/>
      <c r="H773" s="247"/>
      <c r="I773" s="127"/>
      <c r="J773" s="738"/>
    </row>
    <row r="774" spans="1:10" ht="23.25" customHeight="1" thickBot="1">
      <c r="A774" s="55"/>
      <c r="B774" s="55"/>
      <c r="C774" s="55"/>
      <c r="D774" s="796"/>
      <c r="E774" s="193"/>
      <c r="F774" s="736"/>
      <c r="G774" s="736"/>
      <c r="H774" s="66" t="s">
        <v>186</v>
      </c>
      <c r="I774" s="102"/>
      <c r="J774" s="739"/>
    </row>
    <row r="775" spans="1:10" ht="23.25" customHeight="1" thickTop="1">
      <c r="A775" s="55"/>
      <c r="B775" s="55"/>
      <c r="C775" s="55"/>
      <c r="D775" s="796" t="s">
        <v>549</v>
      </c>
      <c r="E775" s="735"/>
      <c r="F775" s="734" t="s">
        <v>191</v>
      </c>
      <c r="G775" s="734" t="s">
        <v>191</v>
      </c>
      <c r="H775" s="245" t="s">
        <v>628</v>
      </c>
      <c r="I775" s="23"/>
      <c r="J775" s="737" t="s">
        <v>501</v>
      </c>
    </row>
    <row r="776" spans="1:10" ht="23.25" customHeight="1">
      <c r="A776" s="55"/>
      <c r="B776" s="55"/>
      <c r="C776" s="55"/>
      <c r="D776" s="796"/>
      <c r="E776" s="735"/>
      <c r="F776" s="735"/>
      <c r="G776" s="735"/>
      <c r="H776" s="246" t="s">
        <v>629</v>
      </c>
      <c r="I776" s="50"/>
      <c r="J776" s="738"/>
    </row>
    <row r="777" spans="1:10" ht="23.25" customHeight="1">
      <c r="A777" s="55"/>
      <c r="B777" s="55"/>
      <c r="C777" s="55"/>
      <c r="D777" s="796"/>
      <c r="E777" s="4"/>
      <c r="F777" s="735"/>
      <c r="G777" s="735"/>
      <c r="H777" s="246" t="s">
        <v>630</v>
      </c>
      <c r="I777" s="50"/>
      <c r="J777" s="738"/>
    </row>
    <row r="778" spans="1:10" ht="23.25" customHeight="1">
      <c r="A778" s="55"/>
      <c r="B778" s="55"/>
      <c r="C778" s="55"/>
      <c r="D778" s="796" t="s">
        <v>122</v>
      </c>
      <c r="E778" s="4"/>
      <c r="F778" s="735"/>
      <c r="G778" s="735"/>
      <c r="H778" s="246" t="s">
        <v>631</v>
      </c>
      <c r="I778" s="50"/>
      <c r="J778" s="738"/>
    </row>
    <row r="779" spans="1:10" ht="23.25" customHeight="1">
      <c r="A779" s="55"/>
      <c r="B779" s="55"/>
      <c r="C779" s="55"/>
      <c r="D779" s="796"/>
      <c r="E779" s="55"/>
      <c r="F779" s="735"/>
      <c r="G779" s="735"/>
      <c r="H779" s="246" t="s">
        <v>632</v>
      </c>
      <c r="I779" s="50"/>
      <c r="J779" s="738"/>
    </row>
    <row r="780" spans="1:10" ht="23.25" customHeight="1">
      <c r="A780" s="55"/>
      <c r="B780" s="55"/>
      <c r="C780" s="55"/>
      <c r="D780" s="1"/>
      <c r="E780" s="55"/>
      <c r="F780" s="735"/>
      <c r="G780" s="735"/>
      <c r="H780" s="246" t="s">
        <v>633</v>
      </c>
      <c r="I780" s="50"/>
      <c r="J780" s="738"/>
    </row>
    <row r="781" spans="1:10" ht="23.25" customHeight="1">
      <c r="A781" s="55"/>
      <c r="B781" s="55"/>
      <c r="C781" s="55"/>
      <c r="D781" s="1"/>
      <c r="E781" s="55"/>
      <c r="F781" s="735"/>
      <c r="G781" s="735"/>
      <c r="H781" s="246" t="s">
        <v>634</v>
      </c>
      <c r="I781" s="50"/>
      <c r="J781" s="738"/>
    </row>
    <row r="782" spans="1:10" ht="23.25" customHeight="1">
      <c r="A782" s="55"/>
      <c r="B782" s="55"/>
      <c r="C782" s="55"/>
      <c r="D782" s="1"/>
      <c r="E782" s="55"/>
      <c r="F782" s="735"/>
      <c r="G782" s="735"/>
      <c r="H782" s="247"/>
      <c r="I782" s="127"/>
      <c r="J782" s="738"/>
    </row>
    <row r="783" spans="1:10" ht="23.25" customHeight="1" thickBot="1">
      <c r="A783" s="55"/>
      <c r="B783" s="55"/>
      <c r="C783" s="55"/>
      <c r="D783" s="1"/>
      <c r="E783" s="55"/>
      <c r="F783" s="747"/>
      <c r="G783" s="747"/>
      <c r="H783" s="66" t="s">
        <v>186</v>
      </c>
      <c r="I783" s="102"/>
      <c r="J783" s="739"/>
    </row>
    <row r="784" spans="1:10" ht="23.25" customHeight="1" thickTop="1">
      <c r="A784" s="746" t="s">
        <v>164</v>
      </c>
      <c r="B784" s="746" t="s">
        <v>572</v>
      </c>
      <c r="C784" s="746" t="s">
        <v>356</v>
      </c>
      <c r="D784" s="746" t="s">
        <v>130</v>
      </c>
      <c r="E784" s="746" t="s">
        <v>126</v>
      </c>
      <c r="F784" s="735" t="s">
        <v>191</v>
      </c>
      <c r="G784" s="735" t="s">
        <v>191</v>
      </c>
      <c r="H784" s="248" t="s">
        <v>628</v>
      </c>
      <c r="I784" s="40"/>
      <c r="J784" s="740" t="s">
        <v>201</v>
      </c>
    </row>
    <row r="785" spans="1:10" ht="23.25" customHeight="1">
      <c r="A785" s="735"/>
      <c r="B785" s="735"/>
      <c r="C785" s="735"/>
      <c r="D785" s="735"/>
      <c r="E785" s="735"/>
      <c r="F785" s="735"/>
      <c r="G785" s="735"/>
      <c r="H785" s="249" t="s">
        <v>629</v>
      </c>
      <c r="I785" s="38"/>
      <c r="J785" s="741"/>
    </row>
    <row r="786" spans="1:10" ht="23.25" customHeight="1">
      <c r="A786" s="735"/>
      <c r="B786" s="735"/>
      <c r="C786" s="58"/>
      <c r="D786" s="752" t="s">
        <v>133</v>
      </c>
      <c r="E786" s="55"/>
      <c r="F786" s="735"/>
      <c r="G786" s="735"/>
      <c r="H786" s="249" t="s">
        <v>630</v>
      </c>
      <c r="I786" s="38"/>
      <c r="J786" s="741"/>
    </row>
    <row r="787" spans="1:10" ht="23.25" customHeight="1">
      <c r="A787" s="735"/>
      <c r="B787" s="735"/>
      <c r="C787" s="58"/>
      <c r="D787" s="752"/>
      <c r="E787" s="55"/>
      <c r="F787" s="735"/>
      <c r="G787" s="735"/>
      <c r="H787" s="249" t="s">
        <v>631</v>
      </c>
      <c r="I787" s="38"/>
      <c r="J787" s="741"/>
    </row>
    <row r="788" spans="1:10" ht="23.25" customHeight="1">
      <c r="A788" s="735"/>
      <c r="B788" s="735"/>
      <c r="C788" s="58"/>
      <c r="D788" s="752"/>
      <c r="E788" s="55"/>
      <c r="F788" s="735"/>
      <c r="G788" s="735"/>
      <c r="H788" s="249" t="s">
        <v>632</v>
      </c>
      <c r="I788" s="38"/>
      <c r="J788" s="741"/>
    </row>
    <row r="789" spans="1:10" ht="23.25" customHeight="1">
      <c r="A789" s="735"/>
      <c r="B789" s="735"/>
      <c r="C789" s="58"/>
      <c r="D789" s="797" t="s">
        <v>129</v>
      </c>
      <c r="E789" s="55"/>
      <c r="F789" s="735"/>
      <c r="G789" s="735"/>
      <c r="H789" s="249" t="s">
        <v>633</v>
      </c>
      <c r="I789" s="38"/>
      <c r="J789" s="741"/>
    </row>
    <row r="790" spans="1:10" ht="23.25" customHeight="1">
      <c r="A790" s="735"/>
      <c r="B790" s="735"/>
      <c r="C790" s="58"/>
      <c r="D790" s="797"/>
      <c r="E790" s="55"/>
      <c r="F790" s="735"/>
      <c r="G790" s="735"/>
      <c r="H790" s="249" t="s">
        <v>634</v>
      </c>
      <c r="I790" s="38"/>
      <c r="J790" s="741"/>
    </row>
    <row r="791" spans="1:10" ht="23.25" customHeight="1">
      <c r="A791" s="735"/>
      <c r="B791" s="735"/>
      <c r="C791" s="58"/>
      <c r="D791" s="797"/>
      <c r="E791" s="55"/>
      <c r="F791" s="735"/>
      <c r="G791" s="735"/>
      <c r="H791" s="250"/>
      <c r="I791" s="118"/>
      <c r="J791" s="741"/>
    </row>
    <row r="792" spans="1:10" ht="23.25" customHeight="1" thickBot="1">
      <c r="A792" s="55"/>
      <c r="B792" s="735"/>
      <c r="C792" s="58"/>
      <c r="D792" s="1"/>
      <c r="E792" s="55"/>
      <c r="F792" s="736"/>
      <c r="G792" s="736"/>
      <c r="H792" s="66" t="s">
        <v>186</v>
      </c>
      <c r="I792" s="102"/>
      <c r="J792" s="748"/>
    </row>
    <row r="793" spans="1:10" ht="21" customHeight="1" thickTop="1">
      <c r="A793" s="55"/>
      <c r="B793" s="735"/>
      <c r="C793" s="58"/>
      <c r="D793" s="752" t="s">
        <v>128</v>
      </c>
      <c r="E793" s="735" t="s">
        <v>126</v>
      </c>
      <c r="F793" s="734" t="s">
        <v>191</v>
      </c>
      <c r="G793" s="734" t="s">
        <v>191</v>
      </c>
      <c r="H793" s="245" t="s">
        <v>628</v>
      </c>
      <c r="I793" s="23"/>
      <c r="J793" s="737" t="s">
        <v>502</v>
      </c>
    </row>
    <row r="794" spans="1:10" ht="21" customHeight="1">
      <c r="A794" s="55"/>
      <c r="B794" s="55"/>
      <c r="C794" s="58"/>
      <c r="D794" s="752"/>
      <c r="E794" s="735"/>
      <c r="F794" s="735"/>
      <c r="G794" s="735"/>
      <c r="H794" s="246" t="s">
        <v>629</v>
      </c>
      <c r="I794" s="50"/>
      <c r="J794" s="738"/>
    </row>
    <row r="795" spans="1:10" ht="21" customHeight="1">
      <c r="A795" s="55"/>
      <c r="B795" s="55"/>
      <c r="C795" s="58"/>
      <c r="D795" s="752"/>
      <c r="E795" s="55"/>
      <c r="F795" s="735"/>
      <c r="G795" s="735"/>
      <c r="H795" s="246" t="s">
        <v>630</v>
      </c>
      <c r="I795" s="50"/>
      <c r="J795" s="738"/>
    </row>
    <row r="796" spans="1:10" ht="21" customHeight="1">
      <c r="A796" s="55"/>
      <c r="B796" s="55"/>
      <c r="C796" s="58"/>
      <c r="D796" s="752" t="s">
        <v>127</v>
      </c>
      <c r="E796" s="55"/>
      <c r="F796" s="735"/>
      <c r="G796" s="735"/>
      <c r="H796" s="246" t="s">
        <v>631</v>
      </c>
      <c r="I796" s="50"/>
      <c r="J796" s="738"/>
    </row>
    <row r="797" spans="1:10" ht="21" customHeight="1">
      <c r="A797" s="55"/>
      <c r="B797" s="55"/>
      <c r="C797" s="58"/>
      <c r="D797" s="752"/>
      <c r="E797" s="55"/>
      <c r="F797" s="735"/>
      <c r="G797" s="735"/>
      <c r="H797" s="246" t="s">
        <v>632</v>
      </c>
      <c r="I797" s="50"/>
      <c r="J797" s="738"/>
    </row>
    <row r="798" spans="1:10" ht="21" customHeight="1">
      <c r="A798" s="55"/>
      <c r="B798" s="55"/>
      <c r="C798" s="58"/>
      <c r="D798" s="752"/>
      <c r="E798" s="55"/>
      <c r="F798" s="735"/>
      <c r="G798" s="735"/>
      <c r="H798" s="246" t="s">
        <v>633</v>
      </c>
      <c r="I798" s="50"/>
      <c r="J798" s="738"/>
    </row>
    <row r="799" spans="1:10" ht="21" customHeight="1">
      <c r="A799" s="55"/>
      <c r="B799" s="55"/>
      <c r="C799" s="58"/>
      <c r="D799" s="752"/>
      <c r="E799" s="55"/>
      <c r="F799" s="735"/>
      <c r="G799" s="735"/>
      <c r="H799" s="246" t="s">
        <v>634</v>
      </c>
      <c r="I799" s="50"/>
      <c r="J799" s="738"/>
    </row>
    <row r="800" spans="1:10" ht="21" customHeight="1">
      <c r="A800" s="55"/>
      <c r="B800" s="55"/>
      <c r="C800" s="58"/>
      <c r="D800" s="203"/>
      <c r="E800" s="55"/>
      <c r="F800" s="735"/>
      <c r="G800" s="735"/>
      <c r="H800" s="247"/>
      <c r="I800" s="127"/>
      <c r="J800" s="738"/>
    </row>
    <row r="801" spans="1:10" ht="21" customHeight="1" thickBot="1">
      <c r="A801" s="64"/>
      <c r="B801" s="64"/>
      <c r="C801" s="60"/>
      <c r="D801" s="14"/>
      <c r="E801" s="64"/>
      <c r="F801" s="747"/>
      <c r="G801" s="747"/>
      <c r="H801" s="66" t="s">
        <v>186</v>
      </c>
      <c r="I801" s="102"/>
      <c r="J801" s="739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52"/>
      <c r="J803" s="53"/>
    </row>
    <row r="804" spans="1:10" ht="24" customHeight="1">
      <c r="A804" s="789" t="s">
        <v>204</v>
      </c>
      <c r="B804" s="789" t="s">
        <v>190</v>
      </c>
      <c r="C804" s="43" t="s">
        <v>202</v>
      </c>
      <c r="D804" s="791" t="s">
        <v>547</v>
      </c>
      <c r="E804" s="791" t="s">
        <v>203</v>
      </c>
      <c r="F804" s="734" t="s">
        <v>191</v>
      </c>
      <c r="G804" s="734" t="s">
        <v>191</v>
      </c>
      <c r="H804" s="245" t="s">
        <v>628</v>
      </c>
      <c r="I804" s="23"/>
      <c r="J804" s="731" t="s">
        <v>503</v>
      </c>
    </row>
    <row r="805" spans="1:10" ht="48">
      <c r="A805" s="790"/>
      <c r="B805" s="790"/>
      <c r="C805" s="45"/>
      <c r="D805" s="792"/>
      <c r="E805" s="792"/>
      <c r="F805" s="735"/>
      <c r="G805" s="735"/>
      <c r="H805" s="246" t="s">
        <v>629</v>
      </c>
      <c r="I805" s="50"/>
      <c r="J805" s="732"/>
    </row>
    <row r="806" spans="1:10" ht="24">
      <c r="A806" s="790"/>
      <c r="B806" s="790"/>
      <c r="C806" s="45"/>
      <c r="D806" s="792"/>
      <c r="E806" s="792"/>
      <c r="F806" s="735"/>
      <c r="G806" s="735"/>
      <c r="H806" s="246" t="s">
        <v>630</v>
      </c>
      <c r="I806" s="50"/>
      <c r="J806" s="732"/>
    </row>
    <row r="807" spans="1:10" ht="24">
      <c r="A807" s="45"/>
      <c r="B807" s="790"/>
      <c r="C807" s="45"/>
      <c r="D807" s="792"/>
      <c r="E807" s="792"/>
      <c r="F807" s="735"/>
      <c r="G807" s="735"/>
      <c r="H807" s="246" t="s">
        <v>631</v>
      </c>
      <c r="I807" s="50"/>
      <c r="J807" s="732"/>
    </row>
    <row r="808" spans="1:10" ht="22.5" customHeight="1">
      <c r="A808" s="45"/>
      <c r="B808" s="45"/>
      <c r="C808" s="45"/>
      <c r="D808" s="792"/>
      <c r="E808" s="792"/>
      <c r="F808" s="735"/>
      <c r="G808" s="735"/>
      <c r="H808" s="246" t="s">
        <v>632</v>
      </c>
      <c r="I808" s="50"/>
      <c r="J808" s="732"/>
    </row>
    <row r="809" spans="1:10" ht="22.5" customHeight="1">
      <c r="A809" s="45"/>
      <c r="B809" s="45"/>
      <c r="C809" s="45"/>
      <c r="D809" s="792"/>
      <c r="E809" s="792"/>
      <c r="F809" s="735"/>
      <c r="G809" s="735"/>
      <c r="H809" s="246" t="s">
        <v>633</v>
      </c>
      <c r="I809" s="50"/>
      <c r="J809" s="732"/>
    </row>
    <row r="810" spans="1:10" ht="22.5" customHeight="1">
      <c r="A810" s="45"/>
      <c r="B810" s="45"/>
      <c r="C810" s="45"/>
      <c r="D810" s="792"/>
      <c r="E810" s="792"/>
      <c r="F810" s="735"/>
      <c r="G810" s="735"/>
      <c r="H810" s="246" t="s">
        <v>634</v>
      </c>
      <c r="I810" s="50"/>
      <c r="J810" s="732"/>
    </row>
    <row r="811" spans="1:10" ht="22.5" customHeight="1">
      <c r="A811" s="45"/>
      <c r="B811" s="45"/>
      <c r="C811" s="45"/>
      <c r="D811" s="792"/>
      <c r="E811" s="792"/>
      <c r="F811" s="735"/>
      <c r="G811" s="735"/>
      <c r="H811" s="247"/>
      <c r="I811" s="127"/>
      <c r="J811" s="732"/>
    </row>
    <row r="812" spans="1:10" ht="22.5" customHeight="1" thickBot="1">
      <c r="A812" s="45"/>
      <c r="B812" s="45"/>
      <c r="C812" s="45"/>
      <c r="D812" s="792"/>
      <c r="E812" s="792"/>
      <c r="F812" s="736"/>
      <c r="G812" s="736"/>
      <c r="H812" s="66" t="s">
        <v>186</v>
      </c>
      <c r="I812" s="102"/>
      <c r="J812" s="733"/>
    </row>
    <row r="813" spans="1:10" ht="22.5" customHeight="1" thickTop="1">
      <c r="A813" s="45"/>
      <c r="B813" s="45"/>
      <c r="C813" s="45"/>
      <c r="D813" s="792"/>
      <c r="E813" s="792"/>
      <c r="F813" s="734" t="s">
        <v>191</v>
      </c>
      <c r="G813" s="734" t="s">
        <v>191</v>
      </c>
      <c r="H813" s="245" t="s">
        <v>628</v>
      </c>
      <c r="I813" s="23"/>
      <c r="J813" s="795" t="s">
        <v>504</v>
      </c>
    </row>
    <row r="814" spans="1:10" ht="22.5" customHeight="1">
      <c r="A814" s="45"/>
      <c r="B814" s="45"/>
      <c r="C814" s="45"/>
      <c r="D814" s="792"/>
      <c r="E814" s="792"/>
      <c r="F814" s="735"/>
      <c r="G814" s="735"/>
      <c r="H814" s="246" t="s">
        <v>629</v>
      </c>
      <c r="I814" s="50"/>
      <c r="J814" s="738"/>
    </row>
    <row r="815" spans="1:10" ht="22.5" customHeight="1">
      <c r="A815" s="45"/>
      <c r="B815" s="45"/>
      <c r="C815" s="45"/>
      <c r="D815" s="792"/>
      <c r="E815" s="792"/>
      <c r="F815" s="735"/>
      <c r="G815" s="735"/>
      <c r="H815" s="246" t="s">
        <v>630</v>
      </c>
      <c r="I815" s="50"/>
      <c r="J815" s="738"/>
    </row>
    <row r="816" spans="1:10" ht="22.5" customHeight="1">
      <c r="A816" s="45"/>
      <c r="B816" s="45"/>
      <c r="C816" s="45"/>
      <c r="D816" s="792"/>
      <c r="E816" s="792"/>
      <c r="F816" s="735"/>
      <c r="G816" s="735"/>
      <c r="H816" s="246" t="s">
        <v>631</v>
      </c>
      <c r="I816" s="50"/>
      <c r="J816" s="738"/>
    </row>
    <row r="817" spans="1:10" ht="22.5" customHeight="1">
      <c r="A817" s="45"/>
      <c r="B817" s="45"/>
      <c r="C817" s="45"/>
      <c r="D817" s="792"/>
      <c r="E817" s="792"/>
      <c r="F817" s="735"/>
      <c r="G817" s="735"/>
      <c r="H817" s="246" t="s">
        <v>632</v>
      </c>
      <c r="I817" s="50"/>
      <c r="J817" s="738"/>
    </row>
    <row r="818" spans="1:10" ht="22.5" customHeight="1">
      <c r="A818" s="45"/>
      <c r="B818" s="45"/>
      <c r="C818" s="45"/>
      <c r="D818" s="792"/>
      <c r="E818" s="792"/>
      <c r="F818" s="735"/>
      <c r="G818" s="735"/>
      <c r="H818" s="246" t="s">
        <v>633</v>
      </c>
      <c r="I818" s="50"/>
      <c r="J818" s="738"/>
    </row>
    <row r="819" spans="1:10" ht="22.5" customHeight="1">
      <c r="A819" s="45"/>
      <c r="B819" s="45"/>
      <c r="C819" s="45"/>
      <c r="D819" s="792"/>
      <c r="E819" s="792"/>
      <c r="F819" s="735"/>
      <c r="G819" s="735"/>
      <c r="H819" s="246" t="s">
        <v>634</v>
      </c>
      <c r="I819" s="50"/>
      <c r="J819" s="738"/>
    </row>
    <row r="820" spans="1:10" ht="22.5" customHeight="1">
      <c r="A820" s="45"/>
      <c r="B820" s="45"/>
      <c r="C820" s="45"/>
      <c r="D820" s="792"/>
      <c r="E820" s="792"/>
      <c r="F820" s="735"/>
      <c r="G820" s="735"/>
      <c r="H820" s="247"/>
      <c r="I820" s="127"/>
      <c r="J820" s="738"/>
    </row>
    <row r="821" spans="1:10" ht="22.5" customHeight="1" thickBot="1">
      <c r="A821" s="45"/>
      <c r="B821" s="45"/>
      <c r="C821" s="45"/>
      <c r="D821" s="217"/>
      <c r="E821" s="45"/>
      <c r="F821" s="736"/>
      <c r="G821" s="736"/>
      <c r="H821" s="66" t="s">
        <v>186</v>
      </c>
      <c r="I821" s="102"/>
      <c r="J821" s="739"/>
    </row>
    <row r="822" spans="1:10" ht="24.75" customHeight="1" thickTop="1">
      <c r="A822" s="45"/>
      <c r="B822" s="45"/>
      <c r="C822" s="45"/>
      <c r="D822" s="217"/>
      <c r="E822" s="45"/>
      <c r="F822" s="734" t="s">
        <v>191</v>
      </c>
      <c r="G822" s="734" t="s">
        <v>191</v>
      </c>
      <c r="H822" s="245" t="s">
        <v>628</v>
      </c>
      <c r="I822" s="23"/>
      <c r="J822" s="795" t="s">
        <v>506</v>
      </c>
    </row>
    <row r="823" spans="1:10" ht="48">
      <c r="A823" s="45"/>
      <c r="B823" s="45"/>
      <c r="C823" s="45"/>
      <c r="D823" s="217"/>
      <c r="E823" s="45"/>
      <c r="F823" s="735"/>
      <c r="G823" s="735"/>
      <c r="H823" s="246" t="s">
        <v>629</v>
      </c>
      <c r="I823" s="50"/>
      <c r="J823" s="738"/>
    </row>
    <row r="824" spans="1:10" ht="24">
      <c r="A824" s="45"/>
      <c r="B824" s="45"/>
      <c r="C824" s="45"/>
      <c r="D824" s="217"/>
      <c r="E824" s="45"/>
      <c r="F824" s="735"/>
      <c r="G824" s="735"/>
      <c r="H824" s="246" t="s">
        <v>630</v>
      </c>
      <c r="I824" s="50"/>
      <c r="J824" s="738"/>
    </row>
    <row r="825" spans="1:10" ht="24">
      <c r="A825" s="45"/>
      <c r="B825" s="45"/>
      <c r="C825" s="45"/>
      <c r="D825" s="217"/>
      <c r="E825" s="45"/>
      <c r="F825" s="735"/>
      <c r="G825" s="735"/>
      <c r="H825" s="246" t="s">
        <v>631</v>
      </c>
      <c r="I825" s="50"/>
      <c r="J825" s="738"/>
    </row>
    <row r="826" spans="1:10" ht="24">
      <c r="A826" s="45"/>
      <c r="B826" s="45"/>
      <c r="C826" s="45"/>
      <c r="D826" s="217"/>
      <c r="E826" s="45"/>
      <c r="F826" s="735"/>
      <c r="G826" s="735"/>
      <c r="H826" s="246" t="s">
        <v>632</v>
      </c>
      <c r="I826" s="50"/>
      <c r="J826" s="738"/>
    </row>
    <row r="827" spans="1:10" ht="24">
      <c r="A827" s="45"/>
      <c r="B827" s="45"/>
      <c r="C827" s="45"/>
      <c r="D827" s="217"/>
      <c r="E827" s="45"/>
      <c r="F827" s="735"/>
      <c r="G827" s="735"/>
      <c r="H827" s="246" t="s">
        <v>633</v>
      </c>
      <c r="I827" s="50"/>
      <c r="J827" s="738"/>
    </row>
    <row r="828" spans="1:10" ht="24">
      <c r="A828" s="45"/>
      <c r="B828" s="45"/>
      <c r="C828" s="45"/>
      <c r="D828" s="217"/>
      <c r="E828" s="45"/>
      <c r="F828" s="735"/>
      <c r="G828" s="735"/>
      <c r="H828" s="246" t="s">
        <v>634</v>
      </c>
      <c r="I828" s="50"/>
      <c r="J828" s="738"/>
    </row>
    <row r="829" spans="1:10" ht="23.25">
      <c r="A829" s="45"/>
      <c r="B829" s="45"/>
      <c r="C829" s="45"/>
      <c r="D829" s="217"/>
      <c r="E829" s="45"/>
      <c r="F829" s="735"/>
      <c r="G829" s="735"/>
      <c r="H829" s="247"/>
      <c r="I829" s="127"/>
      <c r="J829" s="738"/>
    </row>
    <row r="830" spans="1:10" ht="21.75" thickBot="1">
      <c r="A830" s="45"/>
      <c r="B830" s="45"/>
      <c r="C830" s="45"/>
      <c r="D830" s="217"/>
      <c r="E830" s="45"/>
      <c r="F830" s="736"/>
      <c r="G830" s="736"/>
      <c r="H830" s="66" t="s">
        <v>186</v>
      </c>
      <c r="I830" s="102"/>
      <c r="J830" s="739"/>
    </row>
    <row r="831" spans="1:10" ht="24.75" customHeight="1" thickTop="1">
      <c r="A831" s="45"/>
      <c r="B831" s="45"/>
      <c r="C831" s="45"/>
      <c r="D831" s="93"/>
      <c r="E831" s="45"/>
      <c r="F831" s="734" t="s">
        <v>191</v>
      </c>
      <c r="G831" s="734" t="s">
        <v>191</v>
      </c>
      <c r="H831" s="245" t="s">
        <v>628</v>
      </c>
      <c r="I831" s="23"/>
      <c r="J831" s="795" t="s">
        <v>505</v>
      </c>
    </row>
    <row r="832" spans="1:10" ht="48">
      <c r="A832" s="45"/>
      <c r="B832" s="45"/>
      <c r="C832" s="45"/>
      <c r="D832" s="93"/>
      <c r="E832" s="45"/>
      <c r="F832" s="735"/>
      <c r="G832" s="735"/>
      <c r="H832" s="246" t="s">
        <v>629</v>
      </c>
      <c r="I832" s="50"/>
      <c r="J832" s="738"/>
    </row>
    <row r="833" spans="1:10" ht="24">
      <c r="A833" s="45"/>
      <c r="B833" s="45"/>
      <c r="C833" s="45"/>
      <c r="D833" s="93"/>
      <c r="E833" s="45"/>
      <c r="F833" s="735"/>
      <c r="G833" s="735"/>
      <c r="H833" s="246" t="s">
        <v>630</v>
      </c>
      <c r="I833" s="50"/>
      <c r="J833" s="738"/>
    </row>
    <row r="834" spans="1:10" ht="24">
      <c r="A834" s="45"/>
      <c r="B834" s="45"/>
      <c r="C834" s="45"/>
      <c r="D834" s="93"/>
      <c r="E834" s="45"/>
      <c r="F834" s="735"/>
      <c r="G834" s="735"/>
      <c r="H834" s="246" t="s">
        <v>631</v>
      </c>
      <c r="I834" s="50"/>
      <c r="J834" s="738"/>
    </row>
    <row r="835" spans="1:10" ht="24">
      <c r="A835" s="45"/>
      <c r="B835" s="45"/>
      <c r="C835" s="45"/>
      <c r="D835" s="93"/>
      <c r="E835" s="45"/>
      <c r="F835" s="735"/>
      <c r="G835" s="735"/>
      <c r="H835" s="246" t="s">
        <v>632</v>
      </c>
      <c r="I835" s="50"/>
      <c r="J835" s="738"/>
    </row>
    <row r="836" spans="1:10" ht="24">
      <c r="A836" s="45"/>
      <c r="B836" s="45"/>
      <c r="C836" s="45"/>
      <c r="D836" s="93"/>
      <c r="E836" s="45"/>
      <c r="F836" s="735"/>
      <c r="G836" s="735"/>
      <c r="H836" s="246" t="s">
        <v>633</v>
      </c>
      <c r="I836" s="50"/>
      <c r="J836" s="738"/>
    </row>
    <row r="837" spans="1:10" ht="24">
      <c r="A837" s="45"/>
      <c r="B837" s="45"/>
      <c r="C837" s="45"/>
      <c r="D837" s="93"/>
      <c r="E837" s="45"/>
      <c r="F837" s="735"/>
      <c r="G837" s="735"/>
      <c r="H837" s="246" t="s">
        <v>634</v>
      </c>
      <c r="I837" s="50"/>
      <c r="J837" s="738"/>
    </row>
    <row r="838" spans="1:10" ht="23.25">
      <c r="A838" s="45"/>
      <c r="B838" s="45"/>
      <c r="C838" s="45"/>
      <c r="D838" s="93"/>
      <c r="E838" s="45"/>
      <c r="F838" s="735"/>
      <c r="G838" s="735"/>
      <c r="H838" s="247"/>
      <c r="I838" s="50"/>
      <c r="J838" s="738"/>
    </row>
    <row r="839" spans="1:10" ht="21.75" thickBot="1">
      <c r="A839" s="45"/>
      <c r="B839" s="45"/>
      <c r="C839" s="45"/>
      <c r="D839" s="93"/>
      <c r="E839" s="45"/>
      <c r="F839" s="747"/>
      <c r="G839" s="747"/>
      <c r="H839" s="66" t="s">
        <v>186</v>
      </c>
      <c r="I839" s="26"/>
      <c r="J839" s="739"/>
    </row>
    <row r="840" spans="1:10" ht="22.5" customHeight="1" thickTop="1">
      <c r="A840" s="784" t="s">
        <v>205</v>
      </c>
      <c r="B840" s="784" t="s">
        <v>206</v>
      </c>
      <c r="C840" s="43" t="s">
        <v>0</v>
      </c>
      <c r="D840" s="791" t="s">
        <v>207</v>
      </c>
      <c r="E840" s="793" t="s">
        <v>533</v>
      </c>
      <c r="F840" s="735" t="s">
        <v>191</v>
      </c>
      <c r="G840" s="735" t="s">
        <v>191</v>
      </c>
      <c r="H840" s="245" t="s">
        <v>628</v>
      </c>
      <c r="I840" s="23"/>
      <c r="J840" s="146"/>
    </row>
    <row r="841" spans="1:10" ht="22.5" customHeight="1">
      <c r="A841" s="785"/>
      <c r="B841" s="785"/>
      <c r="C841" s="45"/>
      <c r="D841" s="792"/>
      <c r="E841" s="794"/>
      <c r="F841" s="735"/>
      <c r="G841" s="735"/>
      <c r="H841" s="246" t="s">
        <v>629</v>
      </c>
      <c r="I841" s="50"/>
      <c r="J841" s="144"/>
    </row>
    <row r="842" spans="1:10" ht="22.5" customHeight="1">
      <c r="A842" s="785"/>
      <c r="B842" s="785"/>
      <c r="C842" s="45"/>
      <c r="D842" s="792"/>
      <c r="E842" s="794"/>
      <c r="F842" s="735"/>
      <c r="G842" s="735"/>
      <c r="H842" s="246" t="s">
        <v>630</v>
      </c>
      <c r="I842" s="50"/>
      <c r="J842" s="158" t="s">
        <v>521</v>
      </c>
    </row>
    <row r="843" spans="1:10" ht="22.5" customHeight="1">
      <c r="A843" s="785"/>
      <c r="B843" s="785"/>
      <c r="C843" s="45"/>
      <c r="D843" s="792"/>
      <c r="E843" s="794"/>
      <c r="F843" s="735"/>
      <c r="G843" s="735"/>
      <c r="H843" s="246" t="s">
        <v>631</v>
      </c>
      <c r="I843" s="50"/>
      <c r="J843" s="45" t="s">
        <v>215</v>
      </c>
    </row>
    <row r="844" spans="1:10" ht="22.5" customHeight="1">
      <c r="A844" s="785"/>
      <c r="B844" s="785"/>
      <c r="C844" s="45"/>
      <c r="D844" s="792"/>
      <c r="E844" s="794"/>
      <c r="F844" s="735"/>
      <c r="G844" s="735"/>
      <c r="H844" s="246" t="s">
        <v>632</v>
      </c>
      <c r="I844" s="50"/>
      <c r="J844" s="45" t="s">
        <v>208</v>
      </c>
    </row>
    <row r="845" spans="1:10" ht="22.5" customHeight="1">
      <c r="A845" s="45"/>
      <c r="B845" s="45"/>
      <c r="C845" s="45"/>
      <c r="D845" s="792"/>
      <c r="E845" s="794"/>
      <c r="F845" s="735"/>
      <c r="G845" s="735"/>
      <c r="H845" s="246" t="s">
        <v>633</v>
      </c>
      <c r="I845" s="50"/>
      <c r="J845" s="144"/>
    </row>
    <row r="846" spans="1:10" ht="22.5" customHeight="1">
      <c r="A846" s="45"/>
      <c r="B846" s="45"/>
      <c r="C846" s="45"/>
      <c r="D846" s="792"/>
      <c r="E846" s="794"/>
      <c r="F846" s="735"/>
      <c r="G846" s="735"/>
      <c r="H846" s="246" t="s">
        <v>634</v>
      </c>
      <c r="I846" s="50"/>
      <c r="J846" s="144"/>
    </row>
    <row r="847" spans="1:10" ht="22.5" customHeight="1">
      <c r="A847" s="45"/>
      <c r="B847" s="45"/>
      <c r="C847" s="45"/>
      <c r="D847" s="792"/>
      <c r="E847" s="794"/>
      <c r="F847" s="735"/>
      <c r="G847" s="735"/>
      <c r="H847" s="247"/>
      <c r="I847" s="127"/>
      <c r="J847" s="144"/>
    </row>
    <row r="848" spans="1:10" ht="24" customHeight="1" thickBot="1">
      <c r="A848" s="45"/>
      <c r="B848" s="45"/>
      <c r="C848" s="45"/>
      <c r="D848" s="45"/>
      <c r="E848" s="794"/>
      <c r="F848" s="736"/>
      <c r="G848" s="736"/>
      <c r="H848" s="66" t="s">
        <v>186</v>
      </c>
      <c r="I848" s="160"/>
      <c r="J848" s="161"/>
    </row>
    <row r="849" spans="1:10" ht="27" customHeight="1" thickTop="1">
      <c r="A849" s="45"/>
      <c r="B849" s="45"/>
      <c r="C849" s="45"/>
      <c r="D849" s="45"/>
      <c r="E849" s="794" t="s">
        <v>534</v>
      </c>
      <c r="F849" s="45"/>
      <c r="G849" s="45"/>
      <c r="H849" s="245" t="s">
        <v>628</v>
      </c>
      <c r="I849" s="212"/>
      <c r="J849" s="204"/>
    </row>
    <row r="850" spans="1:10" ht="18.75" customHeight="1">
      <c r="A850" s="45"/>
      <c r="B850" s="45"/>
      <c r="C850" s="45"/>
      <c r="D850" s="45"/>
      <c r="E850" s="794"/>
      <c r="F850" s="45"/>
      <c r="G850" s="45"/>
      <c r="H850" s="246" t="s">
        <v>629</v>
      </c>
      <c r="I850" s="213"/>
      <c r="J850" s="214" t="s">
        <v>214</v>
      </c>
    </row>
    <row r="851" spans="1:10" ht="27" customHeight="1">
      <c r="A851" s="45"/>
      <c r="B851" s="45"/>
      <c r="C851" s="45"/>
      <c r="D851" s="45"/>
      <c r="E851" s="794"/>
      <c r="F851" s="45"/>
      <c r="G851" s="45"/>
      <c r="H851" s="246" t="s">
        <v>630</v>
      </c>
      <c r="I851" s="50"/>
      <c r="J851" s="45" t="s">
        <v>216</v>
      </c>
    </row>
    <row r="852" spans="1:10" ht="24" customHeight="1">
      <c r="A852" s="45"/>
      <c r="B852" s="45"/>
      <c r="C852" s="45"/>
      <c r="D852" s="45"/>
      <c r="E852" s="785" t="s">
        <v>535</v>
      </c>
      <c r="F852" s="45"/>
      <c r="G852" s="45"/>
      <c r="H852" s="246" t="s">
        <v>631</v>
      </c>
      <c r="I852" s="50"/>
      <c r="J852" s="45" t="s">
        <v>209</v>
      </c>
    </row>
    <row r="853" spans="1:10" ht="24">
      <c r="A853" s="45"/>
      <c r="B853" s="45"/>
      <c r="C853" s="45"/>
      <c r="D853" s="45"/>
      <c r="E853" s="785"/>
      <c r="F853" s="45"/>
      <c r="G853" s="45"/>
      <c r="H853" s="246" t="s">
        <v>632</v>
      </c>
      <c r="I853" s="50"/>
      <c r="J853" s="45" t="s">
        <v>210</v>
      </c>
    </row>
    <row r="854" spans="1:10" ht="24">
      <c r="A854" s="45"/>
      <c r="B854" s="45"/>
      <c r="C854" s="45"/>
      <c r="D854" s="45"/>
      <c r="E854" s="785"/>
      <c r="F854" s="45"/>
      <c r="G854" s="45"/>
      <c r="H854" s="246" t="s">
        <v>633</v>
      </c>
      <c r="I854" s="50"/>
      <c r="J854" s="45" t="s">
        <v>211</v>
      </c>
    </row>
    <row r="855" spans="1:10" ht="24">
      <c r="A855" s="45"/>
      <c r="B855" s="45"/>
      <c r="C855" s="45"/>
      <c r="D855" s="45"/>
      <c r="E855" s="785"/>
      <c r="F855" s="45"/>
      <c r="G855" s="45"/>
      <c r="H855" s="246" t="s">
        <v>634</v>
      </c>
      <c r="I855" s="50"/>
      <c r="J855" s="45" t="s">
        <v>212</v>
      </c>
    </row>
    <row r="856" spans="1:10" ht="23.25">
      <c r="A856" s="45"/>
      <c r="B856" s="45"/>
      <c r="C856" s="45"/>
      <c r="D856" s="45"/>
      <c r="E856" s="48" t="s">
        <v>217</v>
      </c>
      <c r="F856" s="45"/>
      <c r="G856" s="45"/>
      <c r="H856" s="247"/>
      <c r="I856" s="127"/>
      <c r="J856" s="45" t="s">
        <v>213</v>
      </c>
    </row>
    <row r="857" spans="1:10" ht="24.75" customHeight="1" thickBot="1">
      <c r="A857" s="45"/>
      <c r="B857" s="45"/>
      <c r="C857" s="45"/>
      <c r="D857" s="45"/>
      <c r="E857" s="785" t="s">
        <v>536</v>
      </c>
      <c r="F857" s="45"/>
      <c r="G857" s="45"/>
      <c r="H857" s="66" t="s">
        <v>186</v>
      </c>
      <c r="I857" s="160"/>
      <c r="J857" s="161"/>
    </row>
    <row r="858" spans="1:10" ht="139.5" customHeight="1" thickTop="1">
      <c r="A858" s="45"/>
      <c r="B858" s="45"/>
      <c r="C858" s="45"/>
      <c r="D858" s="45"/>
      <c r="E858" s="785"/>
      <c r="F858" s="45"/>
      <c r="G858" s="45"/>
      <c r="H858" s="45"/>
      <c r="I858" s="45"/>
      <c r="J858" s="45"/>
    </row>
    <row r="859" spans="1:10" ht="29.25" customHeight="1">
      <c r="A859" s="44"/>
      <c r="B859" s="44" t="s">
        <v>218</v>
      </c>
      <c r="C859" s="44" t="s">
        <v>223</v>
      </c>
      <c r="D859" s="44" t="s">
        <v>234</v>
      </c>
      <c r="E859" s="44" t="s">
        <v>235</v>
      </c>
      <c r="F859" s="734" t="s">
        <v>20</v>
      </c>
      <c r="G859" s="734" t="s">
        <v>191</v>
      </c>
      <c r="H859" s="245" t="s">
        <v>628</v>
      </c>
      <c r="I859" s="23"/>
      <c r="J859" s="146"/>
    </row>
    <row r="860" spans="1:10" ht="27" customHeight="1">
      <c r="A860" s="163"/>
      <c r="B860" s="163" t="s">
        <v>219</v>
      </c>
      <c r="C860" s="163"/>
      <c r="D860" s="163" t="s">
        <v>224</v>
      </c>
      <c r="E860" s="163" t="s">
        <v>226</v>
      </c>
      <c r="F860" s="735"/>
      <c r="G860" s="735"/>
      <c r="H860" s="246" t="s">
        <v>629</v>
      </c>
      <c r="I860" s="165"/>
      <c r="J860" s="144"/>
    </row>
    <row r="861" spans="1:10" ht="27" customHeight="1">
      <c r="A861" s="163"/>
      <c r="B861" s="163" t="s">
        <v>220</v>
      </c>
      <c r="C861" s="163"/>
      <c r="D861" s="163" t="s">
        <v>225</v>
      </c>
      <c r="E861" s="163" t="s">
        <v>227</v>
      </c>
      <c r="F861" s="735"/>
      <c r="G861" s="735"/>
      <c r="H861" s="246" t="s">
        <v>630</v>
      </c>
      <c r="I861" s="165"/>
      <c r="J861" s="144"/>
    </row>
    <row r="862" spans="1:10" ht="27" customHeight="1">
      <c r="A862" s="163"/>
      <c r="B862" s="163" t="s">
        <v>221</v>
      </c>
      <c r="C862" s="163"/>
      <c r="D862" s="163" t="s">
        <v>233</v>
      </c>
      <c r="E862" s="163" t="s">
        <v>228</v>
      </c>
      <c r="F862" s="735"/>
      <c r="G862" s="735"/>
      <c r="H862" s="246" t="s">
        <v>631</v>
      </c>
      <c r="I862" s="165"/>
      <c r="J862" s="144"/>
    </row>
    <row r="863" spans="1:10" ht="27" customHeight="1">
      <c r="A863" s="163"/>
      <c r="B863" s="163" t="s">
        <v>222</v>
      </c>
      <c r="C863" s="163"/>
      <c r="D863" s="163" t="s">
        <v>229</v>
      </c>
      <c r="E863" s="163" t="s">
        <v>539</v>
      </c>
      <c r="F863" s="735"/>
      <c r="G863" s="735"/>
      <c r="H863" s="246" t="s">
        <v>632</v>
      </c>
      <c r="I863" s="165"/>
      <c r="J863" s="144"/>
    </row>
    <row r="864" spans="1:10" ht="27" customHeight="1">
      <c r="A864" s="163"/>
      <c r="B864" s="163"/>
      <c r="C864" s="163"/>
      <c r="D864" s="163" t="s">
        <v>230</v>
      </c>
      <c r="E864" s="163" t="s">
        <v>540</v>
      </c>
      <c r="F864" s="735"/>
      <c r="G864" s="735"/>
      <c r="H864" s="246" t="s">
        <v>633</v>
      </c>
      <c r="I864" s="165"/>
      <c r="J864" s="144"/>
    </row>
    <row r="865" spans="1:10" ht="27" customHeight="1">
      <c r="A865" s="163"/>
      <c r="B865" s="163"/>
      <c r="C865" s="163"/>
      <c r="D865" s="163" t="s">
        <v>231</v>
      </c>
      <c r="E865" s="163"/>
      <c r="F865" s="735"/>
      <c r="G865" s="735"/>
      <c r="H865" s="246" t="s">
        <v>634</v>
      </c>
      <c r="I865" s="165"/>
      <c r="J865" s="144"/>
    </row>
    <row r="866" spans="1:10" ht="27" customHeight="1">
      <c r="A866" s="163"/>
      <c r="B866" s="163"/>
      <c r="C866" s="163"/>
      <c r="D866" s="163" t="s">
        <v>232</v>
      </c>
      <c r="E866" s="163" t="s">
        <v>537</v>
      </c>
      <c r="F866" s="735"/>
      <c r="G866" s="735"/>
      <c r="H866" s="247"/>
      <c r="I866" s="168"/>
      <c r="J866" s="144"/>
    </row>
    <row r="867" spans="1:10" ht="27" customHeight="1" thickBot="1">
      <c r="A867" s="163"/>
      <c r="B867" s="163"/>
      <c r="C867" s="163"/>
      <c r="D867" s="1"/>
      <c r="E867" s="163" t="s">
        <v>538</v>
      </c>
      <c r="F867" s="736"/>
      <c r="G867" s="736"/>
      <c r="H867" s="66" t="s">
        <v>186</v>
      </c>
      <c r="I867" s="160"/>
      <c r="J867" s="161"/>
    </row>
    <row r="868" spans="1:10" ht="27" customHeight="1" thickTop="1">
      <c r="A868" s="163"/>
      <c r="B868" s="163"/>
      <c r="C868" s="163"/>
      <c r="D868" s="1"/>
      <c r="E868" s="1"/>
      <c r="F868" s="166"/>
      <c r="G868" s="166"/>
      <c r="H868" s="166"/>
      <c r="I868" s="163"/>
      <c r="J868" s="163"/>
    </row>
    <row r="869" spans="1:10" ht="24" customHeight="1">
      <c r="A869" s="784" t="s">
        <v>240</v>
      </c>
      <c r="B869" s="784" t="s">
        <v>241</v>
      </c>
      <c r="C869" s="43" t="s">
        <v>2</v>
      </c>
      <c r="D869" s="784" t="s">
        <v>243</v>
      </c>
      <c r="E869" s="784" t="s">
        <v>242</v>
      </c>
      <c r="F869" s="735" t="s">
        <v>191</v>
      </c>
      <c r="G869" s="735" t="s">
        <v>191</v>
      </c>
      <c r="H869" s="245" t="s">
        <v>628</v>
      </c>
      <c r="I869" s="23"/>
      <c r="J869" s="786"/>
    </row>
    <row r="870" spans="1:10" ht="24" customHeight="1">
      <c r="A870" s="785"/>
      <c r="B870" s="785"/>
      <c r="C870" s="49"/>
      <c r="D870" s="785"/>
      <c r="E870" s="785"/>
      <c r="F870" s="735"/>
      <c r="G870" s="735"/>
      <c r="H870" s="246" t="s">
        <v>629</v>
      </c>
      <c r="I870" s="50"/>
      <c r="J870" s="787"/>
    </row>
    <row r="871" spans="1:10" ht="24" customHeight="1">
      <c r="A871" s="785"/>
      <c r="B871" s="785"/>
      <c r="C871" s="49"/>
      <c r="D871" s="785"/>
      <c r="E871" s="785"/>
      <c r="F871" s="735"/>
      <c r="G871" s="735"/>
      <c r="H871" s="246" t="s">
        <v>630</v>
      </c>
      <c r="I871" s="50"/>
      <c r="J871" s="787"/>
    </row>
    <row r="872" spans="1:10" ht="24" customHeight="1">
      <c r="A872" s="785"/>
      <c r="B872" s="785"/>
      <c r="C872" s="49"/>
      <c r="D872" s="785"/>
      <c r="E872" s="785"/>
      <c r="F872" s="735"/>
      <c r="G872" s="735"/>
      <c r="H872" s="246" t="s">
        <v>631</v>
      </c>
      <c r="I872" s="50"/>
      <c r="J872" s="787"/>
    </row>
    <row r="873" spans="1:10" ht="24" customHeight="1">
      <c r="A873" s="785"/>
      <c r="B873" s="785"/>
      <c r="C873" s="49"/>
      <c r="D873" s="785"/>
      <c r="E873" s="785"/>
      <c r="F873" s="735"/>
      <c r="G873" s="735"/>
      <c r="H873" s="246" t="s">
        <v>632</v>
      </c>
      <c r="I873" s="50"/>
      <c r="J873" s="787"/>
    </row>
    <row r="874" spans="1:10" ht="24" customHeight="1">
      <c r="A874" s="785"/>
      <c r="B874" s="785"/>
      <c r="C874" s="49"/>
      <c r="D874" s="785"/>
      <c r="E874" s="47"/>
      <c r="F874" s="735"/>
      <c r="G874" s="735"/>
      <c r="H874" s="246" t="s">
        <v>633</v>
      </c>
      <c r="I874" s="50"/>
      <c r="J874" s="787"/>
    </row>
    <row r="875" spans="1:10" ht="24" customHeight="1">
      <c r="A875" s="785"/>
      <c r="B875" s="785"/>
      <c r="C875" s="49"/>
      <c r="D875" s="785"/>
      <c r="E875" s="47"/>
      <c r="F875" s="735"/>
      <c r="G875" s="735"/>
      <c r="H875" s="246" t="s">
        <v>634</v>
      </c>
      <c r="I875" s="50"/>
      <c r="J875" s="787"/>
    </row>
    <row r="876" spans="1:10" ht="24" customHeight="1">
      <c r="A876" s="785"/>
      <c r="B876" s="47"/>
      <c r="C876" s="49"/>
      <c r="D876" s="47"/>
      <c r="E876" s="47"/>
      <c r="F876" s="735"/>
      <c r="G876" s="735"/>
      <c r="H876" s="247"/>
      <c r="I876" s="50"/>
      <c r="J876" s="788"/>
    </row>
    <row r="877" spans="1:10" ht="24" customHeight="1" thickBot="1">
      <c r="A877" s="47"/>
      <c r="B877" s="47"/>
      <c r="C877" s="49"/>
      <c r="D877" s="47"/>
      <c r="E877" s="47"/>
      <c r="F877" s="736"/>
      <c r="G877" s="736"/>
      <c r="H877" s="66" t="s">
        <v>186</v>
      </c>
      <c r="I877" s="160"/>
      <c r="J877" s="161"/>
    </row>
    <row r="878" spans="1:10" ht="24" customHeight="1" thickTop="1">
      <c r="A878" s="44"/>
      <c r="B878" s="44" t="s">
        <v>236</v>
      </c>
      <c r="C878" s="44" t="s">
        <v>0</v>
      </c>
      <c r="D878" s="44" t="s">
        <v>321</v>
      </c>
      <c r="E878" s="44" t="s">
        <v>333</v>
      </c>
      <c r="F878" s="734" t="s">
        <v>191</v>
      </c>
      <c r="G878" s="734" t="s">
        <v>191</v>
      </c>
      <c r="H878" s="245" t="s">
        <v>628</v>
      </c>
      <c r="I878" s="23"/>
      <c r="J878" s="146"/>
    </row>
    <row r="879" spans="1:10" ht="24" customHeight="1">
      <c r="A879" s="45"/>
      <c r="B879" s="45" t="s">
        <v>237</v>
      </c>
      <c r="C879" s="45"/>
      <c r="D879" s="45" t="s">
        <v>322</v>
      </c>
      <c r="E879" s="45" t="s">
        <v>334</v>
      </c>
      <c r="F879" s="735"/>
      <c r="G879" s="735"/>
      <c r="H879" s="246" t="s">
        <v>629</v>
      </c>
      <c r="I879" s="50"/>
      <c r="J879" s="144"/>
    </row>
    <row r="880" spans="1:10" ht="24" customHeight="1">
      <c r="A880" s="45"/>
      <c r="B880" s="45" t="s">
        <v>238</v>
      </c>
      <c r="C880" s="45"/>
      <c r="D880" s="45" t="s">
        <v>323</v>
      </c>
      <c r="E880" s="45" t="s">
        <v>335</v>
      </c>
      <c r="F880" s="735"/>
      <c r="G880" s="735"/>
      <c r="H880" s="246" t="s">
        <v>630</v>
      </c>
      <c r="I880" s="50"/>
      <c r="J880" s="144"/>
    </row>
    <row r="881" spans="1:10" ht="24" customHeight="1">
      <c r="A881" s="45"/>
      <c r="B881" s="45" t="s">
        <v>239</v>
      </c>
      <c r="C881" s="45"/>
      <c r="D881" s="45" t="s">
        <v>324</v>
      </c>
      <c r="E881" s="45" t="s">
        <v>336</v>
      </c>
      <c r="F881" s="735"/>
      <c r="G881" s="735"/>
      <c r="H881" s="246" t="s">
        <v>631</v>
      </c>
      <c r="I881" s="50"/>
      <c r="J881" s="44" t="s">
        <v>333</v>
      </c>
    </row>
    <row r="882" spans="1:10" ht="21" customHeight="1">
      <c r="A882" s="45"/>
      <c r="B882" s="45"/>
      <c r="C882" s="45"/>
      <c r="D882" s="45" t="s">
        <v>325</v>
      </c>
      <c r="E882" s="45" t="s">
        <v>337</v>
      </c>
      <c r="F882" s="735"/>
      <c r="G882" s="735"/>
      <c r="H882" s="246" t="s">
        <v>632</v>
      </c>
      <c r="I882" s="50"/>
      <c r="J882" s="45" t="s">
        <v>334</v>
      </c>
    </row>
    <row r="883" spans="1:10" ht="21" customHeight="1">
      <c r="A883" s="45"/>
      <c r="B883" s="45"/>
      <c r="C883" s="45"/>
      <c r="D883" s="45" t="s">
        <v>326</v>
      </c>
      <c r="E883" s="45" t="s">
        <v>338</v>
      </c>
      <c r="F883" s="735"/>
      <c r="G883" s="735"/>
      <c r="H883" s="246" t="s">
        <v>633</v>
      </c>
      <c r="I883" s="50"/>
      <c r="J883" s="144"/>
    </row>
    <row r="884" spans="1:10" ht="21" customHeight="1">
      <c r="A884" s="45"/>
      <c r="B884" s="45"/>
      <c r="C884" s="45"/>
      <c r="D884" s="45" t="s">
        <v>327</v>
      </c>
      <c r="E884" s="45" t="s">
        <v>339</v>
      </c>
      <c r="F884" s="735"/>
      <c r="G884" s="735"/>
      <c r="H884" s="246" t="s">
        <v>634</v>
      </c>
      <c r="I884" s="50"/>
      <c r="J884" s="144"/>
    </row>
    <row r="885" spans="1:10" ht="21" customHeight="1">
      <c r="A885" s="45"/>
      <c r="B885" s="45"/>
      <c r="C885" s="45"/>
      <c r="D885" s="45" t="s">
        <v>328</v>
      </c>
      <c r="E885" s="45" t="s">
        <v>340</v>
      </c>
      <c r="F885" s="735"/>
      <c r="G885" s="735"/>
      <c r="H885" s="247"/>
      <c r="I885" s="127"/>
      <c r="J885" s="215"/>
    </row>
    <row r="886" spans="1:10" ht="21" customHeight="1" thickBot="1">
      <c r="A886" s="45"/>
      <c r="B886" s="45"/>
      <c r="C886" s="45"/>
      <c r="D886" s="45" t="s">
        <v>329</v>
      </c>
      <c r="E886" s="45" t="s">
        <v>341</v>
      </c>
      <c r="F886" s="736"/>
      <c r="G886" s="736"/>
      <c r="H886" s="81" t="s">
        <v>186</v>
      </c>
      <c r="I886" s="160"/>
      <c r="J886" s="161"/>
    </row>
    <row r="887" spans="1:10" ht="24" customHeight="1" thickTop="1">
      <c r="A887" s="45"/>
      <c r="B887" s="45"/>
      <c r="C887" s="45"/>
      <c r="D887" s="45" t="s">
        <v>330</v>
      </c>
      <c r="E887" s="45" t="s">
        <v>342</v>
      </c>
      <c r="F887" s="45"/>
      <c r="G887" s="45"/>
      <c r="H887" s="245" t="s">
        <v>628</v>
      </c>
      <c r="I887" s="23"/>
      <c r="J887" s="146"/>
    </row>
    <row r="888" spans="1:10" ht="24" customHeight="1">
      <c r="A888" s="45"/>
      <c r="B888" s="45"/>
      <c r="C888" s="45"/>
      <c r="D888" s="45" t="s">
        <v>331</v>
      </c>
      <c r="E888" s="45" t="s">
        <v>343</v>
      </c>
      <c r="F888" s="45"/>
      <c r="G888" s="45"/>
      <c r="H888" s="246" t="s">
        <v>629</v>
      </c>
      <c r="I888" s="50"/>
      <c r="J888" s="45" t="s">
        <v>335</v>
      </c>
    </row>
    <row r="889" spans="1:10" ht="24" customHeight="1">
      <c r="A889" s="45"/>
      <c r="B889" s="45"/>
      <c r="C889" s="45"/>
      <c r="D889" s="45" t="s">
        <v>332</v>
      </c>
      <c r="E889" s="45" t="s">
        <v>344</v>
      </c>
      <c r="F889" s="45"/>
      <c r="G889" s="45"/>
      <c r="H889" s="246" t="s">
        <v>630</v>
      </c>
      <c r="I889" s="50"/>
      <c r="J889" s="45" t="s">
        <v>336</v>
      </c>
    </row>
    <row r="890" spans="1:10" ht="24" customHeight="1">
      <c r="A890" s="45"/>
      <c r="B890" s="45"/>
      <c r="C890" s="45"/>
      <c r="D890" s="45"/>
      <c r="E890" s="45" t="s">
        <v>345</v>
      </c>
      <c r="F890" s="45"/>
      <c r="G890" s="45"/>
      <c r="H890" s="246" t="s">
        <v>631</v>
      </c>
      <c r="I890" s="50"/>
      <c r="J890" s="45" t="s">
        <v>337</v>
      </c>
    </row>
    <row r="891" spans="1:10" ht="24" customHeight="1">
      <c r="A891" s="45"/>
      <c r="B891" s="45"/>
      <c r="C891" s="45"/>
      <c r="D891" s="45"/>
      <c r="E891" s="45" t="s">
        <v>346</v>
      </c>
      <c r="F891" s="45"/>
      <c r="G891" s="45"/>
      <c r="H891" s="246" t="s">
        <v>632</v>
      </c>
      <c r="I891" s="50"/>
      <c r="J891" s="45" t="s">
        <v>338</v>
      </c>
    </row>
    <row r="892" spans="1:10" ht="24" customHeight="1">
      <c r="A892" s="45"/>
      <c r="B892" s="45"/>
      <c r="C892" s="45"/>
      <c r="D892" s="45"/>
      <c r="E892" s="45" t="s">
        <v>347</v>
      </c>
      <c r="F892" s="45"/>
      <c r="G892" s="45"/>
      <c r="H892" s="246" t="s">
        <v>633</v>
      </c>
      <c r="I892" s="50"/>
      <c r="J892" s="45" t="s">
        <v>339</v>
      </c>
    </row>
    <row r="893" spans="1:10" ht="24" customHeight="1">
      <c r="A893" s="45"/>
      <c r="B893" s="45"/>
      <c r="C893" s="45"/>
      <c r="D893" s="45"/>
      <c r="E893" s="45" t="s">
        <v>348</v>
      </c>
      <c r="F893" s="45"/>
      <c r="G893" s="45"/>
      <c r="H893" s="246" t="s">
        <v>634</v>
      </c>
      <c r="I893" s="50"/>
      <c r="J893" s="45" t="s">
        <v>340</v>
      </c>
    </row>
    <row r="894" spans="1:10" ht="24" customHeight="1">
      <c r="A894" s="45"/>
      <c r="B894" s="45"/>
      <c r="C894" s="45"/>
      <c r="D894" s="45"/>
      <c r="E894" s="45" t="s">
        <v>349</v>
      </c>
      <c r="F894" s="45"/>
      <c r="G894" s="45"/>
      <c r="H894" s="247"/>
      <c r="I894" s="127"/>
      <c r="J894" s="46" t="s">
        <v>341</v>
      </c>
    </row>
    <row r="895" spans="1:10" ht="24" customHeight="1" thickBot="1">
      <c r="A895" s="45"/>
      <c r="B895" s="45"/>
      <c r="C895" s="45"/>
      <c r="D895" s="45"/>
      <c r="E895" s="45" t="s">
        <v>350</v>
      </c>
      <c r="F895" s="45"/>
      <c r="G895" s="45"/>
      <c r="H895" s="81" t="s">
        <v>186</v>
      </c>
      <c r="I895" s="160"/>
      <c r="J895" s="161"/>
    </row>
    <row r="896" spans="1:10" ht="23.25" customHeight="1" thickTop="1">
      <c r="A896" s="45"/>
      <c r="B896" s="45"/>
      <c r="C896" s="45"/>
      <c r="D896" s="45"/>
      <c r="E896" s="45"/>
      <c r="F896" s="45"/>
      <c r="G896" s="45"/>
      <c r="H896" s="245" t="s">
        <v>628</v>
      </c>
      <c r="I896" s="23"/>
      <c r="J896" s="45" t="s">
        <v>342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46" t="s">
        <v>629</v>
      </c>
      <c r="I897" s="50"/>
      <c r="J897" s="45" t="s">
        <v>343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46" t="s">
        <v>630</v>
      </c>
      <c r="I898" s="50"/>
      <c r="J898" s="45" t="s">
        <v>344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46" t="s">
        <v>631</v>
      </c>
      <c r="I899" s="50"/>
      <c r="J899" s="45" t="s">
        <v>345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46" t="s">
        <v>632</v>
      </c>
      <c r="I900" s="50"/>
      <c r="J900" s="45" t="s">
        <v>346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46" t="s">
        <v>633</v>
      </c>
      <c r="I901" s="50"/>
      <c r="J901" s="45" t="s">
        <v>347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46" t="s">
        <v>634</v>
      </c>
      <c r="I902" s="50"/>
      <c r="J902" s="45" t="s">
        <v>348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47"/>
      <c r="I903" s="50"/>
      <c r="J903" s="45" t="s">
        <v>349</v>
      </c>
    </row>
    <row r="904" spans="1:10" ht="23.25" customHeight="1" thickBot="1">
      <c r="A904" s="45"/>
      <c r="B904" s="45"/>
      <c r="C904" s="45"/>
      <c r="D904" s="45"/>
      <c r="E904" s="45"/>
      <c r="F904" s="46"/>
      <c r="G904" s="46"/>
      <c r="H904" s="66" t="s">
        <v>186</v>
      </c>
      <c r="I904" s="160"/>
      <c r="J904" s="169" t="s">
        <v>350</v>
      </c>
    </row>
    <row r="905" spans="1:10" ht="19.5" customHeight="1" thickTop="1">
      <c r="A905" s="44" t="s">
        <v>244</v>
      </c>
      <c r="B905" s="44" t="s">
        <v>249</v>
      </c>
      <c r="C905" s="44" t="s">
        <v>11</v>
      </c>
      <c r="D905" s="44" t="s">
        <v>254</v>
      </c>
      <c r="E905" s="44" t="s">
        <v>260</v>
      </c>
      <c r="F905" s="735" t="s">
        <v>191</v>
      </c>
      <c r="G905" s="735" t="s">
        <v>191</v>
      </c>
      <c r="H905" s="245" t="s">
        <v>628</v>
      </c>
      <c r="I905" s="23"/>
      <c r="J905" s="146"/>
    </row>
    <row r="906" spans="1:10" ht="19.5" customHeight="1">
      <c r="A906" s="45" t="s">
        <v>245</v>
      </c>
      <c r="B906" s="45" t="s">
        <v>250</v>
      </c>
      <c r="C906" s="45"/>
      <c r="D906" s="45" t="s">
        <v>255</v>
      </c>
      <c r="E906" s="45" t="s">
        <v>261</v>
      </c>
      <c r="F906" s="735"/>
      <c r="G906" s="735"/>
      <c r="H906" s="246" t="s">
        <v>629</v>
      </c>
      <c r="I906" s="50"/>
      <c r="J906" s="144"/>
    </row>
    <row r="907" spans="1:10" ht="19.5" customHeight="1">
      <c r="A907" s="45" t="s">
        <v>246</v>
      </c>
      <c r="B907" s="45" t="s">
        <v>251</v>
      </c>
      <c r="C907" s="45"/>
      <c r="D907" s="45" t="s">
        <v>256</v>
      </c>
      <c r="E907" s="45" t="s">
        <v>262</v>
      </c>
      <c r="F907" s="735"/>
      <c r="G907" s="735"/>
      <c r="H907" s="246" t="s">
        <v>630</v>
      </c>
      <c r="I907" s="50"/>
      <c r="J907" s="45" t="s">
        <v>260</v>
      </c>
    </row>
    <row r="908" spans="1:10" ht="19.5" customHeight="1">
      <c r="A908" s="45" t="s">
        <v>247</v>
      </c>
      <c r="B908" s="45" t="s">
        <v>252</v>
      </c>
      <c r="C908" s="45"/>
      <c r="D908" s="45" t="s">
        <v>257</v>
      </c>
      <c r="E908" s="45" t="s">
        <v>263</v>
      </c>
      <c r="F908" s="735"/>
      <c r="G908" s="735"/>
      <c r="H908" s="246" t="s">
        <v>631</v>
      </c>
      <c r="I908" s="50"/>
      <c r="J908" s="45" t="s">
        <v>261</v>
      </c>
    </row>
    <row r="909" spans="1:10" ht="19.5" customHeight="1">
      <c r="A909" s="45" t="s">
        <v>248</v>
      </c>
      <c r="B909" s="45" t="s">
        <v>253</v>
      </c>
      <c r="C909" s="45"/>
      <c r="D909" s="45" t="s">
        <v>258</v>
      </c>
      <c r="E909" s="45" t="s">
        <v>264</v>
      </c>
      <c r="F909" s="735"/>
      <c r="G909" s="735"/>
      <c r="H909" s="246" t="s">
        <v>632</v>
      </c>
      <c r="I909" s="50"/>
      <c r="J909" s="45" t="s">
        <v>262</v>
      </c>
    </row>
    <row r="910" spans="1:10" ht="19.5" customHeight="1">
      <c r="A910" s="45"/>
      <c r="B910" s="45"/>
      <c r="C910" s="45"/>
      <c r="D910" s="45" t="s">
        <v>259</v>
      </c>
      <c r="E910" s="45" t="s">
        <v>265</v>
      </c>
      <c r="F910" s="735"/>
      <c r="G910" s="735"/>
      <c r="H910" s="246" t="s">
        <v>633</v>
      </c>
      <c r="I910" s="50"/>
      <c r="J910" s="144"/>
    </row>
    <row r="911" spans="1:10" ht="19.5" customHeight="1">
      <c r="A911" s="45"/>
      <c r="B911" s="45"/>
      <c r="C911" s="45"/>
      <c r="D911" s="45" t="s">
        <v>266</v>
      </c>
      <c r="E911" s="45" t="s">
        <v>287</v>
      </c>
      <c r="F911" s="735"/>
      <c r="G911" s="735"/>
      <c r="H911" s="246" t="s">
        <v>634</v>
      </c>
      <c r="I911" s="50"/>
      <c r="J911" s="144"/>
    </row>
    <row r="912" spans="1:10" ht="19.5" customHeight="1">
      <c r="A912" s="45"/>
      <c r="B912" s="45"/>
      <c r="C912" s="45"/>
      <c r="D912" s="45" t="s">
        <v>267</v>
      </c>
      <c r="E912" s="45" t="s">
        <v>288</v>
      </c>
      <c r="F912" s="735"/>
      <c r="G912" s="735"/>
      <c r="H912" s="247"/>
      <c r="I912" s="50"/>
      <c r="J912" s="145"/>
    </row>
    <row r="913" spans="1:10" ht="19.5" customHeight="1" thickBot="1">
      <c r="A913" s="45"/>
      <c r="B913" s="45"/>
      <c r="C913" s="45"/>
      <c r="D913" s="45" t="s">
        <v>232</v>
      </c>
      <c r="E913" s="45"/>
      <c r="F913" s="736"/>
      <c r="G913" s="736"/>
      <c r="H913" s="66" t="s">
        <v>186</v>
      </c>
      <c r="I913" s="160"/>
      <c r="J913" s="159"/>
    </row>
    <row r="914" spans="1:10" ht="19.5" customHeight="1" thickTop="1">
      <c r="A914" s="45"/>
      <c r="B914" s="45"/>
      <c r="C914" s="45"/>
      <c r="D914" s="45" t="s">
        <v>268</v>
      </c>
      <c r="E914" s="45"/>
      <c r="F914" s="45"/>
      <c r="G914" s="45"/>
      <c r="H914" s="245" t="s">
        <v>628</v>
      </c>
      <c r="I914" s="23"/>
      <c r="J914" s="146"/>
    </row>
    <row r="915" spans="1:10" ht="19.5" customHeight="1">
      <c r="A915" s="45"/>
      <c r="B915" s="45"/>
      <c r="C915" s="45"/>
      <c r="D915" s="45" t="s">
        <v>269</v>
      </c>
      <c r="E915" s="45"/>
      <c r="F915" s="45"/>
      <c r="G915" s="45"/>
      <c r="H915" s="246" t="s">
        <v>629</v>
      </c>
      <c r="I915" s="50"/>
      <c r="J915" s="45" t="s">
        <v>263</v>
      </c>
    </row>
    <row r="916" spans="1:10" ht="19.5" customHeight="1">
      <c r="A916" s="45"/>
      <c r="B916" s="45"/>
      <c r="C916" s="45"/>
      <c r="D916" s="45" t="s">
        <v>270</v>
      </c>
      <c r="E916" s="45"/>
      <c r="F916" s="45"/>
      <c r="G916" s="45"/>
      <c r="H916" s="246" t="s">
        <v>630</v>
      </c>
      <c r="I916" s="50"/>
      <c r="J916" s="45" t="s">
        <v>264</v>
      </c>
    </row>
    <row r="917" spans="1:10" ht="19.5" customHeight="1">
      <c r="A917" s="45"/>
      <c r="B917" s="45"/>
      <c r="C917" s="45"/>
      <c r="D917" s="45" t="s">
        <v>248</v>
      </c>
      <c r="E917" s="45"/>
      <c r="F917" s="45"/>
      <c r="G917" s="45"/>
      <c r="H917" s="246" t="s">
        <v>631</v>
      </c>
      <c r="I917" s="50"/>
      <c r="J917" s="45" t="s">
        <v>265</v>
      </c>
    </row>
    <row r="918" spans="1:10" ht="19.5" customHeight="1">
      <c r="A918" s="45"/>
      <c r="B918" s="45"/>
      <c r="C918" s="45"/>
      <c r="D918" s="45" t="s">
        <v>271</v>
      </c>
      <c r="E918" s="45"/>
      <c r="F918" s="45"/>
      <c r="G918" s="45"/>
      <c r="H918" s="246" t="s">
        <v>632</v>
      </c>
      <c r="I918" s="50"/>
      <c r="J918" s="45" t="s">
        <v>287</v>
      </c>
    </row>
    <row r="919" spans="1:10" ht="19.5" customHeight="1">
      <c r="A919" s="45"/>
      <c r="B919" s="45"/>
      <c r="C919" s="45"/>
      <c r="D919" s="45" t="s">
        <v>272</v>
      </c>
      <c r="E919" s="45"/>
      <c r="F919" s="45"/>
      <c r="G919" s="45"/>
      <c r="H919" s="246" t="s">
        <v>633</v>
      </c>
      <c r="I919" s="50"/>
      <c r="J919" s="45" t="s">
        <v>288</v>
      </c>
    </row>
    <row r="920" spans="1:10" ht="19.5" customHeight="1">
      <c r="A920" s="45"/>
      <c r="B920" s="45"/>
      <c r="C920" s="45"/>
      <c r="D920" s="45" t="s">
        <v>273</v>
      </c>
      <c r="E920" s="45"/>
      <c r="F920" s="45"/>
      <c r="G920" s="45"/>
      <c r="H920" s="246" t="s">
        <v>634</v>
      </c>
      <c r="I920" s="50"/>
      <c r="J920" s="144"/>
    </row>
    <row r="921" spans="1:10" ht="19.5" customHeight="1">
      <c r="A921" s="45"/>
      <c r="B921" s="45"/>
      <c r="C921" s="45"/>
      <c r="D921" s="45" t="s">
        <v>274</v>
      </c>
      <c r="E921" s="45"/>
      <c r="F921" s="45"/>
      <c r="G921" s="45"/>
      <c r="H921" s="247"/>
      <c r="I921" s="50"/>
      <c r="J921" s="145"/>
    </row>
    <row r="922" spans="1:10" ht="19.5" customHeight="1" thickBot="1">
      <c r="A922" s="45"/>
      <c r="B922" s="45"/>
      <c r="C922" s="45"/>
      <c r="D922" s="45" t="s">
        <v>275</v>
      </c>
      <c r="E922" s="45"/>
      <c r="F922" s="45"/>
      <c r="G922" s="45"/>
      <c r="H922" s="66" t="s">
        <v>186</v>
      </c>
      <c r="I922" s="160"/>
      <c r="J922" s="159"/>
    </row>
    <row r="923" spans="1:10" ht="21.75" thickTop="1">
      <c r="A923" s="45"/>
      <c r="B923" s="45"/>
      <c r="C923" s="45"/>
      <c r="D923" s="45" t="s">
        <v>276</v>
      </c>
      <c r="E923" s="45"/>
      <c r="F923" s="45"/>
      <c r="G923" s="45"/>
      <c r="H923" s="45"/>
      <c r="I923" s="45"/>
      <c r="J923" s="45"/>
    </row>
    <row r="924" spans="1:10" ht="21">
      <c r="A924" s="45"/>
      <c r="B924" s="45"/>
      <c r="C924" s="45"/>
      <c r="D924" s="45" t="s">
        <v>277</v>
      </c>
      <c r="E924" s="45"/>
      <c r="F924" s="45"/>
      <c r="G924" s="45"/>
      <c r="H924" s="45"/>
      <c r="I924" s="45"/>
      <c r="J924" s="45"/>
    </row>
    <row r="925" spans="1:10" ht="21">
      <c r="A925" s="45"/>
      <c r="B925" s="45"/>
      <c r="C925" s="45"/>
      <c r="D925" s="45" t="s">
        <v>278</v>
      </c>
      <c r="E925" s="45"/>
      <c r="F925" s="45"/>
      <c r="G925" s="45"/>
      <c r="H925" s="45"/>
      <c r="I925" s="45"/>
      <c r="J925" s="45"/>
    </row>
    <row r="926" spans="1:10" ht="21">
      <c r="A926" s="45"/>
      <c r="B926" s="45"/>
      <c r="C926" s="45"/>
      <c r="D926" s="45" t="s">
        <v>279</v>
      </c>
      <c r="E926" s="45"/>
      <c r="F926" s="45"/>
      <c r="G926" s="45"/>
      <c r="H926" s="45"/>
      <c r="I926" s="45"/>
      <c r="J926" s="45"/>
    </row>
    <row r="927" spans="1:10" ht="21">
      <c r="A927" s="45"/>
      <c r="B927" s="45"/>
      <c r="C927" s="45"/>
      <c r="D927" s="45" t="s">
        <v>280</v>
      </c>
      <c r="E927" s="45"/>
      <c r="F927" s="45"/>
      <c r="G927" s="45"/>
      <c r="H927" s="45"/>
      <c r="I927" s="45"/>
      <c r="J927" s="45"/>
    </row>
    <row r="928" spans="1:10" ht="21">
      <c r="A928" s="45"/>
      <c r="B928" s="45"/>
      <c r="C928" s="45"/>
      <c r="D928" s="45" t="s">
        <v>281</v>
      </c>
      <c r="E928" s="45"/>
      <c r="F928" s="45"/>
      <c r="G928" s="45"/>
      <c r="H928" s="45"/>
      <c r="I928" s="45"/>
      <c r="J928" s="45"/>
    </row>
    <row r="929" spans="1:10" ht="21">
      <c r="A929" s="45"/>
      <c r="B929" s="45"/>
      <c r="C929" s="45"/>
      <c r="D929" s="45" t="s">
        <v>282</v>
      </c>
      <c r="E929" s="45"/>
      <c r="F929" s="45"/>
      <c r="G929" s="45"/>
      <c r="H929" s="45"/>
      <c r="I929" s="45"/>
      <c r="J929" s="45"/>
    </row>
    <row r="930" spans="1:10" ht="21">
      <c r="A930" s="45"/>
      <c r="B930" s="45"/>
      <c r="C930" s="45"/>
      <c r="D930" s="45" t="s">
        <v>283</v>
      </c>
      <c r="E930" s="45"/>
      <c r="F930" s="45"/>
      <c r="G930" s="45"/>
      <c r="H930" s="45"/>
      <c r="I930" s="45"/>
      <c r="J930" s="45"/>
    </row>
    <row r="931" spans="1:10" ht="21">
      <c r="A931" s="45"/>
      <c r="B931" s="45"/>
      <c r="C931" s="45"/>
      <c r="D931" s="45" t="s">
        <v>284</v>
      </c>
      <c r="E931" s="45"/>
      <c r="F931" s="45"/>
      <c r="G931" s="45"/>
      <c r="H931" s="45"/>
      <c r="I931" s="45"/>
      <c r="J931" s="45"/>
    </row>
    <row r="932" spans="1:10" ht="21">
      <c r="A932" s="45"/>
      <c r="B932" s="45"/>
      <c r="C932" s="45"/>
      <c r="D932" s="45" t="s">
        <v>285</v>
      </c>
      <c r="E932" s="45"/>
      <c r="F932" s="45"/>
      <c r="G932" s="45"/>
      <c r="H932" s="45"/>
      <c r="I932" s="45"/>
      <c r="J932" s="45"/>
    </row>
    <row r="933" spans="1:10" ht="24.75" customHeight="1">
      <c r="A933" s="46"/>
      <c r="B933" s="46"/>
      <c r="C933" s="46"/>
      <c r="D933" s="162" t="s">
        <v>286</v>
      </c>
      <c r="E933" s="46"/>
      <c r="F933" s="46"/>
      <c r="G933" s="46"/>
      <c r="H933" s="45"/>
      <c r="I933" s="46"/>
      <c r="J933" s="46"/>
    </row>
    <row r="934" spans="1:10" ht="24">
      <c r="A934" s="44" t="s">
        <v>289</v>
      </c>
      <c r="B934" s="44" t="s">
        <v>294</v>
      </c>
      <c r="C934" s="44" t="s">
        <v>303</v>
      </c>
      <c r="D934" s="44" t="s">
        <v>304</v>
      </c>
      <c r="E934" s="44" t="s">
        <v>317</v>
      </c>
      <c r="F934" s="734" t="s">
        <v>191</v>
      </c>
      <c r="G934" s="734" t="s">
        <v>191</v>
      </c>
      <c r="H934" s="245" t="s">
        <v>628</v>
      </c>
      <c r="I934" s="82"/>
      <c r="J934" s="146"/>
    </row>
    <row r="935" spans="1:10" ht="48">
      <c r="A935" s="45" t="s">
        <v>290</v>
      </c>
      <c r="B935" s="45" t="s">
        <v>295</v>
      </c>
      <c r="C935" s="45"/>
      <c r="D935" s="45" t="s">
        <v>305</v>
      </c>
      <c r="E935" s="45" t="s">
        <v>318</v>
      </c>
      <c r="F935" s="735"/>
      <c r="G935" s="735"/>
      <c r="H935" s="246" t="s">
        <v>629</v>
      </c>
      <c r="I935" s="83"/>
      <c r="J935" s="144"/>
    </row>
    <row r="936" spans="1:10" ht="24">
      <c r="A936" s="45" t="s">
        <v>291</v>
      </c>
      <c r="B936" s="45" t="s">
        <v>296</v>
      </c>
      <c r="C936" s="45"/>
      <c r="D936" s="45" t="s">
        <v>306</v>
      </c>
      <c r="E936" s="45" t="s">
        <v>319</v>
      </c>
      <c r="F936" s="735"/>
      <c r="G936" s="735"/>
      <c r="H936" s="246" t="s">
        <v>630</v>
      </c>
      <c r="I936" s="83"/>
      <c r="J936" s="45" t="s">
        <v>317</v>
      </c>
    </row>
    <row r="937" spans="1:10" ht="24">
      <c r="A937" s="45" t="s">
        <v>292</v>
      </c>
      <c r="B937" s="45" t="s">
        <v>297</v>
      </c>
      <c r="C937" s="45"/>
      <c r="D937" s="45" t="s">
        <v>307</v>
      </c>
      <c r="E937" s="45" t="s">
        <v>320</v>
      </c>
      <c r="F937" s="735"/>
      <c r="G937" s="735"/>
      <c r="H937" s="246" t="s">
        <v>631</v>
      </c>
      <c r="I937" s="83"/>
      <c r="J937" s="45" t="s">
        <v>318</v>
      </c>
    </row>
    <row r="938" spans="1:10" ht="24">
      <c r="A938" s="45" t="s">
        <v>293</v>
      </c>
      <c r="B938" s="45" t="s">
        <v>298</v>
      </c>
      <c r="C938" s="45"/>
      <c r="D938" s="45" t="s">
        <v>308</v>
      </c>
      <c r="E938" s="45"/>
      <c r="F938" s="735"/>
      <c r="G938" s="735"/>
      <c r="H938" s="246" t="s">
        <v>632</v>
      </c>
      <c r="I938" s="83"/>
      <c r="J938" s="45" t="s">
        <v>319</v>
      </c>
    </row>
    <row r="939" spans="1:10" ht="24">
      <c r="A939" s="45"/>
      <c r="B939" s="45" t="s">
        <v>299</v>
      </c>
      <c r="C939" s="45"/>
      <c r="D939" s="45" t="s">
        <v>309</v>
      </c>
      <c r="E939" s="45"/>
      <c r="F939" s="735"/>
      <c r="G939" s="735"/>
      <c r="H939" s="246" t="s">
        <v>633</v>
      </c>
      <c r="I939" s="83"/>
      <c r="J939" s="45" t="s">
        <v>320</v>
      </c>
    </row>
    <row r="940" spans="1:10" ht="24">
      <c r="A940" s="45"/>
      <c r="B940" s="45" t="s">
        <v>300</v>
      </c>
      <c r="C940" s="45"/>
      <c r="D940" s="45" t="s">
        <v>310</v>
      </c>
      <c r="E940" s="45"/>
      <c r="F940" s="735"/>
      <c r="G940" s="735"/>
      <c r="H940" s="246" t="s">
        <v>634</v>
      </c>
      <c r="I940" s="83"/>
      <c r="J940" s="144"/>
    </row>
    <row r="941" spans="1:10" ht="23.25">
      <c r="A941" s="45"/>
      <c r="B941" s="45" t="s">
        <v>301</v>
      </c>
      <c r="C941" s="45"/>
      <c r="D941" s="45" t="s">
        <v>311</v>
      </c>
      <c r="E941" s="45"/>
      <c r="F941" s="735"/>
      <c r="G941" s="735"/>
      <c r="H941" s="247"/>
      <c r="I941" s="127"/>
      <c r="J941" s="145"/>
    </row>
    <row r="942" spans="1:10" ht="21.75" thickBot="1">
      <c r="A942" s="45"/>
      <c r="B942" s="45" t="s">
        <v>302</v>
      </c>
      <c r="C942" s="45"/>
      <c r="D942" s="45" t="s">
        <v>312</v>
      </c>
      <c r="E942" s="45"/>
      <c r="F942" s="736"/>
      <c r="G942" s="736"/>
      <c r="H942" s="81" t="s">
        <v>186</v>
      </c>
      <c r="I942" s="160"/>
      <c r="J942" s="145"/>
    </row>
    <row r="943" spans="1:10" ht="21.75" thickTop="1">
      <c r="A943" s="45"/>
      <c r="B943" s="45"/>
      <c r="C943" s="45"/>
      <c r="D943" s="45" t="s">
        <v>231</v>
      </c>
      <c r="E943" s="45"/>
      <c r="F943" s="45"/>
      <c r="G943" s="45"/>
      <c r="H943" s="45"/>
      <c r="I943" s="45"/>
      <c r="J943" s="45"/>
    </row>
    <row r="944" spans="1:10" ht="21">
      <c r="A944" s="45"/>
      <c r="B944" s="45"/>
      <c r="C944" s="45"/>
      <c r="D944" s="45" t="s">
        <v>313</v>
      </c>
      <c r="E944" s="45"/>
      <c r="F944" s="45"/>
      <c r="G944" s="45"/>
      <c r="H944" s="45"/>
      <c r="I944" s="45"/>
      <c r="J944" s="45"/>
    </row>
    <row r="945" spans="1:10" ht="21">
      <c r="A945" s="45"/>
      <c r="B945" s="45"/>
      <c r="C945" s="45"/>
      <c r="D945" s="45" t="s">
        <v>314</v>
      </c>
      <c r="E945" s="45"/>
      <c r="F945" s="45"/>
      <c r="G945" s="45"/>
      <c r="H945" s="45"/>
      <c r="I945" s="45"/>
      <c r="J945" s="45"/>
    </row>
    <row r="946" spans="1:10" ht="21">
      <c r="A946" s="45"/>
      <c r="B946" s="45"/>
      <c r="C946" s="45"/>
      <c r="D946" s="45" t="s">
        <v>315</v>
      </c>
      <c r="E946" s="45"/>
      <c r="F946" s="45"/>
      <c r="G946" s="45"/>
      <c r="H946" s="45"/>
      <c r="I946" s="45"/>
      <c r="J946" s="45"/>
    </row>
    <row r="947" spans="1:10" ht="21">
      <c r="A947" s="46"/>
      <c r="B947" s="46"/>
      <c r="C947" s="46"/>
      <c r="D947" s="46" t="s">
        <v>316</v>
      </c>
      <c r="E947" s="46"/>
      <c r="F947" s="46"/>
      <c r="G947" s="46"/>
      <c r="H947" s="46"/>
      <c r="I947" s="46"/>
      <c r="J947" s="46"/>
    </row>
  </sheetData>
  <mergeCells count="498">
    <mergeCell ref="F934:F942"/>
    <mergeCell ref="G934:G942"/>
    <mergeCell ref="G869:G877"/>
    <mergeCell ref="J869:J876"/>
    <mergeCell ref="F878:F886"/>
    <mergeCell ref="G878:G886"/>
    <mergeCell ref="F905:F913"/>
    <mergeCell ref="G905:G913"/>
    <mergeCell ref="E849:E851"/>
    <mergeCell ref="E852:E855"/>
    <mergeCell ref="E857:E858"/>
    <mergeCell ref="F859:F867"/>
    <mergeCell ref="G859:G867"/>
    <mergeCell ref="A869:A876"/>
    <mergeCell ref="B869:B875"/>
    <mergeCell ref="D869:D875"/>
    <mergeCell ref="E869:E873"/>
    <mergeCell ref="F869:F877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8"/>
    <mergeCell ref="E748:E750"/>
    <mergeCell ref="F748:F756"/>
    <mergeCell ref="G748:G756"/>
    <mergeCell ref="J748:J756"/>
    <mergeCell ref="D749:D750"/>
    <mergeCell ref="D751:D752"/>
    <mergeCell ref="D753:D755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E647:E652"/>
    <mergeCell ref="J647:J655"/>
    <mergeCell ref="E656:E660"/>
    <mergeCell ref="F656:F664"/>
    <mergeCell ref="G656:G664"/>
    <mergeCell ref="J656:J664"/>
    <mergeCell ref="B665:B667"/>
    <mergeCell ref="D665:D668"/>
    <mergeCell ref="E665:E666"/>
    <mergeCell ref="F665:F673"/>
    <mergeCell ref="G665:G673"/>
    <mergeCell ref="J665:J673"/>
    <mergeCell ref="D669:D673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F523:F531"/>
    <mergeCell ref="G523:G531"/>
    <mergeCell ref="J523:J531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B514:B516"/>
    <mergeCell ref="C514:C519"/>
    <mergeCell ref="D514:D516"/>
    <mergeCell ref="F514:F522"/>
    <mergeCell ref="G514:G522"/>
    <mergeCell ref="J514:J522"/>
    <mergeCell ref="D517:D518"/>
    <mergeCell ref="D519:D520"/>
    <mergeCell ref="D486:D487"/>
    <mergeCell ref="F486:F494"/>
    <mergeCell ref="G486:G494"/>
    <mergeCell ref="J486:J494"/>
    <mergeCell ref="D488:D494"/>
    <mergeCell ref="D495:D496"/>
    <mergeCell ref="F495:F503"/>
    <mergeCell ref="G495:G503"/>
    <mergeCell ref="J495:J503"/>
    <mergeCell ref="D497:D498"/>
    <mergeCell ref="D499:D502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E449:E453"/>
    <mergeCell ref="F449:F457"/>
    <mergeCell ref="G449:G457"/>
    <mergeCell ref="J449:J457"/>
    <mergeCell ref="E455:E457"/>
    <mergeCell ref="A458:A466"/>
    <mergeCell ref="B458:B466"/>
    <mergeCell ref="C458:C462"/>
    <mergeCell ref="F458:F466"/>
    <mergeCell ref="G458:G466"/>
    <mergeCell ref="J458:J466"/>
    <mergeCell ref="C463:C476"/>
    <mergeCell ref="J467:J475"/>
    <mergeCell ref="D437:D439"/>
    <mergeCell ref="A440:A444"/>
    <mergeCell ref="B440:B447"/>
    <mergeCell ref="C440:C447"/>
    <mergeCell ref="D440:D441"/>
    <mergeCell ref="E440:E441"/>
    <mergeCell ref="F440:F448"/>
    <mergeCell ref="G440:G448"/>
    <mergeCell ref="J440:J448"/>
    <mergeCell ref="D442:D443"/>
    <mergeCell ref="E442:E444"/>
    <mergeCell ref="D444:D445"/>
    <mergeCell ref="E445:E446"/>
    <mergeCell ref="D446:D447"/>
    <mergeCell ref="J386:J394"/>
    <mergeCell ref="F395:F403"/>
    <mergeCell ref="G395:G403"/>
    <mergeCell ref="J395:J403"/>
    <mergeCell ref="F404:F412"/>
    <mergeCell ref="G404:G412"/>
    <mergeCell ref="J404:J412"/>
    <mergeCell ref="A413:A414"/>
    <mergeCell ref="B413:B417"/>
    <mergeCell ref="E413:E415"/>
    <mergeCell ref="F413:F421"/>
    <mergeCell ref="G413:G421"/>
    <mergeCell ref="J413:J421"/>
    <mergeCell ref="D418:D423"/>
    <mergeCell ref="F422:F430"/>
    <mergeCell ref="G422:G430"/>
    <mergeCell ref="J422:J430"/>
    <mergeCell ref="D424:D427"/>
    <mergeCell ref="D428:D432"/>
    <mergeCell ref="F431:F439"/>
    <mergeCell ref="G431:G439"/>
    <mergeCell ref="J431:J439"/>
    <mergeCell ref="E432:E433"/>
    <mergeCell ref="D433:D436"/>
    <mergeCell ref="A359:A360"/>
    <mergeCell ref="B359:B368"/>
    <mergeCell ref="D359:D360"/>
    <mergeCell ref="F359:F367"/>
    <mergeCell ref="G359:G367"/>
    <mergeCell ref="J359:J367"/>
    <mergeCell ref="E360:E362"/>
    <mergeCell ref="D361:D363"/>
    <mergeCell ref="D364:D366"/>
    <mergeCell ref="D367:D369"/>
    <mergeCell ref="F368:F376"/>
    <mergeCell ref="G368:G376"/>
    <mergeCell ref="J368:J376"/>
    <mergeCell ref="D370:D371"/>
    <mergeCell ref="D372:D373"/>
    <mergeCell ref="D374:D377"/>
    <mergeCell ref="F377:F385"/>
    <mergeCell ref="G377:G385"/>
    <mergeCell ref="J377:J385"/>
    <mergeCell ref="D378:D379"/>
    <mergeCell ref="D380:D382"/>
    <mergeCell ref="D384:D387"/>
    <mergeCell ref="F386:F394"/>
    <mergeCell ref="G386:G394"/>
    <mergeCell ref="B330:B338"/>
    <mergeCell ref="C330:C336"/>
    <mergeCell ref="D330:D335"/>
    <mergeCell ref="E330:E332"/>
    <mergeCell ref="F330:F338"/>
    <mergeCell ref="G330:G338"/>
    <mergeCell ref="J330:J338"/>
    <mergeCell ref="C337:C351"/>
    <mergeCell ref="D337:D33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F21:F29"/>
    <mergeCell ref="G21:G29"/>
    <mergeCell ref="J21:J29"/>
    <mergeCell ref="D24:D31"/>
    <mergeCell ref="E30:E37"/>
    <mergeCell ref="F30:F38"/>
    <mergeCell ref="G30:G38"/>
    <mergeCell ref="J30:J38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D32:D59"/>
    <mergeCell ref="E39:E44"/>
  </mergeCells>
  <hyperlinks>
    <hyperlink ref="H315" r:id="rId1" display="http://203.157.10.11/report/std18report/rep_G01_amphur.php?provincecode=90" xr:uid="{00000000-0004-0000-0500-000000000000}"/>
    <hyperlink ref="H318" r:id="rId2" display="http://203.157.10.11/report/std18report/rep_G01_amphur.php?provincecode=53" xr:uid="{00000000-0004-0000-0500-000001000000}"/>
    <hyperlink ref="H316" r:id="rId3" display="http://203.157.10.11/report/std18report/rep_G01_amphur.php?provincecode=39" xr:uid="{00000000-0004-0000-0500-000002000000}"/>
    <hyperlink ref="H314" r:id="rId4" display="http://203.157.10.11/report/std18report/rep_G01_amphur.php?provincecode=33" xr:uid="{00000000-0004-0000-0500-000003000000}"/>
    <hyperlink ref="H313" r:id="rId5" display="http://203.157.10.11/report/std18report/rep_G01_amphur.php?provincecode=31" xr:uid="{00000000-0004-0000-0500-000004000000}"/>
    <hyperlink ref="H312" r:id="rId6" display="http://203.157.10.11/report/std18report/rep_G01_amphur.php?provincecode=30" xr:uid="{00000000-0004-0000-0500-000005000000}"/>
    <hyperlink ref="H317" r:id="rId7" display="http://203.157.10.11/report/std18report/rep_G01_amphur.php?provincecode=15" xr:uid="{00000000-0004-0000-05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J943"/>
  <sheetViews>
    <sheetView zoomScale="70" zoomScaleNormal="70" workbookViewId="0">
      <pane xSplit="2" ySplit="2" topLeftCell="D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1.42578125" style="1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821" t="s">
        <v>651</v>
      </c>
      <c r="B1" s="821"/>
      <c r="C1" s="821"/>
      <c r="D1" s="821"/>
      <c r="E1" s="821"/>
      <c r="F1" s="821"/>
      <c r="G1" s="821"/>
      <c r="H1" s="821"/>
      <c r="I1" s="821"/>
      <c r="J1" s="821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3" t="s">
        <v>379</v>
      </c>
      <c r="F3" s="30"/>
      <c r="G3" s="822" t="s">
        <v>380</v>
      </c>
      <c r="H3" s="259" t="s">
        <v>687</v>
      </c>
      <c r="I3" s="260">
        <v>92.46</v>
      </c>
      <c r="J3" s="750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3"/>
      <c r="F4" s="30"/>
      <c r="G4" s="822"/>
      <c r="H4" s="259" t="s">
        <v>688</v>
      </c>
      <c r="I4" s="260">
        <v>92</v>
      </c>
      <c r="J4" s="750"/>
    </row>
    <row r="5" spans="1:10" s="3" customFormat="1" ht="23.25" customHeight="1">
      <c r="A5" s="735"/>
      <c r="B5" s="735"/>
      <c r="C5" s="4"/>
      <c r="D5" s="4" t="s">
        <v>30</v>
      </c>
      <c r="E5" s="763"/>
      <c r="F5" s="30"/>
      <c r="G5" s="822"/>
      <c r="H5" s="259" t="s">
        <v>689</v>
      </c>
      <c r="I5" s="260">
        <v>91.84</v>
      </c>
      <c r="J5" s="750"/>
    </row>
    <row r="6" spans="1:10" s="3" customFormat="1" ht="23.25" customHeight="1">
      <c r="A6" s="735"/>
      <c r="B6" s="735"/>
      <c r="C6" s="4"/>
      <c r="D6" s="4" t="s">
        <v>31</v>
      </c>
      <c r="E6" s="763" t="s">
        <v>25</v>
      </c>
      <c r="F6" s="30"/>
      <c r="G6" s="822"/>
      <c r="H6" s="259" t="s">
        <v>690</v>
      </c>
      <c r="I6" s="260">
        <v>92.82</v>
      </c>
      <c r="J6" s="750"/>
    </row>
    <row r="7" spans="1:10" s="3" customFormat="1" ht="23.25" customHeight="1">
      <c r="A7" s="735"/>
      <c r="B7" s="147"/>
      <c r="C7" s="4"/>
      <c r="D7" s="4" t="s">
        <v>33</v>
      </c>
      <c r="E7" s="763"/>
      <c r="F7" s="30"/>
      <c r="G7" s="822"/>
      <c r="H7" s="221"/>
      <c r="I7" s="80"/>
      <c r="J7" s="750"/>
    </row>
    <row r="8" spans="1:10" s="3" customFormat="1" ht="23.25" customHeight="1">
      <c r="A8" s="55"/>
      <c r="B8" s="148"/>
      <c r="C8" s="4"/>
      <c r="D8" s="735" t="s">
        <v>467</v>
      </c>
      <c r="E8" s="763" t="s">
        <v>26</v>
      </c>
      <c r="F8" s="30"/>
      <c r="G8" s="822"/>
      <c r="H8" s="221"/>
      <c r="I8" s="80"/>
      <c r="J8" s="750"/>
    </row>
    <row r="9" spans="1:10" s="3" customFormat="1" ht="23.25" customHeight="1">
      <c r="A9" s="55"/>
      <c r="B9" s="4"/>
      <c r="C9" s="4"/>
      <c r="D9" s="735"/>
      <c r="E9" s="763"/>
      <c r="F9" s="30"/>
      <c r="G9" s="822"/>
      <c r="H9" s="221"/>
      <c r="I9" s="80"/>
      <c r="J9" s="750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822"/>
      <c r="H10" s="84"/>
      <c r="I10" s="104"/>
      <c r="J10" s="750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841"/>
      <c r="H11" s="229" t="s">
        <v>186</v>
      </c>
      <c r="I11" s="653">
        <f>SUM(I3:I10)/4</f>
        <v>92.279999999999987</v>
      </c>
      <c r="J11" s="751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827" t="s">
        <v>20</v>
      </c>
      <c r="G12" s="824" t="s">
        <v>20</v>
      </c>
      <c r="H12" s="79" t="s">
        <v>617</v>
      </c>
      <c r="I12" s="80"/>
      <c r="J12" s="749" t="s">
        <v>391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828"/>
      <c r="G13" s="824"/>
      <c r="H13" s="78" t="s">
        <v>618</v>
      </c>
      <c r="I13" s="80"/>
      <c r="J13" s="75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828"/>
      <c r="G14" s="824"/>
      <c r="H14" s="78" t="s">
        <v>619</v>
      </c>
      <c r="I14" s="80"/>
      <c r="J14" s="75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828"/>
      <c r="G15" s="824"/>
      <c r="H15" s="78" t="s">
        <v>620</v>
      </c>
      <c r="I15" s="80"/>
      <c r="J15" s="75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828"/>
      <c r="G16" s="824"/>
      <c r="H16" s="221"/>
      <c r="I16" s="80"/>
      <c r="J16" s="75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8"/>
      <c r="G17" s="824"/>
      <c r="H17" s="221"/>
      <c r="I17" s="80"/>
      <c r="J17" s="75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8"/>
      <c r="G18" s="824"/>
      <c r="H18" s="221"/>
      <c r="I18" s="80"/>
      <c r="J18" s="75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8"/>
      <c r="G19" s="824"/>
      <c r="H19" s="84"/>
      <c r="I19" s="104"/>
      <c r="J19" s="75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9"/>
      <c r="G20" s="825"/>
      <c r="H20" s="229" t="s">
        <v>186</v>
      </c>
      <c r="I20" s="106"/>
      <c r="J20" s="751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71" t="s">
        <v>192</v>
      </c>
      <c r="G21" s="771" t="s">
        <v>192</v>
      </c>
      <c r="H21" s="79" t="s">
        <v>617</v>
      </c>
      <c r="I21" s="173"/>
      <c r="J21" s="74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2"/>
      <c r="G22" s="772"/>
      <c r="H22" s="78" t="s">
        <v>618</v>
      </c>
      <c r="I22" s="80"/>
      <c r="J22" s="75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2"/>
      <c r="G23" s="772"/>
      <c r="H23" s="78" t="s">
        <v>619</v>
      </c>
      <c r="I23" s="80"/>
      <c r="J23" s="75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772"/>
      <c r="G24" s="772"/>
      <c r="H24" s="78" t="s">
        <v>620</v>
      </c>
      <c r="I24" s="80"/>
      <c r="J24" s="75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772"/>
      <c r="G25" s="772"/>
      <c r="H25" s="221"/>
      <c r="I25" s="80"/>
      <c r="J25" s="750"/>
    </row>
    <row r="26" spans="1:10" s="3" customFormat="1" ht="23.25" customHeight="1">
      <c r="A26" s="55"/>
      <c r="B26" s="4"/>
      <c r="C26" s="4"/>
      <c r="D26" s="735"/>
      <c r="E26" s="55"/>
      <c r="F26" s="772"/>
      <c r="G26" s="772"/>
      <c r="H26" s="221"/>
      <c r="I26" s="80"/>
      <c r="J26" s="750"/>
    </row>
    <row r="27" spans="1:10" s="3" customFormat="1" ht="23.25" customHeight="1">
      <c r="A27" s="55"/>
      <c r="B27" s="4"/>
      <c r="C27" s="4"/>
      <c r="D27" s="735"/>
      <c r="E27" s="55"/>
      <c r="F27" s="772"/>
      <c r="G27" s="772"/>
      <c r="H27" s="221"/>
      <c r="I27" s="80"/>
      <c r="J27" s="750"/>
    </row>
    <row r="28" spans="1:10" s="3" customFormat="1" ht="23.25" customHeight="1">
      <c r="A28" s="55"/>
      <c r="B28" s="4"/>
      <c r="C28" s="4"/>
      <c r="D28" s="735"/>
      <c r="E28" s="55"/>
      <c r="F28" s="772"/>
      <c r="G28" s="772"/>
      <c r="H28" s="84"/>
      <c r="I28" s="104"/>
      <c r="J28" s="750"/>
    </row>
    <row r="29" spans="1:10" s="3" customFormat="1" ht="23.25" customHeight="1">
      <c r="A29" s="55"/>
      <c r="B29" s="4"/>
      <c r="C29" s="4"/>
      <c r="D29" s="735"/>
      <c r="E29" s="55"/>
      <c r="F29" s="773"/>
      <c r="G29" s="773"/>
      <c r="H29" s="229" t="s">
        <v>186</v>
      </c>
      <c r="I29" s="175"/>
      <c r="J29" s="761"/>
    </row>
    <row r="30" spans="1:10" s="3" customFormat="1" ht="21" customHeight="1">
      <c r="A30" s="55"/>
      <c r="B30" s="4"/>
      <c r="C30" s="4"/>
      <c r="D30" s="735"/>
      <c r="E30" s="734" t="s">
        <v>34</v>
      </c>
      <c r="F30" s="734" t="s">
        <v>192</v>
      </c>
      <c r="G30" s="734" t="s">
        <v>192</v>
      </c>
      <c r="H30" s="79" t="s">
        <v>617</v>
      </c>
      <c r="I30" s="172"/>
      <c r="J30" s="75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78" t="s">
        <v>618</v>
      </c>
      <c r="I31" s="80"/>
      <c r="J31" s="75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78" t="s">
        <v>619</v>
      </c>
      <c r="I32" s="80"/>
      <c r="J32" s="75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78" t="s">
        <v>620</v>
      </c>
      <c r="I33" s="80"/>
      <c r="J33" s="75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221"/>
      <c r="I34" s="80"/>
      <c r="J34" s="75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221"/>
      <c r="I35" s="80"/>
      <c r="J35" s="75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221"/>
      <c r="I36" s="80"/>
      <c r="J36" s="75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84"/>
      <c r="I37" s="104"/>
      <c r="J37" s="75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229" t="s">
        <v>186</v>
      </c>
      <c r="I38" s="106"/>
      <c r="J38" s="751"/>
    </row>
    <row r="39" spans="1:10" s="3" customFormat="1" ht="23.25" customHeight="1" thickTop="1">
      <c r="A39" s="55"/>
      <c r="B39" s="4"/>
      <c r="C39" s="4"/>
      <c r="D39" s="735"/>
      <c r="E39" s="777" t="s">
        <v>454</v>
      </c>
      <c r="F39" s="778" t="s">
        <v>191</v>
      </c>
      <c r="G39" s="778" t="s">
        <v>191</v>
      </c>
      <c r="H39" s="79" t="s">
        <v>617</v>
      </c>
      <c r="I39" s="80"/>
      <c r="J39" s="749" t="s">
        <v>469</v>
      </c>
    </row>
    <row r="40" spans="1:10" s="3" customFormat="1" ht="19.5" customHeight="1">
      <c r="A40" s="55"/>
      <c r="B40" s="4"/>
      <c r="C40" s="4"/>
      <c r="D40" s="735"/>
      <c r="E40" s="752"/>
      <c r="F40" s="779"/>
      <c r="G40" s="779"/>
      <c r="H40" s="78" t="s">
        <v>618</v>
      </c>
      <c r="I40" s="80"/>
      <c r="J40" s="750"/>
    </row>
    <row r="41" spans="1:10" s="3" customFormat="1" ht="19.5" customHeight="1">
      <c r="A41" s="55"/>
      <c r="B41" s="4"/>
      <c r="C41" s="4"/>
      <c r="D41" s="735"/>
      <c r="E41" s="752"/>
      <c r="F41" s="779"/>
      <c r="G41" s="779"/>
      <c r="H41" s="78" t="s">
        <v>619</v>
      </c>
      <c r="I41" s="80"/>
      <c r="J41" s="750"/>
    </row>
    <row r="42" spans="1:10" s="3" customFormat="1" ht="19.5" customHeight="1">
      <c r="A42" s="55"/>
      <c r="B42" s="4"/>
      <c r="C42" s="4"/>
      <c r="D42" s="735"/>
      <c r="E42" s="752"/>
      <c r="F42" s="779"/>
      <c r="G42" s="779"/>
      <c r="H42" s="78" t="s">
        <v>620</v>
      </c>
      <c r="I42" s="80"/>
      <c r="J42" s="750"/>
    </row>
    <row r="43" spans="1:10" s="3" customFormat="1" ht="19.5" customHeight="1">
      <c r="A43" s="55"/>
      <c r="B43" s="4"/>
      <c r="C43" s="4"/>
      <c r="D43" s="735"/>
      <c r="E43" s="752"/>
      <c r="F43" s="779"/>
      <c r="G43" s="779"/>
      <c r="H43" s="221"/>
      <c r="I43" s="80"/>
      <c r="J43" s="750"/>
    </row>
    <row r="44" spans="1:10" s="3" customFormat="1" ht="19.5" customHeight="1">
      <c r="A44" s="55"/>
      <c r="B44" s="4"/>
      <c r="C44" s="4"/>
      <c r="D44" s="735"/>
      <c r="E44" s="752"/>
      <c r="F44" s="779"/>
      <c r="G44" s="779"/>
      <c r="H44" s="221"/>
      <c r="I44" s="80"/>
      <c r="J44" s="750"/>
    </row>
    <row r="45" spans="1:10" s="3" customFormat="1" ht="19.5" customHeight="1">
      <c r="A45" s="55"/>
      <c r="B45" s="4"/>
      <c r="C45" s="4"/>
      <c r="D45" s="735"/>
      <c r="E45" s="200"/>
      <c r="F45" s="779"/>
      <c r="G45" s="779"/>
      <c r="H45" s="221"/>
      <c r="I45" s="80"/>
      <c r="J45" s="750"/>
    </row>
    <row r="46" spans="1:10" s="3" customFormat="1" ht="19.5" customHeight="1">
      <c r="A46" s="55"/>
      <c r="B46" s="4"/>
      <c r="C46" s="4"/>
      <c r="D46" s="735"/>
      <c r="E46" s="200"/>
      <c r="F46" s="779"/>
      <c r="G46" s="779"/>
      <c r="H46" s="84"/>
      <c r="I46" s="104"/>
      <c r="J46" s="750"/>
    </row>
    <row r="47" spans="1:10" s="3" customFormat="1" ht="19.5" customHeight="1" thickBot="1">
      <c r="A47" s="55"/>
      <c r="B47" s="4"/>
      <c r="C47" s="4"/>
      <c r="D47" s="735"/>
      <c r="E47" s="91"/>
      <c r="F47" s="780"/>
      <c r="G47" s="780"/>
      <c r="H47" s="229" t="s">
        <v>186</v>
      </c>
      <c r="I47" s="106"/>
      <c r="J47" s="751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778" t="s">
        <v>20</v>
      </c>
      <c r="G48" s="778" t="s">
        <v>20</v>
      </c>
      <c r="H48" s="79" t="s">
        <v>617</v>
      </c>
      <c r="I48" s="23"/>
      <c r="J48" s="74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779"/>
      <c r="G49" s="779"/>
      <c r="H49" s="78" t="s">
        <v>618</v>
      </c>
      <c r="I49" s="21"/>
      <c r="J49" s="750"/>
    </row>
    <row r="50" spans="1:10" s="3" customFormat="1" ht="19.5" customHeight="1">
      <c r="A50" s="55"/>
      <c r="B50" s="4"/>
      <c r="C50" s="4"/>
      <c r="D50" s="735"/>
      <c r="E50" s="735"/>
      <c r="F50" s="779"/>
      <c r="G50" s="779"/>
      <c r="H50" s="78" t="s">
        <v>619</v>
      </c>
      <c r="I50" s="21"/>
      <c r="J50" s="750"/>
    </row>
    <row r="51" spans="1:10" s="3" customFormat="1" ht="19.5" customHeight="1">
      <c r="A51" s="55"/>
      <c r="B51" s="4"/>
      <c r="C51" s="4"/>
      <c r="D51" s="735"/>
      <c r="E51" s="735"/>
      <c r="F51" s="779"/>
      <c r="G51" s="779"/>
      <c r="H51" s="78" t="s">
        <v>620</v>
      </c>
      <c r="I51" s="21"/>
      <c r="J51" s="750"/>
    </row>
    <row r="52" spans="1:10" s="3" customFormat="1" ht="19.5" customHeight="1">
      <c r="A52" s="55"/>
      <c r="B52" s="4"/>
      <c r="C52" s="4"/>
      <c r="D52" s="735"/>
      <c r="E52" s="735"/>
      <c r="F52" s="779"/>
      <c r="G52" s="779"/>
      <c r="H52" s="221"/>
      <c r="I52" s="21"/>
      <c r="J52" s="750"/>
    </row>
    <row r="53" spans="1:10" s="3" customFormat="1" ht="19.5" customHeight="1">
      <c r="A53" s="55"/>
      <c r="B53" s="4"/>
      <c r="C53" s="4"/>
      <c r="D53" s="735"/>
      <c r="E53" s="735"/>
      <c r="F53" s="779"/>
      <c r="G53" s="779"/>
      <c r="H53" s="221"/>
      <c r="I53" s="21"/>
      <c r="J53" s="750"/>
    </row>
    <row r="54" spans="1:10" s="3" customFormat="1" ht="19.5" customHeight="1">
      <c r="A54" s="55"/>
      <c r="B54" s="4"/>
      <c r="C54" s="4"/>
      <c r="D54" s="735"/>
      <c r="E54" s="735"/>
      <c r="F54" s="779"/>
      <c r="G54" s="779"/>
      <c r="H54" s="221"/>
      <c r="I54" s="21"/>
      <c r="J54" s="750"/>
    </row>
    <row r="55" spans="1:10" s="3" customFormat="1" ht="19.5" customHeight="1">
      <c r="A55" s="55"/>
      <c r="B55" s="4"/>
      <c r="C55" s="4"/>
      <c r="D55" s="735"/>
      <c r="E55" s="200"/>
      <c r="F55" s="779"/>
      <c r="G55" s="779"/>
      <c r="H55" s="84"/>
      <c r="I55" s="21"/>
      <c r="J55" s="750"/>
    </row>
    <row r="56" spans="1:10" s="3" customFormat="1" ht="19.5" customHeight="1" thickBot="1">
      <c r="A56" s="55"/>
      <c r="B56" s="4"/>
      <c r="C56" s="4"/>
      <c r="D56" s="735"/>
      <c r="E56" s="200"/>
      <c r="F56" s="779"/>
      <c r="G56" s="780"/>
      <c r="H56" s="229" t="s">
        <v>186</v>
      </c>
      <c r="I56" s="106"/>
      <c r="J56" s="751"/>
    </row>
    <row r="57" spans="1:10" s="3" customFormat="1" ht="282" thickTop="1">
      <c r="A57" s="55"/>
      <c r="B57" s="4"/>
      <c r="C57" s="4"/>
      <c r="D57" s="735"/>
      <c r="E57" s="206" t="s">
        <v>386</v>
      </c>
      <c r="F57" s="30"/>
      <c r="G57" s="767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5"/>
      <c r="E58" s="763" t="s">
        <v>37</v>
      </c>
      <c r="F58" s="30"/>
      <c r="G58" s="768"/>
      <c r="H58" s="30"/>
      <c r="I58" s="30"/>
      <c r="J58" s="30"/>
    </row>
    <row r="59" spans="1:10" s="3" customFormat="1" ht="48" customHeight="1">
      <c r="A59" s="64"/>
      <c r="B59" s="5"/>
      <c r="C59" s="5"/>
      <c r="D59" s="747"/>
      <c r="E59" s="770"/>
      <c r="F59" s="31"/>
      <c r="G59" s="769"/>
      <c r="H59" s="31"/>
      <c r="I59" s="31"/>
      <c r="J59" s="31"/>
    </row>
    <row r="60" spans="1:10" ht="19.5" customHeight="1">
      <c r="A60" s="746"/>
      <c r="B60" s="753" t="s">
        <v>166</v>
      </c>
      <c r="C60" s="753" t="s">
        <v>512</v>
      </c>
      <c r="D60" s="179" t="s">
        <v>38</v>
      </c>
      <c r="E60" s="806" t="s">
        <v>382</v>
      </c>
      <c r="F60" s="176"/>
      <c r="G60" s="809"/>
      <c r="H60" s="660" t="s">
        <v>687</v>
      </c>
      <c r="I60" s="661">
        <v>11</v>
      </c>
      <c r="J60" s="198"/>
    </row>
    <row r="61" spans="1:10" ht="19.5" customHeight="1">
      <c r="A61" s="735"/>
      <c r="B61" s="742"/>
      <c r="C61" s="742"/>
      <c r="D61" s="179" t="s">
        <v>39</v>
      </c>
      <c r="E61" s="763"/>
      <c r="F61" s="32"/>
      <c r="G61" s="810"/>
      <c r="H61" s="660" t="s">
        <v>688</v>
      </c>
      <c r="I61" s="661">
        <v>12.48</v>
      </c>
      <c r="J61" s="816" t="s">
        <v>413</v>
      </c>
    </row>
    <row r="62" spans="1:10" ht="19.5" customHeight="1">
      <c r="A62" s="735"/>
      <c r="B62" s="742"/>
      <c r="C62" s="742"/>
      <c r="D62" s="179" t="s">
        <v>40</v>
      </c>
      <c r="E62" s="763"/>
      <c r="F62" s="32"/>
      <c r="G62" s="810"/>
      <c r="H62" s="660" t="s">
        <v>689</v>
      </c>
      <c r="I62" s="661">
        <v>9.18</v>
      </c>
      <c r="J62" s="816"/>
    </row>
    <row r="63" spans="1:10" ht="19.5" customHeight="1">
      <c r="A63" s="735"/>
      <c r="B63" s="742"/>
      <c r="C63" s="742"/>
      <c r="D63" s="179" t="s">
        <v>31</v>
      </c>
      <c r="E63" s="763"/>
      <c r="F63" s="34"/>
      <c r="G63" s="810"/>
      <c r="H63" s="660" t="s">
        <v>690</v>
      </c>
      <c r="I63" s="661">
        <v>10.56</v>
      </c>
      <c r="J63" s="816"/>
    </row>
    <row r="64" spans="1:10" ht="19.5" customHeight="1">
      <c r="A64" s="55"/>
      <c r="B64" s="742"/>
      <c r="C64" s="742"/>
      <c r="D64" s="735" t="s">
        <v>471</v>
      </c>
      <c r="E64" s="814" t="s">
        <v>42</v>
      </c>
      <c r="F64" s="34"/>
      <c r="G64" s="810"/>
      <c r="H64" s="223"/>
      <c r="I64" s="39"/>
      <c r="J64" s="816"/>
    </row>
    <row r="65" spans="1:10" ht="19.5" customHeight="1">
      <c r="A65" s="55"/>
      <c r="B65" s="742"/>
      <c r="C65" s="742"/>
      <c r="D65" s="735"/>
      <c r="E65" s="814"/>
      <c r="F65" s="34"/>
      <c r="G65" s="810"/>
      <c r="H65" s="223"/>
      <c r="I65" s="39"/>
      <c r="J65" s="816"/>
    </row>
    <row r="66" spans="1:10" ht="19.5" customHeight="1">
      <c r="A66" s="55"/>
      <c r="B66" s="55"/>
      <c r="C66" s="55"/>
      <c r="D66" s="735"/>
      <c r="E66" s="814"/>
      <c r="F66" s="34"/>
      <c r="G66" s="207"/>
      <c r="H66" s="223"/>
      <c r="I66" s="39"/>
      <c r="J66" s="816"/>
    </row>
    <row r="67" spans="1:10" ht="19.5" customHeight="1">
      <c r="A67" s="55"/>
      <c r="B67" s="55"/>
      <c r="C67" s="55"/>
      <c r="D67" s="735"/>
      <c r="E67" s="814"/>
      <c r="F67" s="34"/>
      <c r="G67" s="207"/>
      <c r="H67" s="100"/>
      <c r="I67" s="39"/>
      <c r="J67" s="816"/>
    </row>
    <row r="68" spans="1:10" ht="19.5" customHeight="1" thickBot="1">
      <c r="A68" s="55"/>
      <c r="B68" s="55"/>
      <c r="C68" s="55"/>
      <c r="D68" s="735"/>
      <c r="E68" s="815"/>
      <c r="F68" s="34"/>
      <c r="G68" s="207"/>
      <c r="H68" s="180" t="s">
        <v>186</v>
      </c>
      <c r="I68" s="614">
        <f>SUM(I60:I67)/4</f>
        <v>10.805</v>
      </c>
      <c r="J68" s="817"/>
    </row>
    <row r="69" spans="1:10" ht="18" customHeight="1" thickTop="1">
      <c r="A69" s="55"/>
      <c r="B69" s="55"/>
      <c r="C69" s="55"/>
      <c r="D69" s="735"/>
      <c r="E69" s="774" t="s">
        <v>167</v>
      </c>
      <c r="F69" s="755" t="s">
        <v>191</v>
      </c>
      <c r="G69" s="755" t="s">
        <v>191</v>
      </c>
      <c r="H69" s="79" t="s">
        <v>617</v>
      </c>
      <c r="I69" s="62"/>
      <c r="J69" s="811" t="s">
        <v>472</v>
      </c>
    </row>
    <row r="70" spans="1:10" ht="18" customHeight="1">
      <c r="A70" s="55"/>
      <c r="B70" s="55"/>
      <c r="C70" s="55"/>
      <c r="D70" s="735"/>
      <c r="E70" s="775"/>
      <c r="F70" s="742"/>
      <c r="G70" s="742"/>
      <c r="H70" s="78" t="s">
        <v>618</v>
      </c>
      <c r="I70" s="24"/>
      <c r="J70" s="812"/>
    </row>
    <row r="71" spans="1:10" ht="18" customHeight="1">
      <c r="A71" s="55"/>
      <c r="B71" s="55"/>
      <c r="C71" s="55"/>
      <c r="D71" s="735"/>
      <c r="E71" s="775"/>
      <c r="F71" s="742"/>
      <c r="G71" s="742"/>
      <c r="H71" s="78" t="s">
        <v>619</v>
      </c>
      <c r="I71" s="24"/>
      <c r="J71" s="812"/>
    </row>
    <row r="72" spans="1:10" ht="18.75" customHeight="1">
      <c r="A72" s="55"/>
      <c r="B72" s="55"/>
      <c r="C72" s="55"/>
      <c r="D72" s="735"/>
      <c r="E72" s="775"/>
      <c r="F72" s="742"/>
      <c r="G72" s="742"/>
      <c r="H72" s="78" t="s">
        <v>620</v>
      </c>
      <c r="I72" s="24"/>
      <c r="J72" s="812"/>
    </row>
    <row r="73" spans="1:10" ht="18" customHeight="1">
      <c r="A73" s="55"/>
      <c r="B73" s="55"/>
      <c r="C73" s="55"/>
      <c r="D73" s="735" t="s">
        <v>541</v>
      </c>
      <c r="E73" s="775"/>
      <c r="F73" s="742"/>
      <c r="G73" s="742"/>
      <c r="H73" s="221"/>
      <c r="I73" s="24"/>
      <c r="J73" s="812"/>
    </row>
    <row r="74" spans="1:10" ht="18" customHeight="1">
      <c r="A74" s="55"/>
      <c r="B74" s="55"/>
      <c r="C74" s="55"/>
      <c r="D74" s="735"/>
      <c r="E74" s="775"/>
      <c r="F74" s="742"/>
      <c r="G74" s="742"/>
      <c r="H74" s="221"/>
      <c r="I74" s="24"/>
      <c r="J74" s="812"/>
    </row>
    <row r="75" spans="1:10" ht="18" customHeight="1">
      <c r="A75" s="55"/>
      <c r="B75" s="55"/>
      <c r="C75" s="55"/>
      <c r="D75" s="735"/>
      <c r="E75" s="775"/>
      <c r="F75" s="742"/>
      <c r="G75" s="742"/>
      <c r="H75" s="221"/>
      <c r="I75" s="24"/>
      <c r="J75" s="812"/>
    </row>
    <row r="76" spans="1:10" ht="18" customHeight="1">
      <c r="A76" s="55"/>
      <c r="B76" s="55"/>
      <c r="C76" s="55"/>
      <c r="D76" s="735"/>
      <c r="E76" s="775"/>
      <c r="F76" s="742"/>
      <c r="G76" s="742"/>
      <c r="H76" s="84"/>
      <c r="I76" s="96"/>
      <c r="J76" s="812"/>
    </row>
    <row r="77" spans="1:10" ht="22.5" customHeight="1" thickBot="1">
      <c r="A77" s="55"/>
      <c r="B77" s="55"/>
      <c r="C77" s="55"/>
      <c r="D77" s="735"/>
      <c r="E77" s="776"/>
      <c r="F77" s="754"/>
      <c r="G77" s="754"/>
      <c r="H77" s="66" t="s">
        <v>186</v>
      </c>
      <c r="I77" s="102"/>
      <c r="J77" s="813"/>
    </row>
    <row r="78" spans="1:10" ht="21.75" customHeight="1" thickTop="1">
      <c r="A78" s="55"/>
      <c r="B78" s="55"/>
      <c r="C78" s="55"/>
      <c r="D78" s="735" t="s">
        <v>542</v>
      </c>
      <c r="E78" s="777" t="s">
        <v>473</v>
      </c>
      <c r="F78" s="781" t="s">
        <v>191</v>
      </c>
      <c r="G78" s="781" t="s">
        <v>191</v>
      </c>
      <c r="H78" s="79" t="s">
        <v>617</v>
      </c>
      <c r="I78" s="62"/>
      <c r="J78" s="811" t="s">
        <v>474</v>
      </c>
    </row>
    <row r="79" spans="1:10" ht="22.5" customHeight="1">
      <c r="A79" s="55"/>
      <c r="B79" s="55"/>
      <c r="C79" s="55"/>
      <c r="D79" s="735"/>
      <c r="E79" s="752"/>
      <c r="F79" s="782"/>
      <c r="G79" s="782"/>
      <c r="H79" s="78" t="s">
        <v>618</v>
      </c>
      <c r="I79" s="24"/>
      <c r="J79" s="812"/>
    </row>
    <row r="80" spans="1:10" ht="22.5" customHeight="1">
      <c r="A80" s="55"/>
      <c r="B80" s="55"/>
      <c r="C80" s="55"/>
      <c r="D80" s="735"/>
      <c r="E80" s="752"/>
      <c r="F80" s="782"/>
      <c r="G80" s="782"/>
      <c r="H80" s="78" t="s">
        <v>619</v>
      </c>
      <c r="I80" s="24"/>
      <c r="J80" s="812"/>
    </row>
    <row r="81" spans="1:10" ht="22.5" customHeight="1">
      <c r="A81" s="55"/>
      <c r="B81" s="55"/>
      <c r="C81" s="55"/>
      <c r="D81" s="735"/>
      <c r="E81" s="752"/>
      <c r="F81" s="782"/>
      <c r="G81" s="782"/>
      <c r="H81" s="78" t="s">
        <v>620</v>
      </c>
      <c r="I81" s="24"/>
      <c r="J81" s="812"/>
    </row>
    <row r="82" spans="1:10" ht="29.25" customHeight="1">
      <c r="A82" s="55"/>
      <c r="B82" s="55"/>
      <c r="C82" s="55"/>
      <c r="D82" s="735"/>
      <c r="E82" s="752"/>
      <c r="F82" s="782"/>
      <c r="G82" s="782"/>
      <c r="H82" s="221"/>
      <c r="I82" s="24"/>
      <c r="J82" s="812"/>
    </row>
    <row r="83" spans="1:10" ht="22.5" customHeight="1">
      <c r="A83" s="55"/>
      <c r="B83" s="55"/>
      <c r="C83" s="55"/>
      <c r="D83" s="735" t="s">
        <v>475</v>
      </c>
      <c r="E83" s="752"/>
      <c r="F83" s="782"/>
      <c r="G83" s="782"/>
      <c r="H83" s="221"/>
      <c r="I83" s="24"/>
      <c r="J83" s="812"/>
    </row>
    <row r="84" spans="1:10" ht="22.5" customHeight="1">
      <c r="A84" s="55"/>
      <c r="B84" s="55"/>
      <c r="C84" s="55"/>
      <c r="D84" s="735"/>
      <c r="E84" s="752"/>
      <c r="F84" s="782"/>
      <c r="G84" s="782"/>
      <c r="H84" s="221"/>
      <c r="I84" s="24"/>
      <c r="J84" s="812"/>
    </row>
    <row r="85" spans="1:10" ht="22.5" customHeight="1">
      <c r="A85" s="55"/>
      <c r="B85" s="55"/>
      <c r="C85" s="55"/>
      <c r="D85" s="735"/>
      <c r="E85" s="752"/>
      <c r="F85" s="782"/>
      <c r="G85" s="782"/>
      <c r="H85" s="84"/>
      <c r="I85" s="107"/>
      <c r="J85" s="812"/>
    </row>
    <row r="86" spans="1:10" ht="25.5" customHeight="1" thickBot="1">
      <c r="A86" s="55"/>
      <c r="B86" s="55"/>
      <c r="C86" s="55"/>
      <c r="D86" s="735"/>
      <c r="E86" s="1"/>
      <c r="F86" s="783"/>
      <c r="G86" s="783"/>
      <c r="H86" s="66" t="s">
        <v>186</v>
      </c>
      <c r="I86" s="108"/>
      <c r="J86" s="813"/>
    </row>
    <row r="87" spans="1:10" ht="20.25" customHeight="1" thickTop="1">
      <c r="A87" s="55"/>
      <c r="B87" s="55"/>
      <c r="C87" s="55"/>
      <c r="D87" s="4"/>
      <c r="E87" s="755" t="s">
        <v>43</v>
      </c>
      <c r="F87" s="734" t="s">
        <v>20</v>
      </c>
      <c r="G87" s="734" t="s">
        <v>20</v>
      </c>
      <c r="H87" s="79" t="s">
        <v>617</v>
      </c>
      <c r="I87" s="62"/>
      <c r="J87" s="811" t="s">
        <v>476</v>
      </c>
    </row>
    <row r="88" spans="1:10" ht="20.25" customHeight="1">
      <c r="A88" s="55"/>
      <c r="B88" s="55"/>
      <c r="C88" s="55"/>
      <c r="D88" s="4"/>
      <c r="E88" s="742"/>
      <c r="F88" s="735"/>
      <c r="G88" s="735"/>
      <c r="H88" s="78" t="s">
        <v>618</v>
      </c>
      <c r="I88" s="24"/>
      <c r="J88" s="812"/>
    </row>
    <row r="89" spans="1:10" ht="20.25" customHeight="1">
      <c r="A89" s="55"/>
      <c r="B89" s="55"/>
      <c r="C89" s="55"/>
      <c r="D89" s="4"/>
      <c r="E89" s="742"/>
      <c r="F89" s="735"/>
      <c r="G89" s="735"/>
      <c r="H89" s="78" t="s">
        <v>619</v>
      </c>
      <c r="I89" s="24"/>
      <c r="J89" s="812"/>
    </row>
    <row r="90" spans="1:10" ht="20.25" customHeight="1">
      <c r="A90" s="55"/>
      <c r="B90" s="55"/>
      <c r="C90" s="55"/>
      <c r="D90" s="4"/>
      <c r="E90" s="742"/>
      <c r="F90" s="735"/>
      <c r="G90" s="735"/>
      <c r="H90" s="78" t="s">
        <v>620</v>
      </c>
      <c r="I90" s="24"/>
      <c r="J90" s="812"/>
    </row>
    <row r="91" spans="1:10" ht="20.25" customHeight="1">
      <c r="A91" s="55"/>
      <c r="B91" s="55"/>
      <c r="C91" s="55"/>
      <c r="D91" s="4"/>
      <c r="E91" s="742"/>
      <c r="F91" s="735"/>
      <c r="G91" s="735"/>
      <c r="H91" s="221"/>
      <c r="I91" s="24"/>
      <c r="J91" s="812"/>
    </row>
    <row r="92" spans="1:10" ht="20.25" customHeight="1">
      <c r="A92" s="55"/>
      <c r="B92" s="55"/>
      <c r="C92" s="55"/>
      <c r="D92" s="4"/>
      <c r="E92" s="742"/>
      <c r="F92" s="735"/>
      <c r="G92" s="735"/>
      <c r="H92" s="221"/>
      <c r="I92" s="24"/>
      <c r="J92" s="812"/>
    </row>
    <row r="93" spans="1:10" ht="20.25" customHeight="1">
      <c r="A93" s="55"/>
      <c r="B93" s="55"/>
      <c r="C93" s="55"/>
      <c r="D93" s="4"/>
      <c r="E93" s="742"/>
      <c r="F93" s="735"/>
      <c r="G93" s="735"/>
      <c r="H93" s="221"/>
      <c r="I93" s="24"/>
      <c r="J93" s="812"/>
    </row>
    <row r="94" spans="1:10" ht="20.25" customHeight="1">
      <c r="A94" s="55"/>
      <c r="B94" s="55"/>
      <c r="C94" s="55"/>
      <c r="D94" s="4"/>
      <c r="E94" s="742"/>
      <c r="F94" s="735"/>
      <c r="G94" s="735"/>
      <c r="H94" s="84"/>
      <c r="I94" s="25"/>
      <c r="J94" s="812"/>
    </row>
    <row r="95" spans="1:10" ht="20.25" customHeight="1" thickBot="1">
      <c r="A95" s="55"/>
      <c r="B95" s="55"/>
      <c r="C95" s="55"/>
      <c r="D95" s="4"/>
      <c r="E95" s="754"/>
      <c r="F95" s="735"/>
      <c r="G95" s="735"/>
      <c r="H95" s="66" t="s">
        <v>186</v>
      </c>
      <c r="I95" s="108"/>
      <c r="J95" s="813"/>
    </row>
    <row r="96" spans="1:10" ht="22.5" customHeight="1" thickTop="1">
      <c r="A96" s="55"/>
      <c r="B96" s="55"/>
      <c r="C96" s="55"/>
      <c r="D96" s="4"/>
      <c r="E96" s="766" t="s">
        <v>383</v>
      </c>
      <c r="F96" s="69"/>
      <c r="G96" s="4"/>
      <c r="H96" s="818"/>
      <c r="I96" s="130"/>
      <c r="J96" s="131"/>
    </row>
    <row r="97" spans="1:10" ht="22.5" customHeight="1">
      <c r="A97" s="55"/>
      <c r="B97" s="55"/>
      <c r="C97" s="55"/>
      <c r="D97" s="4"/>
      <c r="E97" s="763"/>
      <c r="F97" s="69"/>
      <c r="G97" s="4"/>
      <c r="H97" s="819"/>
      <c r="I97" s="211"/>
      <c r="J97" s="71"/>
    </row>
    <row r="98" spans="1:10" ht="34.5" customHeight="1">
      <c r="A98" s="55"/>
      <c r="B98" s="55"/>
      <c r="C98" s="55"/>
      <c r="D98" s="4"/>
      <c r="E98" s="763"/>
      <c r="F98" s="69"/>
      <c r="G98" s="69"/>
      <c r="H98" s="819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20"/>
      <c r="I99" s="132"/>
      <c r="J99" s="133"/>
    </row>
    <row r="100" spans="1:10" ht="20.25" customHeight="1">
      <c r="A100" s="735"/>
      <c r="B100" s="735" t="s">
        <v>553</v>
      </c>
      <c r="C100" s="58" t="s">
        <v>1</v>
      </c>
      <c r="D100" s="4" t="s">
        <v>38</v>
      </c>
      <c r="E100" s="763" t="s">
        <v>387</v>
      </c>
      <c r="F100" s="746" t="s">
        <v>20</v>
      </c>
      <c r="G100" s="746" t="s">
        <v>20</v>
      </c>
      <c r="H100" s="271" t="s">
        <v>687</v>
      </c>
      <c r="I100" s="270">
        <v>11</v>
      </c>
      <c r="J100" s="750" t="s">
        <v>414</v>
      </c>
    </row>
    <row r="101" spans="1:10" ht="20.25" customHeight="1">
      <c r="A101" s="735"/>
      <c r="B101" s="735"/>
      <c r="C101" s="58"/>
      <c r="D101" s="4" t="s">
        <v>39</v>
      </c>
      <c r="E101" s="763"/>
      <c r="F101" s="735"/>
      <c r="G101" s="735"/>
      <c r="H101" s="271" t="s">
        <v>688</v>
      </c>
      <c r="I101" s="270">
        <v>12.48</v>
      </c>
      <c r="J101" s="750"/>
    </row>
    <row r="102" spans="1:10" ht="20.25" customHeight="1">
      <c r="A102" s="735"/>
      <c r="B102" s="735"/>
      <c r="C102" s="58"/>
      <c r="D102" s="4" t="s">
        <v>40</v>
      </c>
      <c r="E102" s="763"/>
      <c r="F102" s="735"/>
      <c r="G102" s="735"/>
      <c r="H102" s="271" t="s">
        <v>689</v>
      </c>
      <c r="I102" s="270">
        <v>9.18</v>
      </c>
      <c r="J102" s="750"/>
    </row>
    <row r="103" spans="1:10" ht="20.25" customHeight="1">
      <c r="A103" s="735"/>
      <c r="B103" s="735"/>
      <c r="C103" s="58"/>
      <c r="D103" s="4" t="s">
        <v>31</v>
      </c>
      <c r="E103" s="197" t="s">
        <v>153</v>
      </c>
      <c r="F103" s="735"/>
      <c r="G103" s="735"/>
      <c r="H103" s="271" t="s">
        <v>690</v>
      </c>
      <c r="I103" s="270">
        <v>10.56</v>
      </c>
      <c r="J103" s="750"/>
    </row>
    <row r="104" spans="1:10" ht="20.25" customHeight="1">
      <c r="A104" s="58"/>
      <c r="B104" s="735"/>
      <c r="C104" s="58"/>
      <c r="D104" s="4" t="s">
        <v>41</v>
      </c>
      <c r="E104" s="197" t="s">
        <v>357</v>
      </c>
      <c r="F104" s="735"/>
      <c r="G104" s="735"/>
      <c r="H104" s="221"/>
      <c r="I104" s="24"/>
      <c r="J104" s="750"/>
    </row>
    <row r="105" spans="1:10" ht="23.25" customHeight="1">
      <c r="A105" s="58"/>
      <c r="B105" s="735"/>
      <c r="C105" s="58"/>
      <c r="D105" s="742" t="s">
        <v>156</v>
      </c>
      <c r="E105" s="55"/>
      <c r="F105" s="735"/>
      <c r="G105" s="735"/>
      <c r="H105" s="221"/>
      <c r="I105" s="24"/>
      <c r="J105" s="750"/>
    </row>
    <row r="106" spans="1:10" ht="24" customHeight="1">
      <c r="A106" s="58"/>
      <c r="B106" s="149"/>
      <c r="C106" s="58"/>
      <c r="D106" s="742"/>
      <c r="E106" s="55"/>
      <c r="F106" s="735"/>
      <c r="G106" s="735"/>
      <c r="H106" s="221"/>
      <c r="I106" s="24"/>
      <c r="J106" s="750"/>
    </row>
    <row r="107" spans="1:10" ht="22.5" customHeight="1">
      <c r="A107" s="58"/>
      <c r="B107" s="150"/>
      <c r="C107" s="58"/>
      <c r="D107" s="742"/>
      <c r="E107" s="55"/>
      <c r="F107" s="735"/>
      <c r="G107" s="735"/>
      <c r="H107" s="84"/>
      <c r="I107" s="25"/>
      <c r="J107" s="750"/>
    </row>
    <row r="108" spans="1:10" ht="24" customHeight="1" thickBot="1">
      <c r="A108" s="58"/>
      <c r="B108" s="55"/>
      <c r="C108" s="58"/>
      <c r="D108" s="742"/>
      <c r="E108" s="55"/>
      <c r="F108" s="736"/>
      <c r="G108" s="736"/>
      <c r="H108" s="66" t="s">
        <v>186</v>
      </c>
      <c r="I108" s="108"/>
      <c r="J108" s="761"/>
    </row>
    <row r="109" spans="1:10" ht="24" customHeight="1" thickTop="1">
      <c r="A109" s="58"/>
      <c r="B109" s="55"/>
      <c r="C109" s="58"/>
      <c r="D109" s="742"/>
      <c r="E109" s="55"/>
      <c r="F109" s="59" t="s">
        <v>20</v>
      </c>
      <c r="G109" s="55" t="s">
        <v>20</v>
      </c>
      <c r="H109" s="79" t="s">
        <v>617</v>
      </c>
      <c r="I109" s="62"/>
      <c r="J109" s="760" t="s">
        <v>415</v>
      </c>
    </row>
    <row r="110" spans="1:10" ht="24" customHeight="1">
      <c r="A110" s="58"/>
      <c r="B110" s="55"/>
      <c r="C110" s="58"/>
      <c r="D110" s="742"/>
      <c r="E110" s="55"/>
      <c r="F110" s="35"/>
      <c r="G110" s="58"/>
      <c r="H110" s="78" t="s">
        <v>618</v>
      </c>
      <c r="I110" s="24"/>
      <c r="J110" s="750"/>
    </row>
    <row r="111" spans="1:10" ht="24" customHeight="1">
      <c r="A111" s="58"/>
      <c r="B111" s="55"/>
      <c r="C111" s="58"/>
      <c r="D111" s="742"/>
      <c r="E111" s="55"/>
      <c r="F111" s="35"/>
      <c r="G111" s="58"/>
      <c r="H111" s="78" t="s">
        <v>619</v>
      </c>
      <c r="I111" s="24"/>
      <c r="J111" s="750"/>
    </row>
    <row r="112" spans="1:10" ht="24" customHeight="1">
      <c r="A112" s="58"/>
      <c r="B112" s="55"/>
      <c r="C112" s="58"/>
      <c r="D112" s="742"/>
      <c r="E112" s="55"/>
      <c r="F112" s="35"/>
      <c r="G112" s="58"/>
      <c r="H112" s="78" t="s">
        <v>620</v>
      </c>
      <c r="I112" s="24"/>
      <c r="J112" s="750"/>
    </row>
    <row r="113" spans="1:10" ht="24" customHeight="1">
      <c r="A113" s="58"/>
      <c r="B113" s="55"/>
      <c r="C113" s="58"/>
      <c r="D113" s="742"/>
      <c r="E113" s="55"/>
      <c r="F113" s="35"/>
      <c r="G113" s="58"/>
      <c r="H113" s="221"/>
      <c r="I113" s="24"/>
      <c r="J113" s="750"/>
    </row>
    <row r="114" spans="1:10" ht="23.25" customHeight="1">
      <c r="A114" s="58"/>
      <c r="B114" s="55"/>
      <c r="C114" s="58"/>
      <c r="D114" s="742"/>
      <c r="E114" s="55"/>
      <c r="F114" s="35"/>
      <c r="G114" s="58"/>
      <c r="H114" s="221"/>
      <c r="I114" s="24"/>
      <c r="J114" s="750"/>
    </row>
    <row r="115" spans="1:10" ht="23.25" customHeight="1">
      <c r="A115" s="58"/>
      <c r="B115" s="55"/>
      <c r="C115" s="58"/>
      <c r="D115" s="742"/>
      <c r="E115" s="55"/>
      <c r="F115" s="35"/>
      <c r="G115" s="58"/>
      <c r="H115" s="221"/>
      <c r="I115" s="24"/>
      <c r="J115" s="750"/>
    </row>
    <row r="116" spans="1:10" ht="23.25" customHeight="1">
      <c r="A116" s="58"/>
      <c r="B116" s="55"/>
      <c r="C116" s="58"/>
      <c r="D116" s="742"/>
      <c r="E116" s="55"/>
      <c r="F116" s="35"/>
      <c r="G116" s="58"/>
      <c r="H116" s="84"/>
      <c r="I116" s="25"/>
      <c r="J116" s="750"/>
    </row>
    <row r="117" spans="1:10" ht="23.25" customHeight="1" thickBot="1">
      <c r="A117" s="58"/>
      <c r="B117" s="55"/>
      <c r="C117" s="58"/>
      <c r="D117" s="742"/>
      <c r="E117" s="55"/>
      <c r="F117" s="36"/>
      <c r="G117" s="61"/>
      <c r="H117" s="66" t="s">
        <v>186</v>
      </c>
      <c r="I117" s="108"/>
      <c r="J117" s="761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617</v>
      </c>
      <c r="I118" s="23"/>
      <c r="J118" s="760" t="s">
        <v>416</v>
      </c>
    </row>
    <row r="119" spans="1:10" ht="23.25" customHeight="1">
      <c r="A119" s="58"/>
      <c r="B119" s="55"/>
      <c r="C119" s="58"/>
      <c r="D119" s="735"/>
      <c r="E119" s="55"/>
      <c r="F119" s="35"/>
      <c r="G119" s="58"/>
      <c r="H119" s="78" t="s">
        <v>618</v>
      </c>
      <c r="I119" s="24"/>
      <c r="J119" s="750"/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78" t="s">
        <v>619</v>
      </c>
      <c r="I120" s="24"/>
      <c r="J120" s="75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78" t="s">
        <v>620</v>
      </c>
      <c r="I121" s="24"/>
      <c r="J121" s="75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221"/>
      <c r="I122" s="24"/>
      <c r="J122" s="75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221"/>
      <c r="I123" s="24"/>
      <c r="J123" s="750"/>
    </row>
    <row r="124" spans="1:10" ht="23.25" customHeight="1">
      <c r="A124" s="58"/>
      <c r="B124" s="55"/>
      <c r="C124" s="58"/>
      <c r="D124" s="735"/>
      <c r="E124" s="55"/>
      <c r="F124" s="54"/>
      <c r="G124" s="54"/>
      <c r="H124" s="221"/>
      <c r="I124" s="24"/>
      <c r="J124" s="75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84"/>
      <c r="I125" s="96"/>
      <c r="J125" s="750"/>
    </row>
    <row r="126" spans="1:10" ht="23.25" customHeight="1" thickBot="1">
      <c r="A126" s="58"/>
      <c r="B126" s="55"/>
      <c r="C126" s="58"/>
      <c r="D126" s="735"/>
      <c r="E126" s="62"/>
      <c r="F126" s="88"/>
      <c r="G126" s="88"/>
      <c r="H126" s="66" t="s">
        <v>186</v>
      </c>
      <c r="I126" s="108"/>
      <c r="J126" s="751"/>
    </row>
    <row r="127" spans="1:10" ht="23.25" customHeight="1" thickTop="1">
      <c r="A127" s="58"/>
      <c r="B127" s="55"/>
      <c r="C127" s="58"/>
      <c r="D127" s="735"/>
      <c r="E127" s="734" t="s">
        <v>168</v>
      </c>
      <c r="F127" s="33"/>
      <c r="G127" s="63"/>
      <c r="H127" s="79" t="s">
        <v>617</v>
      </c>
      <c r="I127" s="23"/>
      <c r="J127" s="749" t="s">
        <v>477</v>
      </c>
    </row>
    <row r="128" spans="1:10" ht="23.25" customHeight="1">
      <c r="A128" s="58"/>
      <c r="B128" s="55"/>
      <c r="C128" s="58"/>
      <c r="D128" s="735"/>
      <c r="E128" s="735"/>
      <c r="F128" s="735" t="s">
        <v>191</v>
      </c>
      <c r="G128" s="735" t="s">
        <v>191</v>
      </c>
      <c r="H128" s="78" t="s">
        <v>618</v>
      </c>
      <c r="I128" s="24"/>
      <c r="J128" s="750"/>
    </row>
    <row r="129" spans="1:10" ht="23.25" customHeight="1">
      <c r="A129" s="58"/>
      <c r="B129" s="55"/>
      <c r="C129" s="58"/>
      <c r="D129" s="735"/>
      <c r="E129" s="55"/>
      <c r="F129" s="735"/>
      <c r="G129" s="735"/>
      <c r="H129" s="78" t="s">
        <v>619</v>
      </c>
      <c r="I129" s="24"/>
      <c r="J129" s="75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78" t="s">
        <v>620</v>
      </c>
      <c r="I130" s="24"/>
      <c r="J130" s="75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221"/>
      <c r="I131" s="24"/>
      <c r="J131" s="75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221"/>
      <c r="I132" s="24"/>
      <c r="J132" s="75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221"/>
      <c r="I133" s="24"/>
      <c r="J133" s="75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84"/>
      <c r="I134" s="96"/>
      <c r="J134" s="750"/>
    </row>
    <row r="135" spans="1:10" ht="23.25" customHeight="1" thickBot="1">
      <c r="A135" s="58"/>
      <c r="B135" s="55"/>
      <c r="C135" s="58"/>
      <c r="D135" s="735"/>
      <c r="E135" s="62"/>
      <c r="F135" s="736"/>
      <c r="G135" s="736"/>
      <c r="H135" s="66" t="s">
        <v>186</v>
      </c>
      <c r="I135" s="108"/>
      <c r="J135" s="751"/>
    </row>
    <row r="136" spans="1:10" ht="23.25" customHeight="1" thickTop="1">
      <c r="A136" s="58"/>
      <c r="B136" s="55"/>
      <c r="C136" s="58"/>
      <c r="D136" s="735"/>
      <c r="E136" s="63" t="s">
        <v>366</v>
      </c>
      <c r="F136" s="734" t="s">
        <v>191</v>
      </c>
      <c r="G136" s="734" t="s">
        <v>191</v>
      </c>
      <c r="H136" s="79" t="s">
        <v>617</v>
      </c>
      <c r="I136" s="23"/>
      <c r="J136" s="749" t="s">
        <v>478</v>
      </c>
    </row>
    <row r="137" spans="1:10" ht="23.25" customHeight="1">
      <c r="A137" s="58"/>
      <c r="B137" s="55"/>
      <c r="C137" s="58"/>
      <c r="D137" s="735"/>
      <c r="E137" s="55"/>
      <c r="F137" s="735"/>
      <c r="G137" s="735"/>
      <c r="H137" s="78" t="s">
        <v>618</v>
      </c>
      <c r="I137" s="24"/>
      <c r="J137" s="750"/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78" t="s">
        <v>619</v>
      </c>
      <c r="I138" s="24"/>
      <c r="J138" s="75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78" t="s">
        <v>620</v>
      </c>
      <c r="I139" s="24"/>
      <c r="J139" s="75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221"/>
      <c r="I140" s="24"/>
      <c r="J140" s="75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221"/>
      <c r="I141" s="24"/>
      <c r="J141" s="75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221"/>
      <c r="I142" s="24"/>
      <c r="J142" s="75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84"/>
      <c r="I143" s="96"/>
      <c r="J143" s="750"/>
    </row>
    <row r="144" spans="1:10" ht="23.25" customHeight="1" thickBot="1">
      <c r="A144" s="58"/>
      <c r="B144" s="55"/>
      <c r="C144" s="58"/>
      <c r="D144" s="735"/>
      <c r="E144" s="62"/>
      <c r="F144" s="736"/>
      <c r="G144" s="736"/>
      <c r="H144" s="66" t="s">
        <v>186</v>
      </c>
      <c r="I144" s="108"/>
      <c r="J144" s="751"/>
    </row>
    <row r="145" spans="1:10" ht="23.25" customHeight="1" thickTop="1">
      <c r="A145" s="58"/>
      <c r="B145" s="55"/>
      <c r="C145" s="58"/>
      <c r="D145" s="735"/>
      <c r="E145" s="63" t="s">
        <v>154</v>
      </c>
      <c r="F145" s="734" t="s">
        <v>191</v>
      </c>
      <c r="G145" s="734" t="s">
        <v>191</v>
      </c>
      <c r="H145" s="79" t="s">
        <v>617</v>
      </c>
      <c r="I145" s="23"/>
      <c r="J145" s="749" t="s">
        <v>479</v>
      </c>
    </row>
    <row r="146" spans="1:10" ht="23.25" customHeight="1">
      <c r="A146" s="58"/>
      <c r="B146" s="55"/>
      <c r="C146" s="58"/>
      <c r="D146" s="735"/>
      <c r="E146" s="55"/>
      <c r="F146" s="735"/>
      <c r="G146" s="735"/>
      <c r="H146" s="78" t="s">
        <v>618</v>
      </c>
      <c r="I146" s="24"/>
      <c r="J146" s="750"/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78" t="s">
        <v>619</v>
      </c>
      <c r="I147" s="24"/>
      <c r="J147" s="75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78" t="s">
        <v>620</v>
      </c>
      <c r="I148" s="24"/>
      <c r="J148" s="75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221"/>
      <c r="I149" s="24"/>
      <c r="J149" s="75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221"/>
      <c r="I150" s="24"/>
      <c r="J150" s="75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221"/>
      <c r="I151" s="24"/>
      <c r="J151" s="75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84"/>
      <c r="I152" s="96"/>
      <c r="J152" s="750"/>
    </row>
    <row r="153" spans="1:10" ht="23.25" customHeight="1" thickBot="1">
      <c r="A153" s="58"/>
      <c r="B153" s="55"/>
      <c r="C153" s="58"/>
      <c r="D153" s="735"/>
      <c r="E153" s="62"/>
      <c r="F153" s="736"/>
      <c r="G153" s="736"/>
      <c r="H153" s="66" t="s">
        <v>186</v>
      </c>
      <c r="I153" s="97"/>
      <c r="J153" s="751"/>
    </row>
    <row r="154" spans="1:10" ht="18.75" customHeight="1" thickTop="1">
      <c r="A154" s="58"/>
      <c r="B154" s="55"/>
      <c r="C154" s="58"/>
      <c r="D154" s="735"/>
      <c r="E154" s="734" t="s">
        <v>155</v>
      </c>
      <c r="F154" s="734" t="s">
        <v>20</v>
      </c>
      <c r="G154" s="734" t="s">
        <v>20</v>
      </c>
      <c r="H154" s="79" t="s">
        <v>617</v>
      </c>
      <c r="I154" s="23"/>
      <c r="J154" s="749" t="s">
        <v>480</v>
      </c>
    </row>
    <row r="155" spans="1:10" ht="18.75" customHeight="1">
      <c r="A155" s="58"/>
      <c r="B155" s="55"/>
      <c r="C155" s="58"/>
      <c r="D155" s="735"/>
      <c r="E155" s="735"/>
      <c r="F155" s="735"/>
      <c r="G155" s="735"/>
      <c r="H155" s="78" t="s">
        <v>618</v>
      </c>
      <c r="I155" s="24"/>
      <c r="J155" s="750"/>
    </row>
    <row r="156" spans="1:10" ht="18.75" customHeight="1">
      <c r="A156" s="58"/>
      <c r="B156" s="55"/>
      <c r="C156" s="58"/>
      <c r="D156" s="735"/>
      <c r="E156" s="55"/>
      <c r="F156" s="735"/>
      <c r="G156" s="735"/>
      <c r="H156" s="78" t="s">
        <v>619</v>
      </c>
      <c r="I156" s="24"/>
      <c r="J156" s="75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78" t="s">
        <v>620</v>
      </c>
      <c r="I157" s="24"/>
      <c r="J157" s="75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221"/>
      <c r="I158" s="24"/>
      <c r="J158" s="75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221"/>
      <c r="I159" s="24"/>
      <c r="J159" s="75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221"/>
      <c r="I160" s="24"/>
      <c r="J160" s="75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84"/>
      <c r="I161" s="96"/>
      <c r="J161" s="750"/>
    </row>
    <row r="162" spans="1:10" ht="18.75" customHeight="1" thickBot="1">
      <c r="A162" s="58"/>
      <c r="B162" s="55"/>
      <c r="C162" s="58"/>
      <c r="D162" s="735"/>
      <c r="E162" s="55"/>
      <c r="F162" s="735"/>
      <c r="G162" s="735"/>
      <c r="H162" s="66" t="s">
        <v>186</v>
      </c>
      <c r="I162" s="97"/>
      <c r="J162" s="751"/>
    </row>
    <row r="163" spans="1:10" ht="19.5" customHeight="1" thickTop="1">
      <c r="A163" s="58"/>
      <c r="B163" s="55"/>
      <c r="C163" s="58"/>
      <c r="D163" s="735"/>
      <c r="E163" s="763" t="s">
        <v>384</v>
      </c>
      <c r="F163" s="54"/>
      <c r="G163" s="732"/>
      <c r="H163" s="110"/>
      <c r="I163" s="111"/>
      <c r="J163" s="112"/>
    </row>
    <row r="164" spans="1:10" ht="19.5" customHeight="1">
      <c r="A164" s="58"/>
      <c r="B164" s="55"/>
      <c r="C164" s="58"/>
      <c r="D164" s="735"/>
      <c r="E164" s="763"/>
      <c r="F164" s="54"/>
      <c r="G164" s="732"/>
      <c r="H164" s="113"/>
      <c r="I164" s="114"/>
      <c r="J164" s="115"/>
    </row>
    <row r="165" spans="1:10" ht="19.5" customHeight="1">
      <c r="A165" s="58"/>
      <c r="B165" s="55"/>
      <c r="C165" s="58"/>
      <c r="D165" s="735"/>
      <c r="E165" s="763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5"/>
      <c r="E166" s="763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5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6" t="s">
        <v>169</v>
      </c>
      <c r="C168" s="57" t="s">
        <v>0</v>
      </c>
      <c r="D168" s="57"/>
      <c r="E168" s="832" t="s">
        <v>507</v>
      </c>
      <c r="F168" s="753" t="s">
        <v>20</v>
      </c>
      <c r="G168" s="753" t="s">
        <v>191</v>
      </c>
      <c r="H168" s="79" t="s">
        <v>617</v>
      </c>
      <c r="I168" s="62"/>
      <c r="J168" s="760" t="s">
        <v>513</v>
      </c>
    </row>
    <row r="169" spans="1:10" ht="21.75" customHeight="1">
      <c r="A169" s="55"/>
      <c r="B169" s="735"/>
      <c r="C169" s="58"/>
      <c r="D169" s="58"/>
      <c r="E169" s="832"/>
      <c r="F169" s="742"/>
      <c r="G169" s="742"/>
      <c r="H169" s="78" t="s">
        <v>618</v>
      </c>
      <c r="I169" s="24"/>
      <c r="J169" s="750"/>
    </row>
    <row r="170" spans="1:10" ht="21.75" customHeight="1">
      <c r="A170" s="55"/>
      <c r="B170" s="735"/>
      <c r="C170" s="58"/>
      <c r="D170" s="58"/>
      <c r="F170" s="742"/>
      <c r="G170" s="742"/>
      <c r="H170" s="78" t="s">
        <v>619</v>
      </c>
      <c r="I170" s="24"/>
      <c r="J170" s="750"/>
    </row>
    <row r="171" spans="1:10" ht="21.75" customHeight="1">
      <c r="A171" s="55"/>
      <c r="B171" s="735"/>
      <c r="C171" s="58"/>
      <c r="D171" s="58"/>
      <c r="F171" s="742"/>
      <c r="G171" s="742"/>
      <c r="H171" s="78" t="s">
        <v>620</v>
      </c>
      <c r="I171" s="24"/>
      <c r="J171" s="750"/>
    </row>
    <row r="172" spans="1:10" ht="21" customHeight="1">
      <c r="A172" s="55"/>
      <c r="B172" s="735"/>
      <c r="C172" s="58"/>
      <c r="D172" s="58"/>
      <c r="F172" s="742"/>
      <c r="G172" s="742"/>
      <c r="H172" s="221"/>
      <c r="I172" s="24"/>
      <c r="J172" s="750"/>
    </row>
    <row r="173" spans="1:10" ht="21" customHeight="1">
      <c r="A173" s="55"/>
      <c r="B173" s="735"/>
      <c r="C173" s="58"/>
      <c r="D173" s="58"/>
      <c r="F173" s="742"/>
      <c r="G173" s="742"/>
      <c r="H173" s="221"/>
      <c r="I173" s="24"/>
      <c r="J173" s="750"/>
    </row>
    <row r="174" spans="1:10" ht="21" customHeight="1">
      <c r="A174" s="55"/>
      <c r="B174" s="149"/>
      <c r="C174" s="58"/>
      <c r="D174" s="58"/>
      <c r="F174" s="742"/>
      <c r="G174" s="742"/>
      <c r="H174" s="221"/>
      <c r="I174" s="24"/>
      <c r="J174" s="750"/>
    </row>
    <row r="175" spans="1:10" ht="18.75" customHeight="1">
      <c r="A175" s="55"/>
      <c r="B175" s="55"/>
      <c r="C175" s="58"/>
      <c r="D175" s="58"/>
      <c r="F175" s="742"/>
      <c r="G175" s="742"/>
      <c r="H175" s="84"/>
      <c r="I175" s="96"/>
      <c r="J175" s="750"/>
    </row>
    <row r="176" spans="1:10" ht="18.75" customHeight="1" thickBot="1">
      <c r="A176" s="55"/>
      <c r="B176" s="55"/>
      <c r="C176" s="58"/>
      <c r="D176" s="58"/>
      <c r="F176" s="754"/>
      <c r="G176" s="754"/>
      <c r="H176" s="66" t="s">
        <v>186</v>
      </c>
      <c r="I176" s="102"/>
      <c r="J176" s="751"/>
    </row>
    <row r="177" spans="1:10" ht="18.75" customHeight="1" thickTop="1">
      <c r="A177" s="55"/>
      <c r="B177" s="55"/>
      <c r="C177" s="58"/>
      <c r="D177" s="58"/>
      <c r="E177" s="143"/>
      <c r="F177" s="742" t="s">
        <v>20</v>
      </c>
      <c r="G177" s="742" t="s">
        <v>191</v>
      </c>
      <c r="H177" s="79" t="s">
        <v>617</v>
      </c>
      <c r="I177" s="62"/>
      <c r="J177" s="749" t="s">
        <v>481</v>
      </c>
    </row>
    <row r="178" spans="1:10" ht="18.75" customHeight="1">
      <c r="A178" s="55"/>
      <c r="B178" s="55"/>
      <c r="C178" s="58"/>
      <c r="D178" s="58"/>
      <c r="E178" s="55"/>
      <c r="F178" s="742"/>
      <c r="G178" s="742"/>
      <c r="H178" s="78" t="s">
        <v>618</v>
      </c>
      <c r="I178" s="24"/>
      <c r="J178" s="750"/>
    </row>
    <row r="179" spans="1:10" ht="18.75" customHeight="1">
      <c r="A179" s="55"/>
      <c r="B179" s="55"/>
      <c r="C179" s="58"/>
      <c r="D179" s="58"/>
      <c r="E179" s="55"/>
      <c r="F179" s="742"/>
      <c r="G179" s="742"/>
      <c r="H179" s="78" t="s">
        <v>619</v>
      </c>
      <c r="I179" s="24"/>
      <c r="J179" s="750"/>
    </row>
    <row r="180" spans="1:10" ht="18.75" customHeight="1">
      <c r="A180" s="55"/>
      <c r="B180" s="55"/>
      <c r="C180" s="58"/>
      <c r="D180" s="58"/>
      <c r="E180" s="55"/>
      <c r="F180" s="742"/>
      <c r="G180" s="742"/>
      <c r="H180" s="78" t="s">
        <v>620</v>
      </c>
      <c r="I180" s="24"/>
      <c r="J180" s="750"/>
    </row>
    <row r="181" spans="1:10" ht="18.75" customHeight="1">
      <c r="A181" s="55"/>
      <c r="B181" s="55"/>
      <c r="C181" s="58"/>
      <c r="D181" s="58"/>
      <c r="E181" s="55"/>
      <c r="F181" s="742"/>
      <c r="G181" s="742"/>
      <c r="H181" s="221"/>
      <c r="I181" s="24"/>
      <c r="J181" s="750"/>
    </row>
    <row r="182" spans="1:10" ht="18.75" customHeight="1">
      <c r="A182" s="55"/>
      <c r="B182" s="55"/>
      <c r="C182" s="58"/>
      <c r="D182" s="58"/>
      <c r="E182" s="55"/>
      <c r="F182" s="742"/>
      <c r="G182" s="742"/>
      <c r="H182" s="221"/>
      <c r="I182" s="24"/>
      <c r="J182" s="750"/>
    </row>
    <row r="183" spans="1:10" ht="18.75" customHeight="1">
      <c r="A183" s="55"/>
      <c r="B183" s="55"/>
      <c r="C183" s="58"/>
      <c r="D183" s="58"/>
      <c r="E183" s="55"/>
      <c r="F183" s="742"/>
      <c r="G183" s="742"/>
      <c r="H183" s="221"/>
      <c r="I183" s="24"/>
      <c r="J183" s="750"/>
    </row>
    <row r="184" spans="1:10" ht="18.75" customHeight="1">
      <c r="A184" s="55"/>
      <c r="B184" s="55"/>
      <c r="C184" s="58"/>
      <c r="D184" s="58"/>
      <c r="E184" s="55"/>
      <c r="F184" s="742"/>
      <c r="G184" s="742"/>
      <c r="H184" s="84"/>
      <c r="I184" s="96"/>
      <c r="J184" s="750"/>
    </row>
    <row r="185" spans="1:10" ht="18.75" customHeight="1" thickBot="1">
      <c r="A185" s="55"/>
      <c r="B185" s="55"/>
      <c r="C185" s="58"/>
      <c r="D185" s="58"/>
      <c r="E185" s="55"/>
      <c r="F185" s="754"/>
      <c r="G185" s="754"/>
      <c r="H185" s="66" t="s">
        <v>186</v>
      </c>
      <c r="I185" s="81"/>
      <c r="J185" s="751"/>
    </row>
    <row r="186" spans="1:10" ht="21.75" customHeight="1" thickTop="1">
      <c r="A186" s="55"/>
      <c r="B186" s="55"/>
      <c r="C186" s="58"/>
      <c r="D186" s="58"/>
      <c r="E186" s="831" t="s">
        <v>519</v>
      </c>
      <c r="F186" s="55" t="s">
        <v>20</v>
      </c>
      <c r="G186" s="55" t="s">
        <v>20</v>
      </c>
      <c r="H186" s="79" t="s">
        <v>617</v>
      </c>
      <c r="I186" s="62"/>
      <c r="J186" s="749" t="s">
        <v>514</v>
      </c>
    </row>
    <row r="187" spans="1:10" ht="21.75" customHeight="1">
      <c r="A187" s="55"/>
      <c r="B187" s="55"/>
      <c r="C187" s="58"/>
      <c r="D187" s="58"/>
      <c r="E187" s="831"/>
      <c r="F187" s="58"/>
      <c r="G187" s="58"/>
      <c r="H187" s="78" t="s">
        <v>618</v>
      </c>
      <c r="I187" s="24"/>
      <c r="J187" s="750"/>
    </row>
    <row r="188" spans="1:10" ht="21.75" customHeight="1">
      <c r="A188" s="55"/>
      <c r="B188" s="55"/>
      <c r="C188" s="58"/>
      <c r="D188" s="58"/>
      <c r="E188" s="831"/>
      <c r="F188" s="58"/>
      <c r="G188" s="58"/>
      <c r="H188" s="78" t="s">
        <v>619</v>
      </c>
      <c r="I188" s="24"/>
      <c r="J188" s="750"/>
    </row>
    <row r="189" spans="1:10" ht="21.75" customHeight="1">
      <c r="A189" s="55"/>
      <c r="B189" s="55"/>
      <c r="C189" s="58"/>
      <c r="D189" s="58"/>
      <c r="E189" s="831"/>
      <c r="F189" s="58"/>
      <c r="G189" s="58"/>
      <c r="H189" s="78" t="s">
        <v>620</v>
      </c>
      <c r="I189" s="24"/>
      <c r="J189" s="750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5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5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5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50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51"/>
    </row>
    <row r="195" spans="1:10" ht="21.75" customHeight="1" thickTop="1">
      <c r="A195" s="55"/>
      <c r="B195" s="55"/>
      <c r="C195" s="58"/>
      <c r="D195" s="58"/>
      <c r="E195" s="830" t="s">
        <v>520</v>
      </c>
      <c r="F195" s="55" t="s">
        <v>20</v>
      </c>
      <c r="G195" s="55" t="s">
        <v>20</v>
      </c>
      <c r="H195" s="79" t="s">
        <v>617</v>
      </c>
      <c r="I195" s="62"/>
      <c r="J195" s="749" t="s">
        <v>515</v>
      </c>
    </row>
    <row r="196" spans="1:10" ht="21.75" customHeight="1">
      <c r="A196" s="55"/>
      <c r="B196" s="55"/>
      <c r="C196" s="58"/>
      <c r="D196" s="58"/>
      <c r="E196" s="831"/>
      <c r="F196" s="58"/>
      <c r="G196" s="58"/>
      <c r="H196" s="78" t="s">
        <v>618</v>
      </c>
      <c r="I196" s="24"/>
      <c r="J196" s="750"/>
    </row>
    <row r="197" spans="1:10" ht="21.75" customHeight="1">
      <c r="A197" s="55"/>
      <c r="B197" s="55"/>
      <c r="C197" s="58"/>
      <c r="D197" s="58"/>
      <c r="E197" s="831"/>
      <c r="F197" s="58"/>
      <c r="G197" s="58"/>
      <c r="H197" s="78" t="s">
        <v>619</v>
      </c>
      <c r="I197" s="24"/>
      <c r="J197" s="750"/>
    </row>
    <row r="198" spans="1:10" ht="21.75" customHeight="1">
      <c r="A198" s="55"/>
      <c r="B198" s="55"/>
      <c r="C198" s="58"/>
      <c r="D198" s="58"/>
      <c r="E198" s="831"/>
      <c r="F198" s="58"/>
      <c r="G198" s="58"/>
      <c r="H198" s="78" t="s">
        <v>620</v>
      </c>
      <c r="I198" s="24"/>
      <c r="J198" s="750"/>
    </row>
    <row r="199" spans="1:10" ht="21.75" customHeight="1">
      <c r="A199" s="55"/>
      <c r="B199" s="55"/>
      <c r="C199" s="58"/>
      <c r="D199" s="58"/>
      <c r="E199" s="831"/>
      <c r="F199" s="58"/>
      <c r="G199" s="58"/>
      <c r="H199" s="221"/>
      <c r="I199" s="24"/>
      <c r="J199" s="750"/>
    </row>
    <row r="200" spans="1:10" ht="24.75" customHeight="1">
      <c r="A200" s="55"/>
      <c r="B200" s="55"/>
      <c r="C200" s="58"/>
      <c r="D200" s="58"/>
      <c r="E200" s="831"/>
      <c r="F200" s="58"/>
      <c r="G200" s="58"/>
      <c r="H200" s="221"/>
      <c r="I200" s="24"/>
      <c r="J200" s="750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5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50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51"/>
    </row>
    <row r="204" spans="1:10" ht="22.5" customHeight="1" thickTop="1">
      <c r="A204" s="55"/>
      <c r="B204" s="753" t="s">
        <v>554</v>
      </c>
      <c r="C204" s="57" t="s">
        <v>21</v>
      </c>
      <c r="D204" s="746" t="s">
        <v>543</v>
      </c>
      <c r="E204" s="753" t="s">
        <v>371</v>
      </c>
      <c r="F204" s="753" t="s">
        <v>20</v>
      </c>
      <c r="G204" s="753" t="s">
        <v>191</v>
      </c>
      <c r="H204" s="79" t="s">
        <v>617</v>
      </c>
      <c r="I204" s="62"/>
      <c r="J204" s="749" t="s">
        <v>418</v>
      </c>
    </row>
    <row r="205" spans="1:10" ht="22.5" customHeight="1">
      <c r="A205" s="55"/>
      <c r="B205" s="742"/>
      <c r="C205" s="58"/>
      <c r="D205" s="735"/>
      <c r="E205" s="742"/>
      <c r="F205" s="742"/>
      <c r="G205" s="742"/>
      <c r="H205" s="78" t="s">
        <v>618</v>
      </c>
      <c r="I205" s="24"/>
      <c r="J205" s="750"/>
    </row>
    <row r="206" spans="1:10" ht="22.5" customHeight="1">
      <c r="A206" s="55"/>
      <c r="B206" s="742"/>
      <c r="C206" s="58"/>
      <c r="D206" s="735"/>
      <c r="E206" s="742"/>
      <c r="F206" s="742"/>
      <c r="G206" s="742"/>
      <c r="H206" s="78" t="s">
        <v>619</v>
      </c>
      <c r="I206" s="24"/>
      <c r="J206" s="750"/>
    </row>
    <row r="207" spans="1:10" ht="22.5" customHeight="1">
      <c r="A207" s="55"/>
      <c r="B207" s="742"/>
      <c r="C207" s="58"/>
      <c r="D207" s="735"/>
      <c r="E207" s="742"/>
      <c r="F207" s="742"/>
      <c r="G207" s="742"/>
      <c r="H207" s="78" t="s">
        <v>620</v>
      </c>
      <c r="I207" s="24"/>
      <c r="J207" s="750"/>
    </row>
    <row r="208" spans="1:10" ht="22.5" customHeight="1">
      <c r="A208" s="55"/>
      <c r="B208" s="742"/>
      <c r="C208" s="58"/>
      <c r="D208" s="735"/>
      <c r="E208" s="742"/>
      <c r="F208" s="742"/>
      <c r="G208" s="742"/>
      <c r="H208" s="221"/>
      <c r="I208" s="24"/>
      <c r="J208" s="750"/>
    </row>
    <row r="209" spans="1:10" ht="22.5" customHeight="1">
      <c r="A209" s="55"/>
      <c r="B209" s="742"/>
      <c r="C209" s="58"/>
      <c r="D209" s="735"/>
      <c r="E209" s="742"/>
      <c r="F209" s="742"/>
      <c r="G209" s="742"/>
      <c r="H209" s="221"/>
      <c r="I209" s="24"/>
      <c r="J209" s="750"/>
    </row>
    <row r="210" spans="1:10" ht="22.5" customHeight="1">
      <c r="A210" s="55"/>
      <c r="B210" s="55"/>
      <c r="C210" s="58"/>
      <c r="D210" s="735"/>
      <c r="E210" s="742"/>
      <c r="F210" s="742"/>
      <c r="G210" s="742"/>
      <c r="H210" s="221"/>
      <c r="I210" s="24"/>
      <c r="J210" s="750"/>
    </row>
    <row r="211" spans="1:10" ht="21" customHeight="1">
      <c r="A211" s="55"/>
      <c r="B211" s="55"/>
      <c r="C211" s="58"/>
      <c r="D211" s="735"/>
      <c r="E211" s="58"/>
      <c r="F211" s="742"/>
      <c r="G211" s="742"/>
      <c r="H211" s="84"/>
      <c r="I211" s="96"/>
      <c r="J211" s="750"/>
    </row>
    <row r="212" spans="1:10" ht="21" customHeight="1" thickBot="1">
      <c r="A212" s="55"/>
      <c r="B212" s="55"/>
      <c r="C212" s="58"/>
      <c r="D212" s="735"/>
      <c r="E212" s="58"/>
      <c r="F212" s="754"/>
      <c r="G212" s="754"/>
      <c r="H212" s="66" t="s">
        <v>186</v>
      </c>
      <c r="I212" s="81"/>
      <c r="J212" s="751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5" t="s">
        <v>544</v>
      </c>
      <c r="E214" s="58"/>
      <c r="F214" s="742" t="s">
        <v>20</v>
      </c>
      <c r="G214" s="742" t="s">
        <v>191</v>
      </c>
      <c r="H214" s="79" t="s">
        <v>617</v>
      </c>
      <c r="I214" s="62"/>
      <c r="J214" s="750" t="s">
        <v>417</v>
      </c>
    </row>
    <row r="215" spans="1:10" ht="26.25" customHeight="1">
      <c r="A215" s="55"/>
      <c r="B215" s="55"/>
      <c r="C215" s="58"/>
      <c r="D215" s="735"/>
      <c r="E215" s="58"/>
      <c r="F215" s="742"/>
      <c r="G215" s="742"/>
      <c r="H215" s="78" t="s">
        <v>618</v>
      </c>
      <c r="I215" s="24"/>
      <c r="J215" s="750"/>
    </row>
    <row r="216" spans="1:10" ht="26.25" customHeight="1">
      <c r="A216" s="55"/>
      <c r="B216" s="55"/>
      <c r="C216" s="58"/>
      <c r="D216" s="735"/>
      <c r="E216" s="58"/>
      <c r="F216" s="742"/>
      <c r="G216" s="742"/>
      <c r="H216" s="78" t="s">
        <v>619</v>
      </c>
      <c r="I216" s="24"/>
      <c r="J216" s="750"/>
    </row>
    <row r="217" spans="1:10" ht="21.75" customHeight="1">
      <c r="A217" s="55"/>
      <c r="B217" s="55"/>
      <c r="C217" s="58"/>
      <c r="D217" s="735"/>
      <c r="E217" s="58"/>
      <c r="F217" s="742"/>
      <c r="G217" s="742"/>
      <c r="H217" s="78" t="s">
        <v>620</v>
      </c>
      <c r="I217" s="24"/>
      <c r="J217" s="750"/>
    </row>
    <row r="218" spans="1:10" ht="26.25" customHeight="1">
      <c r="A218" s="55"/>
      <c r="B218" s="55"/>
      <c r="C218" s="58"/>
      <c r="D218" s="735" t="s">
        <v>419</v>
      </c>
      <c r="E218" s="58"/>
      <c r="F218" s="742"/>
      <c r="G218" s="742"/>
      <c r="H218" s="221"/>
      <c r="I218" s="24"/>
      <c r="J218" s="750"/>
    </row>
    <row r="219" spans="1:10" ht="26.25" customHeight="1">
      <c r="A219" s="55"/>
      <c r="B219" s="55"/>
      <c r="C219" s="58"/>
      <c r="D219" s="735"/>
      <c r="E219" s="58"/>
      <c r="F219" s="742"/>
      <c r="G219" s="742"/>
      <c r="H219" s="221"/>
      <c r="I219" s="24"/>
      <c r="J219" s="750"/>
    </row>
    <row r="220" spans="1:10" ht="26.25" customHeight="1">
      <c r="A220" s="55"/>
      <c r="B220" s="55"/>
      <c r="C220" s="58"/>
      <c r="D220" s="735"/>
      <c r="E220" s="58"/>
      <c r="F220" s="742"/>
      <c r="G220" s="742"/>
      <c r="H220" s="221"/>
      <c r="I220" s="24"/>
      <c r="J220" s="750"/>
    </row>
    <row r="221" spans="1:10" ht="26.25" customHeight="1">
      <c r="A221" s="55"/>
      <c r="B221" s="55"/>
      <c r="C221" s="58"/>
      <c r="D221" s="735"/>
      <c r="E221" s="58"/>
      <c r="F221" s="742"/>
      <c r="G221" s="742"/>
      <c r="H221" s="84"/>
      <c r="I221" s="96"/>
      <c r="J221" s="750"/>
    </row>
    <row r="222" spans="1:10" ht="25.5" customHeight="1" thickBot="1">
      <c r="A222" s="55"/>
      <c r="B222" s="55"/>
      <c r="C222" s="58"/>
      <c r="D222" s="735"/>
      <c r="E222" s="58"/>
      <c r="F222" s="754"/>
      <c r="G222" s="754"/>
      <c r="H222" s="66" t="s">
        <v>186</v>
      </c>
      <c r="I222" s="81"/>
      <c r="J222" s="751"/>
    </row>
    <row r="223" spans="1:10" ht="23.25" customHeight="1" thickTop="1">
      <c r="A223" s="55"/>
      <c r="B223" s="55"/>
      <c r="C223" s="58"/>
      <c r="D223" s="735" t="s">
        <v>420</v>
      </c>
      <c r="E223" s="58"/>
      <c r="F223" s="742" t="s">
        <v>20</v>
      </c>
      <c r="G223" s="742" t="s">
        <v>191</v>
      </c>
      <c r="H223" s="79" t="s">
        <v>617</v>
      </c>
      <c r="I223" s="62"/>
      <c r="J223" s="749" t="s">
        <v>421</v>
      </c>
    </row>
    <row r="224" spans="1:10" ht="23.25" customHeight="1">
      <c r="A224" s="55"/>
      <c r="B224" s="55"/>
      <c r="C224" s="58"/>
      <c r="D224" s="735"/>
      <c r="E224" s="58"/>
      <c r="F224" s="742"/>
      <c r="G224" s="742"/>
      <c r="H224" s="78" t="s">
        <v>618</v>
      </c>
      <c r="I224" s="24"/>
      <c r="J224" s="750"/>
    </row>
    <row r="225" spans="1:10" ht="23.25" customHeight="1">
      <c r="A225" s="55"/>
      <c r="B225" s="55"/>
      <c r="C225" s="58"/>
      <c r="D225" s="735"/>
      <c r="E225" s="58"/>
      <c r="F225" s="742"/>
      <c r="G225" s="742"/>
      <c r="H225" s="78" t="s">
        <v>619</v>
      </c>
      <c r="I225" s="24"/>
      <c r="J225" s="750"/>
    </row>
    <row r="226" spans="1:10" ht="23.25" customHeight="1">
      <c r="A226" s="55"/>
      <c r="B226" s="55"/>
      <c r="C226" s="58"/>
      <c r="D226" s="735"/>
      <c r="E226" s="58"/>
      <c r="F226" s="742"/>
      <c r="G226" s="742"/>
      <c r="H226" s="78" t="s">
        <v>620</v>
      </c>
      <c r="I226" s="24"/>
      <c r="J226" s="750"/>
    </row>
    <row r="227" spans="1:10" ht="23.25" customHeight="1">
      <c r="A227" s="55"/>
      <c r="B227" s="55"/>
      <c r="C227" s="58"/>
      <c r="D227" s="735"/>
      <c r="E227" s="58"/>
      <c r="F227" s="742"/>
      <c r="G227" s="742"/>
      <c r="H227" s="221"/>
      <c r="I227" s="24"/>
      <c r="J227" s="750"/>
    </row>
    <row r="228" spans="1:10" ht="23.25" customHeight="1">
      <c r="A228" s="55"/>
      <c r="B228" s="55"/>
      <c r="C228" s="58"/>
      <c r="D228" s="735" t="s">
        <v>170</v>
      </c>
      <c r="E228" s="58"/>
      <c r="F228" s="742"/>
      <c r="G228" s="742"/>
      <c r="H228" s="221"/>
      <c r="I228" s="24"/>
      <c r="J228" s="750"/>
    </row>
    <row r="229" spans="1:10" ht="23.25" customHeight="1">
      <c r="A229" s="55"/>
      <c r="B229" s="55"/>
      <c r="C229" s="58"/>
      <c r="D229" s="735"/>
      <c r="E229" s="58"/>
      <c r="F229" s="742"/>
      <c r="G229" s="742"/>
      <c r="H229" s="221"/>
      <c r="I229" s="24"/>
      <c r="J229" s="750"/>
    </row>
    <row r="230" spans="1:10" ht="23.25" customHeight="1">
      <c r="A230" s="55"/>
      <c r="B230" s="55"/>
      <c r="C230" s="58"/>
      <c r="D230" s="735"/>
      <c r="E230" s="58"/>
      <c r="F230" s="742"/>
      <c r="G230" s="742"/>
      <c r="H230" s="84"/>
      <c r="I230" s="96"/>
      <c r="J230" s="750"/>
    </row>
    <row r="231" spans="1:10" ht="23.25" customHeight="1" thickBot="1">
      <c r="A231" s="55"/>
      <c r="B231" s="55"/>
      <c r="C231" s="58"/>
      <c r="D231" s="735"/>
      <c r="E231" s="58"/>
      <c r="F231" s="742"/>
      <c r="G231" s="742"/>
      <c r="H231" s="66" t="s">
        <v>186</v>
      </c>
      <c r="I231" s="81"/>
      <c r="J231" s="751"/>
    </row>
    <row r="232" spans="1:10" ht="20.25" customHeight="1" thickTop="1">
      <c r="A232" s="55"/>
      <c r="B232" s="55"/>
      <c r="C232" s="58"/>
      <c r="D232" s="735"/>
      <c r="E232" s="58"/>
      <c r="F232" s="755" t="s">
        <v>20</v>
      </c>
      <c r="G232" s="755" t="s">
        <v>191</v>
      </c>
      <c r="H232" s="79" t="s">
        <v>617</v>
      </c>
      <c r="I232" s="62"/>
      <c r="J232" s="749" t="s">
        <v>422</v>
      </c>
    </row>
    <row r="233" spans="1:10" ht="20.25" customHeight="1">
      <c r="A233" s="55"/>
      <c r="B233" s="55"/>
      <c r="C233" s="58"/>
      <c r="D233" s="735" t="s">
        <v>171</v>
      </c>
      <c r="E233" s="58"/>
      <c r="F233" s="742"/>
      <c r="G233" s="742"/>
      <c r="H233" s="78" t="s">
        <v>618</v>
      </c>
      <c r="I233" s="24"/>
      <c r="J233" s="750"/>
    </row>
    <row r="234" spans="1:10" ht="20.25" customHeight="1">
      <c r="A234" s="55"/>
      <c r="B234" s="55"/>
      <c r="C234" s="58"/>
      <c r="D234" s="735"/>
      <c r="E234" s="58"/>
      <c r="F234" s="742"/>
      <c r="G234" s="742"/>
      <c r="H234" s="78" t="s">
        <v>619</v>
      </c>
      <c r="I234" s="24"/>
      <c r="J234" s="750"/>
    </row>
    <row r="235" spans="1:10" ht="20.25" customHeight="1">
      <c r="A235" s="55"/>
      <c r="B235" s="55"/>
      <c r="C235" s="58"/>
      <c r="D235" s="735"/>
      <c r="E235" s="58"/>
      <c r="F235" s="742"/>
      <c r="G235" s="742"/>
      <c r="H235" s="78" t="s">
        <v>620</v>
      </c>
      <c r="I235" s="24"/>
      <c r="J235" s="750"/>
    </row>
    <row r="236" spans="1:10" ht="20.25" customHeight="1">
      <c r="A236" s="55"/>
      <c r="B236" s="55"/>
      <c r="C236" s="58"/>
      <c r="D236" s="735"/>
      <c r="E236" s="58"/>
      <c r="F236" s="742"/>
      <c r="G236" s="742"/>
      <c r="H236" s="221"/>
      <c r="I236" s="24"/>
      <c r="J236" s="750"/>
    </row>
    <row r="237" spans="1:10" ht="20.25" customHeight="1">
      <c r="A237" s="55"/>
      <c r="B237" s="55"/>
      <c r="C237" s="58"/>
      <c r="D237" s="735"/>
      <c r="E237" s="58"/>
      <c r="F237" s="742"/>
      <c r="G237" s="742"/>
      <c r="H237" s="221"/>
      <c r="I237" s="24"/>
      <c r="J237" s="750"/>
    </row>
    <row r="238" spans="1:10" ht="20.25" customHeight="1">
      <c r="A238" s="55"/>
      <c r="B238" s="55"/>
      <c r="C238" s="58"/>
      <c r="D238" s="55"/>
      <c r="E238" s="58"/>
      <c r="F238" s="742"/>
      <c r="G238" s="742"/>
      <c r="H238" s="221"/>
      <c r="I238" s="24"/>
      <c r="J238" s="750"/>
    </row>
    <row r="239" spans="1:10" ht="20.25" customHeight="1">
      <c r="A239" s="55"/>
      <c r="B239" s="55"/>
      <c r="C239" s="58"/>
      <c r="D239" s="55"/>
      <c r="E239" s="58"/>
      <c r="F239" s="742"/>
      <c r="G239" s="742"/>
      <c r="H239" s="84"/>
      <c r="I239" s="96"/>
      <c r="J239" s="750"/>
    </row>
    <row r="240" spans="1:10" ht="20.25" customHeight="1" thickBot="1">
      <c r="A240" s="55"/>
      <c r="B240" s="55"/>
      <c r="C240" s="58"/>
      <c r="D240" s="55"/>
      <c r="E240" s="58"/>
      <c r="F240" s="754"/>
      <c r="G240" s="754"/>
      <c r="H240" s="66" t="s">
        <v>186</v>
      </c>
      <c r="I240" s="102"/>
      <c r="J240" s="751"/>
    </row>
    <row r="241" spans="1:10" ht="20.25" customHeight="1" thickTop="1">
      <c r="A241" s="55"/>
      <c r="B241" s="55"/>
      <c r="C241" s="58"/>
      <c r="D241" s="55"/>
      <c r="E241" s="58"/>
      <c r="F241" s="742" t="s">
        <v>20</v>
      </c>
      <c r="G241" s="742" t="s">
        <v>191</v>
      </c>
      <c r="H241" s="79" t="s">
        <v>617</v>
      </c>
      <c r="I241" s="62"/>
      <c r="J241" s="749" t="s">
        <v>423</v>
      </c>
    </row>
    <row r="242" spans="1:10" ht="20.25" customHeight="1">
      <c r="A242" s="55"/>
      <c r="B242" s="55"/>
      <c r="C242" s="58"/>
      <c r="D242" s="55"/>
      <c r="E242" s="58"/>
      <c r="F242" s="742"/>
      <c r="G242" s="742"/>
      <c r="H242" s="78" t="s">
        <v>618</v>
      </c>
      <c r="I242" s="24"/>
      <c r="J242" s="750"/>
    </row>
    <row r="243" spans="1:10" ht="20.25" customHeight="1">
      <c r="A243" s="55"/>
      <c r="B243" s="55"/>
      <c r="C243" s="58"/>
      <c r="D243" s="55"/>
      <c r="E243" s="58"/>
      <c r="F243" s="742"/>
      <c r="G243" s="742"/>
      <c r="H243" s="78" t="s">
        <v>619</v>
      </c>
      <c r="I243" s="24"/>
      <c r="J243" s="750"/>
    </row>
    <row r="244" spans="1:10" ht="20.25" customHeight="1">
      <c r="A244" s="55"/>
      <c r="B244" s="55"/>
      <c r="C244" s="58"/>
      <c r="D244" s="55"/>
      <c r="E244" s="58"/>
      <c r="F244" s="742"/>
      <c r="G244" s="742"/>
      <c r="H244" s="78" t="s">
        <v>620</v>
      </c>
      <c r="I244" s="24"/>
      <c r="J244" s="750"/>
    </row>
    <row r="245" spans="1:10" ht="20.25" customHeight="1">
      <c r="A245" s="55"/>
      <c r="B245" s="55"/>
      <c r="C245" s="58"/>
      <c r="D245" s="55"/>
      <c r="E245" s="58"/>
      <c r="F245" s="742"/>
      <c r="G245" s="742"/>
      <c r="H245" s="221"/>
      <c r="I245" s="24"/>
      <c r="J245" s="750"/>
    </row>
    <row r="246" spans="1:10" ht="20.25" customHeight="1">
      <c r="A246" s="55"/>
      <c r="B246" s="55"/>
      <c r="C246" s="58"/>
      <c r="D246" s="55"/>
      <c r="E246" s="58"/>
      <c r="F246" s="742"/>
      <c r="G246" s="742"/>
      <c r="H246" s="221"/>
      <c r="I246" s="24"/>
      <c r="J246" s="750"/>
    </row>
    <row r="247" spans="1:10" ht="20.25" customHeight="1">
      <c r="A247" s="55"/>
      <c r="B247" s="55"/>
      <c r="C247" s="58"/>
      <c r="D247" s="55"/>
      <c r="E247" s="58"/>
      <c r="F247" s="742"/>
      <c r="G247" s="742"/>
      <c r="H247" s="221"/>
      <c r="I247" s="24"/>
      <c r="J247" s="750"/>
    </row>
    <row r="248" spans="1:10" ht="20.25" customHeight="1">
      <c r="A248" s="55"/>
      <c r="B248" s="55"/>
      <c r="C248" s="58"/>
      <c r="D248" s="55"/>
      <c r="E248" s="58"/>
      <c r="F248" s="742"/>
      <c r="G248" s="742"/>
      <c r="H248" s="84"/>
      <c r="I248" s="96"/>
      <c r="J248" s="750"/>
    </row>
    <row r="249" spans="1:10" ht="19.5" thickBot="1">
      <c r="A249" s="55"/>
      <c r="B249" s="64"/>
      <c r="C249" s="60"/>
      <c r="D249" s="64"/>
      <c r="E249" s="60"/>
      <c r="F249" s="742"/>
      <c r="G249" s="742"/>
      <c r="H249" s="66" t="s">
        <v>186</v>
      </c>
      <c r="I249" s="102"/>
      <c r="J249" s="751"/>
    </row>
    <row r="250" spans="1:10" ht="18.75" customHeight="1" thickTop="1">
      <c r="A250" s="55"/>
      <c r="B250" s="735" t="s">
        <v>555</v>
      </c>
      <c r="C250" s="58" t="s">
        <v>2</v>
      </c>
      <c r="D250" s="735"/>
      <c r="E250" s="58"/>
      <c r="F250" s="746" t="s">
        <v>20</v>
      </c>
      <c r="G250" s="746" t="s">
        <v>191</v>
      </c>
      <c r="H250" s="129"/>
      <c r="I250" s="197"/>
      <c r="J250" s="836" t="s">
        <v>424</v>
      </c>
    </row>
    <row r="251" spans="1:10" ht="21.75" customHeight="1">
      <c r="A251" s="55"/>
      <c r="B251" s="735"/>
      <c r="C251" s="58"/>
      <c r="D251" s="735"/>
      <c r="E251" s="58"/>
      <c r="F251" s="735"/>
      <c r="G251" s="735"/>
      <c r="H251" s="273" t="s">
        <v>688</v>
      </c>
      <c r="I251" s="274">
        <v>6522</v>
      </c>
      <c r="J251" s="816"/>
    </row>
    <row r="252" spans="1:10">
      <c r="A252" s="55"/>
      <c r="B252" s="735"/>
      <c r="C252" s="1"/>
      <c r="D252" s="735"/>
      <c r="E252" s="58"/>
      <c r="F252" s="735"/>
      <c r="G252" s="735"/>
      <c r="H252" s="273" t="s">
        <v>689</v>
      </c>
      <c r="I252" s="274">
        <v>2794</v>
      </c>
      <c r="J252" s="816"/>
    </row>
    <row r="253" spans="1:10" ht="19.5" customHeight="1">
      <c r="A253" s="55"/>
      <c r="B253" s="735"/>
      <c r="C253" s="58"/>
      <c r="D253" s="37"/>
      <c r="E253" s="58"/>
      <c r="F253" s="735"/>
      <c r="G253" s="735"/>
      <c r="H253" s="273" t="s">
        <v>690</v>
      </c>
      <c r="I253" s="274">
        <v>4693</v>
      </c>
      <c r="J253" s="816"/>
    </row>
    <row r="254" spans="1:10">
      <c r="A254" s="55"/>
      <c r="B254" s="735"/>
      <c r="C254" s="58"/>
      <c r="D254" s="37"/>
      <c r="E254" s="58"/>
      <c r="F254" s="735"/>
      <c r="G254" s="735"/>
      <c r="H254" s="273" t="s">
        <v>687</v>
      </c>
      <c r="I254" s="274">
        <v>3199</v>
      </c>
      <c r="J254" s="816"/>
    </row>
    <row r="255" spans="1:10" ht="24">
      <c r="A255" s="55"/>
      <c r="B255" s="6"/>
      <c r="C255" s="58"/>
      <c r="D255" s="37"/>
      <c r="E255" s="58"/>
      <c r="F255" s="735"/>
      <c r="G255" s="735"/>
      <c r="H255" s="221"/>
      <c r="I255" s="39"/>
      <c r="J255" s="816"/>
    </row>
    <row r="256" spans="1:10" ht="24">
      <c r="A256" s="55"/>
      <c r="B256" s="6"/>
      <c r="C256" s="58"/>
      <c r="D256" s="37"/>
      <c r="E256" s="58"/>
      <c r="F256" s="735"/>
      <c r="G256" s="735"/>
      <c r="H256" s="221"/>
      <c r="I256" s="39"/>
      <c r="J256" s="816"/>
    </row>
    <row r="257" spans="1:10" ht="24">
      <c r="A257" s="55"/>
      <c r="B257" s="742"/>
      <c r="C257" s="58"/>
      <c r="D257" s="55"/>
      <c r="E257" s="58"/>
      <c r="F257" s="735"/>
      <c r="G257" s="735"/>
      <c r="H257" s="221"/>
      <c r="I257" s="39"/>
      <c r="J257" s="816"/>
    </row>
    <row r="258" spans="1:10" ht="24" customHeight="1">
      <c r="A258" s="55"/>
      <c r="B258" s="742"/>
      <c r="C258" s="58"/>
      <c r="D258" s="55"/>
      <c r="E258" s="58"/>
      <c r="F258" s="735"/>
      <c r="G258" s="735"/>
      <c r="H258" s="84"/>
      <c r="I258" s="101"/>
      <c r="J258" s="816"/>
    </row>
    <row r="259" spans="1:10" ht="19.5" thickBot="1">
      <c r="A259" s="55"/>
      <c r="B259" s="742"/>
      <c r="C259" s="58"/>
      <c r="D259" s="55"/>
      <c r="E259" s="61"/>
      <c r="F259" s="736"/>
      <c r="G259" s="736"/>
      <c r="H259" s="66" t="s">
        <v>186</v>
      </c>
      <c r="I259" s="275">
        <f>SUM(I251:I258)</f>
        <v>17208</v>
      </c>
      <c r="J259" s="817"/>
    </row>
    <row r="260" spans="1:10" ht="24.75" customHeight="1" thickTop="1">
      <c r="A260" s="55"/>
      <c r="B260" s="742"/>
      <c r="C260" s="58"/>
      <c r="D260" s="735" t="s">
        <v>172</v>
      </c>
      <c r="E260" s="742" t="s">
        <v>194</v>
      </c>
      <c r="F260" s="742" t="s">
        <v>191</v>
      </c>
      <c r="G260" s="742" t="s">
        <v>191</v>
      </c>
      <c r="H260" s="79" t="s">
        <v>617</v>
      </c>
      <c r="I260" s="62"/>
      <c r="J260" s="749" t="s">
        <v>426</v>
      </c>
    </row>
    <row r="261" spans="1:10" ht="24.75" customHeight="1">
      <c r="A261" s="55"/>
      <c r="B261" s="742"/>
      <c r="C261" s="58"/>
      <c r="D261" s="735"/>
      <c r="E261" s="742"/>
      <c r="F261" s="742"/>
      <c r="G261" s="742"/>
      <c r="H261" s="78" t="s">
        <v>618</v>
      </c>
      <c r="I261" s="24"/>
      <c r="J261" s="750"/>
    </row>
    <row r="262" spans="1:10" ht="24.75" customHeight="1">
      <c r="A262" s="55"/>
      <c r="B262" s="4"/>
      <c r="C262" s="58"/>
      <c r="D262" s="735"/>
      <c r="E262" s="59"/>
      <c r="F262" s="742"/>
      <c r="G262" s="742"/>
      <c r="H262" s="78" t="s">
        <v>619</v>
      </c>
      <c r="I262" s="24"/>
      <c r="J262" s="750"/>
    </row>
    <row r="263" spans="1:10" ht="24.75" customHeight="1">
      <c r="A263" s="55"/>
      <c r="B263" s="4"/>
      <c r="C263" s="58"/>
      <c r="E263" s="59"/>
      <c r="F263" s="742"/>
      <c r="G263" s="742"/>
      <c r="H263" s="78" t="s">
        <v>620</v>
      </c>
      <c r="I263" s="24"/>
      <c r="J263" s="750"/>
    </row>
    <row r="264" spans="1:10" ht="24.75" customHeight="1">
      <c r="A264" s="55"/>
      <c r="B264" s="4"/>
      <c r="C264" s="58"/>
      <c r="E264" s="59"/>
      <c r="F264" s="742"/>
      <c r="G264" s="742"/>
      <c r="H264" s="221"/>
      <c r="I264" s="24"/>
      <c r="J264" s="750"/>
    </row>
    <row r="265" spans="1:10" ht="24.75" customHeight="1">
      <c r="A265" s="55"/>
      <c r="B265" s="4"/>
      <c r="C265" s="58"/>
      <c r="E265" s="59"/>
      <c r="F265" s="742"/>
      <c r="G265" s="742"/>
      <c r="H265" s="221"/>
      <c r="I265" s="24"/>
      <c r="J265" s="750"/>
    </row>
    <row r="266" spans="1:10" ht="24.75" customHeight="1">
      <c r="A266" s="55"/>
      <c r="B266" s="4"/>
      <c r="C266" s="58"/>
      <c r="E266" s="59"/>
      <c r="F266" s="742"/>
      <c r="G266" s="742"/>
      <c r="H266" s="221"/>
      <c r="I266" s="24"/>
      <c r="J266" s="750"/>
    </row>
    <row r="267" spans="1:10" ht="24.75" customHeight="1">
      <c r="A267" s="55"/>
      <c r="B267" s="4"/>
      <c r="C267" s="58"/>
      <c r="E267" s="59"/>
      <c r="F267" s="742"/>
      <c r="G267" s="742"/>
      <c r="H267" s="84"/>
      <c r="I267" s="96"/>
      <c r="J267" s="750"/>
    </row>
    <row r="268" spans="1:10" ht="24.75" customHeight="1" thickBot="1">
      <c r="A268" s="55"/>
      <c r="B268" s="4"/>
      <c r="C268" s="58"/>
      <c r="E268" s="62"/>
      <c r="F268" s="754"/>
      <c r="G268" s="754"/>
      <c r="H268" s="66" t="s">
        <v>186</v>
      </c>
      <c r="I268" s="102"/>
      <c r="J268" s="751"/>
    </row>
    <row r="269" spans="1:10" ht="25.5" customHeight="1" thickTop="1">
      <c r="A269" s="55"/>
      <c r="B269" s="4"/>
      <c r="C269" s="58"/>
      <c r="D269" s="735" t="s">
        <v>173</v>
      </c>
      <c r="E269" s="734" t="s">
        <v>45</v>
      </c>
      <c r="F269" s="755" t="s">
        <v>20</v>
      </c>
      <c r="G269" s="755" t="s">
        <v>20</v>
      </c>
      <c r="H269" s="79" t="s">
        <v>617</v>
      </c>
      <c r="I269" s="62"/>
      <c r="J269" s="749" t="s">
        <v>427</v>
      </c>
    </row>
    <row r="270" spans="1:10" ht="25.5" customHeight="1">
      <c r="A270" s="55"/>
      <c r="B270" s="4"/>
      <c r="C270" s="58"/>
      <c r="D270" s="735"/>
      <c r="E270" s="735"/>
      <c r="F270" s="742"/>
      <c r="G270" s="742"/>
      <c r="H270" s="78" t="s">
        <v>618</v>
      </c>
      <c r="I270" s="24"/>
      <c r="J270" s="750"/>
    </row>
    <row r="271" spans="1:10" ht="25.5" customHeight="1">
      <c r="A271" s="55"/>
      <c r="B271" s="4"/>
      <c r="C271" s="58"/>
      <c r="D271" s="735"/>
      <c r="E271" s="735"/>
      <c r="F271" s="742"/>
      <c r="G271" s="742"/>
      <c r="H271" s="78" t="s">
        <v>619</v>
      </c>
      <c r="I271" s="24"/>
      <c r="J271" s="750"/>
    </row>
    <row r="272" spans="1:10" ht="25.5" customHeight="1">
      <c r="A272" s="55"/>
      <c r="B272" s="4"/>
      <c r="C272" s="58"/>
      <c r="D272" s="735" t="s">
        <v>44</v>
      </c>
      <c r="E272" s="735"/>
      <c r="F272" s="742"/>
      <c r="G272" s="742"/>
      <c r="H272" s="78" t="s">
        <v>620</v>
      </c>
      <c r="I272" s="24"/>
      <c r="J272" s="750"/>
    </row>
    <row r="273" spans="1:10" ht="25.5" customHeight="1">
      <c r="A273" s="55"/>
      <c r="B273" s="4"/>
      <c r="C273" s="58"/>
      <c r="D273" s="735"/>
      <c r="E273" s="4"/>
      <c r="F273" s="742"/>
      <c r="G273" s="742"/>
      <c r="H273" s="221"/>
      <c r="I273" s="24"/>
      <c r="J273" s="750"/>
    </row>
    <row r="274" spans="1:10" ht="25.5" customHeight="1">
      <c r="A274" s="55"/>
      <c r="B274" s="4"/>
      <c r="C274" s="58"/>
      <c r="D274" s="735"/>
      <c r="E274" s="4"/>
      <c r="F274" s="742"/>
      <c r="G274" s="742"/>
      <c r="H274" s="221"/>
      <c r="I274" s="24"/>
      <c r="J274" s="750"/>
    </row>
    <row r="275" spans="1:10" ht="25.5" customHeight="1">
      <c r="A275" s="55"/>
      <c r="B275" s="4"/>
      <c r="C275" s="58"/>
      <c r="D275" s="735" t="s">
        <v>46</v>
      </c>
      <c r="E275" s="4"/>
      <c r="F275" s="742"/>
      <c r="G275" s="742"/>
      <c r="H275" s="221"/>
      <c r="I275" s="24"/>
      <c r="J275" s="750"/>
    </row>
    <row r="276" spans="1:10" ht="25.5" customHeight="1">
      <c r="A276" s="55"/>
      <c r="B276" s="4"/>
      <c r="C276" s="58"/>
      <c r="D276" s="735"/>
      <c r="E276" s="4"/>
      <c r="F276" s="742"/>
      <c r="G276" s="742"/>
      <c r="H276" s="84"/>
      <c r="I276" s="96"/>
      <c r="J276" s="750"/>
    </row>
    <row r="277" spans="1:10" ht="25.5" customHeight="1" thickBot="1">
      <c r="A277" s="55"/>
      <c r="B277" s="4"/>
      <c r="C277" s="58"/>
      <c r="D277" s="735"/>
      <c r="E277" s="138"/>
      <c r="F277" s="754"/>
      <c r="G277" s="754"/>
      <c r="H277" s="66" t="s">
        <v>186</v>
      </c>
      <c r="I277" s="102"/>
      <c r="J277" s="751"/>
    </row>
    <row r="278" spans="1:10" ht="26.25" customHeight="1" thickTop="1">
      <c r="A278" s="55"/>
      <c r="B278" s="55"/>
      <c r="C278" s="58"/>
      <c r="D278" s="808" t="s">
        <v>151</v>
      </c>
      <c r="E278" s="735" t="s">
        <v>47</v>
      </c>
      <c r="F278" s="734" t="s">
        <v>20</v>
      </c>
      <c r="G278" s="734" t="s">
        <v>20</v>
      </c>
      <c r="H278" s="79" t="s">
        <v>617</v>
      </c>
      <c r="I278" s="62"/>
      <c r="J278" s="749" t="s">
        <v>428</v>
      </c>
    </row>
    <row r="279" spans="1:10" ht="28.5" customHeight="1">
      <c r="A279" s="55"/>
      <c r="B279" s="55"/>
      <c r="C279" s="58"/>
      <c r="D279" s="808"/>
      <c r="E279" s="735"/>
      <c r="F279" s="735"/>
      <c r="G279" s="735"/>
      <c r="H279" s="78" t="s">
        <v>618</v>
      </c>
      <c r="I279" s="24"/>
      <c r="J279" s="750"/>
    </row>
    <row r="280" spans="1:10" ht="28.5" customHeight="1">
      <c r="A280" s="55"/>
      <c r="B280" s="55"/>
      <c r="C280" s="58"/>
      <c r="D280" s="808"/>
      <c r="E280" s="735"/>
      <c r="F280" s="735"/>
      <c r="G280" s="735"/>
      <c r="H280" s="78" t="s">
        <v>619</v>
      </c>
      <c r="I280" s="24"/>
      <c r="J280" s="750"/>
    </row>
    <row r="281" spans="1:10" ht="28.5" customHeight="1">
      <c r="A281" s="55"/>
      <c r="B281" s="55"/>
      <c r="C281" s="58"/>
      <c r="D281" s="808" t="s">
        <v>152</v>
      </c>
      <c r="E281" s="735"/>
      <c r="F281" s="735"/>
      <c r="G281" s="735"/>
      <c r="H281" s="78" t="s">
        <v>620</v>
      </c>
      <c r="I281" s="24"/>
      <c r="J281" s="750"/>
    </row>
    <row r="282" spans="1:10" ht="28.5" customHeight="1">
      <c r="A282" s="55"/>
      <c r="B282" s="55"/>
      <c r="C282" s="58"/>
      <c r="D282" s="808"/>
      <c r="E282" s="735"/>
      <c r="F282" s="735"/>
      <c r="G282" s="735"/>
      <c r="H282" s="221"/>
      <c r="I282" s="24"/>
      <c r="J282" s="750"/>
    </row>
    <row r="283" spans="1:10" ht="28.5" customHeight="1">
      <c r="A283" s="55"/>
      <c r="B283" s="55"/>
      <c r="C283" s="58"/>
      <c r="D283" s="1"/>
      <c r="E283" s="735"/>
      <c r="F283" s="735"/>
      <c r="G283" s="735"/>
      <c r="H283" s="221"/>
      <c r="I283" s="24"/>
      <c r="J283" s="75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221"/>
      <c r="I284" s="24"/>
      <c r="J284" s="750"/>
    </row>
    <row r="285" spans="1:10" ht="26.25" customHeight="1">
      <c r="A285" s="55"/>
      <c r="B285" s="55"/>
      <c r="C285" s="58"/>
      <c r="D285" s="1"/>
      <c r="E285" s="735"/>
      <c r="F285" s="735"/>
      <c r="G285" s="735"/>
      <c r="H285" s="84"/>
      <c r="I285" s="107"/>
      <c r="J285" s="750"/>
    </row>
    <row r="286" spans="1:10" ht="34.5" customHeight="1" thickBot="1">
      <c r="A286" s="55"/>
      <c r="B286" s="55"/>
      <c r="C286" s="58"/>
      <c r="D286" s="1"/>
      <c r="E286" s="735"/>
      <c r="F286" s="736"/>
      <c r="G286" s="736"/>
      <c r="H286" s="66" t="s">
        <v>186</v>
      </c>
      <c r="I286" s="108"/>
      <c r="J286" s="751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5" t="s">
        <v>48</v>
      </c>
      <c r="F289" s="742" t="s">
        <v>191</v>
      </c>
      <c r="G289" s="742" t="s">
        <v>191</v>
      </c>
      <c r="H289" s="79" t="s">
        <v>617</v>
      </c>
      <c r="I289" s="62"/>
      <c r="J289" s="750" t="s">
        <v>429</v>
      </c>
    </row>
    <row r="290" spans="1:10" ht="29.25" customHeight="1">
      <c r="A290" s="55"/>
      <c r="B290" s="55"/>
      <c r="C290" s="58"/>
      <c r="D290" s="136"/>
      <c r="E290" s="735"/>
      <c r="F290" s="742"/>
      <c r="G290" s="742"/>
      <c r="H290" s="78" t="s">
        <v>618</v>
      </c>
      <c r="I290" s="24"/>
      <c r="J290" s="750"/>
    </row>
    <row r="291" spans="1:10" ht="29.25" customHeight="1">
      <c r="A291" s="55"/>
      <c r="B291" s="55"/>
      <c r="C291" s="58"/>
      <c r="E291" s="735"/>
      <c r="F291" s="742"/>
      <c r="G291" s="742"/>
      <c r="H291" s="78" t="s">
        <v>619</v>
      </c>
      <c r="I291" s="24"/>
      <c r="J291" s="750"/>
    </row>
    <row r="292" spans="1:10" ht="29.25" customHeight="1">
      <c r="A292" s="55"/>
      <c r="B292" s="55"/>
      <c r="C292" s="58"/>
      <c r="E292" s="735"/>
      <c r="F292" s="742"/>
      <c r="G292" s="742"/>
      <c r="H292" s="78" t="s">
        <v>620</v>
      </c>
      <c r="I292" s="24"/>
      <c r="J292" s="750"/>
    </row>
    <row r="293" spans="1:10" ht="29.25" customHeight="1">
      <c r="A293" s="55"/>
      <c r="B293" s="55"/>
      <c r="C293" s="58"/>
      <c r="E293" s="55"/>
      <c r="F293" s="742"/>
      <c r="G293" s="742"/>
      <c r="H293" s="221"/>
      <c r="I293" s="24"/>
      <c r="J293" s="750"/>
    </row>
    <row r="294" spans="1:10" ht="29.25" customHeight="1">
      <c r="A294" s="55"/>
      <c r="B294" s="55"/>
      <c r="C294" s="58"/>
      <c r="E294" s="55"/>
      <c r="F294" s="742"/>
      <c r="G294" s="742"/>
      <c r="H294" s="221"/>
      <c r="I294" s="24"/>
      <c r="J294" s="750"/>
    </row>
    <row r="295" spans="1:10" ht="29.25" customHeight="1">
      <c r="A295" s="55"/>
      <c r="B295" s="55"/>
      <c r="C295" s="58"/>
      <c r="D295" s="7"/>
      <c r="E295" s="55"/>
      <c r="F295" s="742"/>
      <c r="G295" s="742"/>
      <c r="H295" s="221"/>
      <c r="I295" s="24"/>
      <c r="J295" s="750"/>
    </row>
    <row r="296" spans="1:10" ht="23.25" customHeight="1">
      <c r="A296" s="55"/>
      <c r="B296" s="55"/>
      <c r="C296" s="58"/>
      <c r="D296" s="7"/>
      <c r="E296" s="55"/>
      <c r="F296" s="742"/>
      <c r="G296" s="742"/>
      <c r="H296" s="84"/>
      <c r="I296" s="107"/>
      <c r="J296" s="750"/>
    </row>
    <row r="297" spans="1:10" ht="29.25" customHeight="1" thickBot="1">
      <c r="A297" s="55"/>
      <c r="B297" s="55"/>
      <c r="C297" s="58"/>
      <c r="D297" s="7"/>
      <c r="E297" s="62"/>
      <c r="F297" s="754"/>
      <c r="G297" s="754"/>
      <c r="H297" s="66" t="s">
        <v>186</v>
      </c>
      <c r="I297" s="108"/>
      <c r="J297" s="751"/>
    </row>
    <row r="298" spans="1:10" ht="22.5" customHeight="1" thickTop="1">
      <c r="A298" s="55"/>
      <c r="B298" s="55"/>
      <c r="C298" s="58"/>
      <c r="E298" s="735" t="s">
        <v>49</v>
      </c>
      <c r="F298" s="755" t="s">
        <v>191</v>
      </c>
      <c r="G298" s="755" t="s">
        <v>191</v>
      </c>
      <c r="H298" s="79" t="s">
        <v>617</v>
      </c>
      <c r="I298" s="62"/>
      <c r="J298" s="749" t="s">
        <v>430</v>
      </c>
    </row>
    <row r="299" spans="1:10" ht="22.5" customHeight="1">
      <c r="A299" s="55"/>
      <c r="B299" s="55"/>
      <c r="C299" s="58"/>
      <c r="E299" s="735"/>
      <c r="F299" s="742"/>
      <c r="G299" s="742"/>
      <c r="H299" s="78" t="s">
        <v>618</v>
      </c>
      <c r="I299" s="24"/>
      <c r="J299" s="750"/>
    </row>
    <row r="300" spans="1:10" ht="22.5" customHeight="1">
      <c r="A300" s="55"/>
      <c r="B300" s="55"/>
      <c r="C300" s="58"/>
      <c r="E300" s="735"/>
      <c r="F300" s="742"/>
      <c r="G300" s="742"/>
      <c r="H300" s="78" t="s">
        <v>619</v>
      </c>
      <c r="I300" s="24"/>
      <c r="J300" s="750"/>
    </row>
    <row r="301" spans="1:10" ht="22.5" customHeight="1">
      <c r="A301" s="55"/>
      <c r="B301" s="55"/>
      <c r="C301" s="58"/>
      <c r="E301" s="735"/>
      <c r="F301" s="742"/>
      <c r="G301" s="742"/>
      <c r="H301" s="78" t="s">
        <v>620</v>
      </c>
      <c r="I301" s="24"/>
      <c r="J301" s="750"/>
    </row>
    <row r="302" spans="1:10" ht="22.5" customHeight="1">
      <c r="A302" s="55"/>
      <c r="B302" s="55"/>
      <c r="C302" s="58"/>
      <c r="D302" s="7"/>
      <c r="E302" s="735"/>
      <c r="F302" s="742"/>
      <c r="G302" s="742"/>
      <c r="H302" s="221"/>
      <c r="I302" s="24"/>
      <c r="J302" s="750"/>
    </row>
    <row r="303" spans="1:10" ht="22.5" customHeight="1">
      <c r="A303" s="55"/>
      <c r="B303" s="55"/>
      <c r="C303" s="58"/>
      <c r="D303" s="7"/>
      <c r="E303" s="735"/>
      <c r="F303" s="742"/>
      <c r="G303" s="742"/>
      <c r="H303" s="221"/>
      <c r="I303" s="24"/>
      <c r="J303" s="750"/>
    </row>
    <row r="304" spans="1:10" ht="22.5" customHeight="1">
      <c r="A304" s="55"/>
      <c r="B304" s="55"/>
      <c r="C304" s="58"/>
      <c r="D304" s="7"/>
      <c r="E304" s="735"/>
      <c r="F304" s="742"/>
      <c r="G304" s="742"/>
      <c r="H304" s="221"/>
      <c r="I304" s="24"/>
      <c r="J304" s="750"/>
    </row>
    <row r="305" spans="1:10" ht="22.5" customHeight="1">
      <c r="A305" s="55"/>
      <c r="B305" s="55"/>
      <c r="C305" s="58"/>
      <c r="D305" s="7"/>
      <c r="E305" s="735"/>
      <c r="F305" s="742"/>
      <c r="G305" s="742"/>
      <c r="H305" s="84"/>
      <c r="I305" s="96"/>
      <c r="J305" s="750"/>
    </row>
    <row r="306" spans="1:10" ht="22.5" customHeight="1" thickBot="1">
      <c r="A306" s="55"/>
      <c r="B306" s="55"/>
      <c r="C306" s="58"/>
      <c r="D306" s="7"/>
      <c r="E306" s="735"/>
      <c r="F306" s="754"/>
      <c r="G306" s="754"/>
      <c r="H306" s="66" t="s">
        <v>186</v>
      </c>
      <c r="I306" s="102"/>
      <c r="J306" s="751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8.5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7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6" t="s">
        <v>174</v>
      </c>
      <c r="C312" s="753" t="s">
        <v>14</v>
      </c>
      <c r="D312" s="753"/>
      <c r="E312" s="753" t="s">
        <v>522</v>
      </c>
      <c r="F312" s="753" t="s">
        <v>191</v>
      </c>
      <c r="G312" s="753" t="s">
        <v>191</v>
      </c>
      <c r="H312" s="13" t="s">
        <v>687</v>
      </c>
      <c r="I312" s="278">
        <v>2.345807162922172</v>
      </c>
      <c r="J312" s="837" t="s">
        <v>431</v>
      </c>
    </row>
    <row r="313" spans="1:10" s="13" customFormat="1" ht="22.5" customHeight="1">
      <c r="A313" s="55"/>
      <c r="B313" s="735"/>
      <c r="C313" s="742"/>
      <c r="D313" s="742"/>
      <c r="E313" s="742"/>
      <c r="F313" s="742"/>
      <c r="G313" s="742"/>
      <c r="H313" s="13" t="s">
        <v>688</v>
      </c>
      <c r="I313" s="278">
        <v>0.98995852073798118</v>
      </c>
      <c r="J313" s="741"/>
    </row>
    <row r="314" spans="1:10" s="13" customFormat="1" ht="22.5" customHeight="1">
      <c r="A314" s="55"/>
      <c r="B314" s="735"/>
      <c r="C314" s="742"/>
      <c r="D314" s="742"/>
      <c r="E314" s="742"/>
      <c r="F314" s="742"/>
      <c r="G314" s="742"/>
      <c r="H314" s="13" t="s">
        <v>689</v>
      </c>
      <c r="I314" s="278">
        <v>2.5531860570509424</v>
      </c>
      <c r="J314" s="741"/>
    </row>
    <row r="315" spans="1:10" s="13" customFormat="1" ht="22.5" customHeight="1">
      <c r="A315" s="55"/>
      <c r="B315" s="735"/>
      <c r="C315" s="742"/>
      <c r="D315" s="742"/>
      <c r="E315" s="742"/>
      <c r="F315" s="742"/>
      <c r="G315" s="742"/>
      <c r="H315" s="13" t="s">
        <v>690</v>
      </c>
      <c r="I315" s="278">
        <v>1.3844279543692546</v>
      </c>
      <c r="J315" s="741"/>
    </row>
    <row r="316" spans="1:10" s="13" customFormat="1" ht="22.5" customHeight="1">
      <c r="A316" s="55"/>
      <c r="B316" s="735"/>
      <c r="C316" s="742"/>
      <c r="D316" s="742"/>
      <c r="E316" s="742"/>
      <c r="F316" s="742"/>
      <c r="G316" s="742"/>
      <c r="H316" s="221"/>
      <c r="I316" s="38"/>
      <c r="J316" s="741"/>
    </row>
    <row r="317" spans="1:10" s="13" customFormat="1" ht="22.5" customHeight="1">
      <c r="A317" s="55"/>
      <c r="B317" s="735"/>
      <c r="C317" s="742"/>
      <c r="D317" s="742"/>
      <c r="E317" s="742"/>
      <c r="F317" s="742"/>
      <c r="G317" s="742"/>
      <c r="H317" s="221"/>
      <c r="I317" s="38"/>
      <c r="J317" s="741"/>
    </row>
    <row r="318" spans="1:10" s="13" customFormat="1" ht="22.5" customHeight="1">
      <c r="A318" s="55"/>
      <c r="B318" s="735"/>
      <c r="C318" s="742"/>
      <c r="D318" s="742"/>
      <c r="E318" s="742"/>
      <c r="F318" s="742"/>
      <c r="G318" s="742"/>
      <c r="H318" s="221"/>
      <c r="I318" s="38"/>
      <c r="J318" s="741"/>
    </row>
    <row r="319" spans="1:10" s="13" customFormat="1" ht="22.5" customHeight="1">
      <c r="A319" s="55"/>
      <c r="B319" s="735"/>
      <c r="C319" s="742"/>
      <c r="D319" s="742"/>
      <c r="E319" s="742"/>
      <c r="F319" s="742"/>
      <c r="G319" s="742"/>
      <c r="H319" s="84"/>
      <c r="I319" s="118"/>
      <c r="J319" s="741"/>
    </row>
    <row r="320" spans="1:10" s="13" customFormat="1" ht="23.25" customHeight="1" thickBot="1">
      <c r="A320" s="55"/>
      <c r="B320" s="735"/>
      <c r="C320" s="742"/>
      <c r="D320" s="742"/>
      <c r="E320" s="742"/>
      <c r="F320" s="756"/>
      <c r="G320" s="756"/>
      <c r="H320" s="66" t="s">
        <v>186</v>
      </c>
      <c r="I320" s="552">
        <f>SUM(I312:I319)/4</f>
        <v>1.8183449237700875</v>
      </c>
      <c r="J320" s="748"/>
    </row>
    <row r="321" spans="1:10" ht="21.75" customHeight="1" thickTop="1">
      <c r="A321" s="55"/>
      <c r="B321" s="746" t="s">
        <v>556</v>
      </c>
      <c r="C321" s="746" t="s">
        <v>3</v>
      </c>
      <c r="D321" s="56" t="s">
        <v>146</v>
      </c>
      <c r="E321" s="57" t="s">
        <v>51</v>
      </c>
      <c r="F321" s="753" t="s">
        <v>191</v>
      </c>
      <c r="G321" s="753" t="s">
        <v>191</v>
      </c>
      <c r="H321" s="276" t="s">
        <v>687</v>
      </c>
      <c r="I321" s="277">
        <v>3.4388695424381788</v>
      </c>
      <c r="J321" s="837" t="s">
        <v>431</v>
      </c>
    </row>
    <row r="322" spans="1:10" ht="21.75" customHeight="1">
      <c r="A322" s="55"/>
      <c r="B322" s="735"/>
      <c r="C322" s="735"/>
      <c r="D322" s="55" t="s">
        <v>147</v>
      </c>
      <c r="E322" s="58"/>
      <c r="F322" s="742"/>
      <c r="G322" s="742"/>
      <c r="H322" s="276" t="s">
        <v>688</v>
      </c>
      <c r="I322" s="277">
        <v>5.2225065586904176</v>
      </c>
      <c r="J322" s="741"/>
    </row>
    <row r="323" spans="1:10" ht="21.75" customHeight="1">
      <c r="A323" s="55"/>
      <c r="B323" s="735"/>
      <c r="C323" s="735"/>
      <c r="D323" s="55" t="s">
        <v>148</v>
      </c>
      <c r="E323" s="58"/>
      <c r="F323" s="742"/>
      <c r="G323" s="742"/>
      <c r="H323" s="276" t="s">
        <v>689</v>
      </c>
      <c r="I323" s="277">
        <v>4.6573533399433256</v>
      </c>
      <c r="J323" s="741"/>
    </row>
    <row r="324" spans="1:10" ht="21.75" customHeight="1">
      <c r="A324" s="55"/>
      <c r="B324" s="147"/>
      <c r="C324" s="735"/>
      <c r="D324" s="55" t="s">
        <v>149</v>
      </c>
      <c r="E324" s="58"/>
      <c r="F324" s="742"/>
      <c r="G324" s="742"/>
      <c r="H324" s="276" t="s">
        <v>690</v>
      </c>
      <c r="I324" s="277">
        <v>3.7317183877758047</v>
      </c>
      <c r="J324" s="741"/>
    </row>
    <row r="325" spans="1:10" ht="21.75" customHeight="1">
      <c r="A325" s="55"/>
      <c r="B325" s="148"/>
      <c r="C325" s="55"/>
      <c r="D325" s="55"/>
      <c r="E325" s="58"/>
      <c r="F325" s="742"/>
      <c r="G325" s="742"/>
      <c r="H325" s="221"/>
      <c r="I325" s="38"/>
      <c r="J325" s="741"/>
    </row>
    <row r="326" spans="1:10" ht="21.75" customHeight="1">
      <c r="A326" s="55"/>
      <c r="B326" s="148"/>
      <c r="C326" s="55"/>
      <c r="D326" s="55"/>
      <c r="E326" s="58"/>
      <c r="F326" s="742"/>
      <c r="G326" s="742"/>
      <c r="H326" s="221"/>
      <c r="I326" s="38"/>
      <c r="J326" s="741"/>
    </row>
    <row r="327" spans="1:10" ht="21.75" customHeight="1">
      <c r="A327" s="55"/>
      <c r="B327" s="55"/>
      <c r="C327" s="55"/>
      <c r="D327" s="55"/>
      <c r="E327" s="58"/>
      <c r="F327" s="742"/>
      <c r="G327" s="742"/>
      <c r="H327" s="221"/>
      <c r="I327" s="38"/>
      <c r="J327" s="741"/>
    </row>
    <row r="328" spans="1:10" ht="21.75" customHeight="1">
      <c r="A328" s="55"/>
      <c r="B328" s="55"/>
      <c r="C328" s="55"/>
      <c r="D328" s="55"/>
      <c r="E328" s="58"/>
      <c r="F328" s="742"/>
      <c r="G328" s="742"/>
      <c r="H328" s="84"/>
      <c r="I328" s="118"/>
      <c r="J328" s="741"/>
    </row>
    <row r="329" spans="1:10" ht="21.75" customHeight="1" thickBot="1">
      <c r="A329" s="55"/>
      <c r="B329" s="55"/>
      <c r="C329" s="55"/>
      <c r="D329" s="55"/>
      <c r="E329" s="58"/>
      <c r="F329" s="756"/>
      <c r="G329" s="756"/>
      <c r="H329" s="66" t="s">
        <v>186</v>
      </c>
      <c r="I329" s="614">
        <f>SUM(I321:I328)/4</f>
        <v>4.2626119572119316</v>
      </c>
      <c r="J329" s="748"/>
    </row>
    <row r="330" spans="1:10" ht="22.5" customHeight="1" thickTop="1">
      <c r="A330" s="55"/>
      <c r="B330" s="805" t="s">
        <v>557</v>
      </c>
      <c r="C330" s="753" t="s">
        <v>4</v>
      </c>
      <c r="D330" s="746" t="s">
        <v>482</v>
      </c>
      <c r="E330" s="746" t="s">
        <v>52</v>
      </c>
      <c r="F330" s="753" t="s">
        <v>191</v>
      </c>
      <c r="G330" s="753" t="s">
        <v>191</v>
      </c>
      <c r="H330" s="79" t="s">
        <v>617</v>
      </c>
      <c r="I330" s="289">
        <v>11134</v>
      </c>
      <c r="J330" s="740" t="s">
        <v>739</v>
      </c>
    </row>
    <row r="331" spans="1:10" ht="22.5" customHeight="1">
      <c r="A331" s="55"/>
      <c r="B331" s="807"/>
      <c r="C331" s="742"/>
      <c r="D331" s="735"/>
      <c r="E331" s="735"/>
      <c r="F331" s="742"/>
      <c r="G331" s="742"/>
      <c r="H331" s="78" t="s">
        <v>618</v>
      </c>
      <c r="I331" s="289">
        <v>46547</v>
      </c>
      <c r="J331" s="741"/>
    </row>
    <row r="332" spans="1:10" ht="22.5" customHeight="1">
      <c r="A332" s="55"/>
      <c r="B332" s="807"/>
      <c r="C332" s="742"/>
      <c r="D332" s="735"/>
      <c r="E332" s="735"/>
      <c r="F332" s="742"/>
      <c r="G332" s="742"/>
      <c r="H332" s="78" t="s">
        <v>619</v>
      </c>
      <c r="I332" s="289">
        <v>13533</v>
      </c>
      <c r="J332" s="741"/>
    </row>
    <row r="333" spans="1:10" ht="22.5" customHeight="1">
      <c r="A333" s="55"/>
      <c r="B333" s="807"/>
      <c r="C333" s="742"/>
      <c r="D333" s="735"/>
      <c r="E333" s="55"/>
      <c r="F333" s="742"/>
      <c r="G333" s="742"/>
      <c r="H333" s="78" t="s">
        <v>620</v>
      </c>
      <c r="I333" s="289">
        <v>17874</v>
      </c>
      <c r="J333" s="741"/>
    </row>
    <row r="334" spans="1:10" ht="22.5" customHeight="1">
      <c r="A334" s="55"/>
      <c r="B334" s="807"/>
      <c r="C334" s="742"/>
      <c r="D334" s="735"/>
      <c r="E334" s="55"/>
      <c r="F334" s="742"/>
      <c r="G334" s="742"/>
      <c r="H334" s="221"/>
      <c r="I334" s="38"/>
      <c r="J334" s="741"/>
    </row>
    <row r="335" spans="1:10" ht="22.5" customHeight="1">
      <c r="A335" s="55"/>
      <c r="B335" s="807"/>
      <c r="C335" s="742"/>
      <c r="D335" s="735"/>
      <c r="E335" s="55"/>
      <c r="F335" s="742"/>
      <c r="G335" s="742"/>
      <c r="H335" s="221"/>
      <c r="I335" s="38"/>
      <c r="J335" s="741"/>
    </row>
    <row r="336" spans="1:10" ht="22.5" customHeight="1">
      <c r="A336" s="55"/>
      <c r="B336" s="807"/>
      <c r="C336" s="742"/>
      <c r="D336" s="4" t="s">
        <v>53</v>
      </c>
      <c r="E336" s="55"/>
      <c r="F336" s="742"/>
      <c r="G336" s="742"/>
      <c r="H336" s="221"/>
      <c r="I336" s="38"/>
      <c r="J336" s="741"/>
    </row>
    <row r="337" spans="1:10" ht="22.5" customHeight="1">
      <c r="A337" s="55"/>
      <c r="B337" s="807"/>
      <c r="C337" s="735" t="s">
        <v>5</v>
      </c>
      <c r="D337" s="804" t="s">
        <v>54</v>
      </c>
      <c r="E337" s="55"/>
      <c r="F337" s="742"/>
      <c r="G337" s="742"/>
      <c r="H337" s="84"/>
      <c r="I337" s="118"/>
      <c r="J337" s="741"/>
    </row>
    <row r="338" spans="1:10" ht="22.5" customHeight="1" thickBot="1">
      <c r="A338" s="55"/>
      <c r="B338" s="807"/>
      <c r="C338" s="735"/>
      <c r="D338" s="804"/>
      <c r="E338" s="55"/>
      <c r="F338" s="742"/>
      <c r="G338" s="742"/>
      <c r="H338" s="66" t="s">
        <v>186</v>
      </c>
      <c r="I338" s="665">
        <f>SUM(I330:I337)</f>
        <v>89088</v>
      </c>
      <c r="J338" s="741"/>
    </row>
    <row r="339" spans="1:10" ht="22.5" customHeight="1" thickTop="1">
      <c r="A339" s="55"/>
      <c r="B339" s="281"/>
      <c r="C339" s="735"/>
      <c r="D339" s="742" t="s">
        <v>55</v>
      </c>
      <c r="E339" s="55"/>
      <c r="F339" s="58"/>
      <c r="G339" s="58"/>
      <c r="H339" s="79" t="s">
        <v>617</v>
      </c>
      <c r="I339" s="285">
        <v>6904</v>
      </c>
      <c r="J339" s="740" t="s">
        <v>740</v>
      </c>
    </row>
    <row r="340" spans="1:10" ht="22.5" customHeight="1">
      <c r="A340" s="55"/>
      <c r="B340" s="281"/>
      <c r="C340" s="735"/>
      <c r="D340" s="742"/>
      <c r="E340" s="55"/>
      <c r="F340" s="58"/>
      <c r="G340" s="58"/>
      <c r="H340" s="78" t="s">
        <v>618</v>
      </c>
      <c r="I340" s="286">
        <v>27723</v>
      </c>
      <c r="J340" s="741"/>
    </row>
    <row r="341" spans="1:10" ht="22.5" customHeight="1">
      <c r="A341" s="55"/>
      <c r="B341" s="281"/>
      <c r="C341" s="735"/>
      <c r="D341" s="735" t="s">
        <v>56</v>
      </c>
      <c r="E341" s="55"/>
      <c r="F341" s="58"/>
      <c r="G341" s="58"/>
      <c r="H341" s="78" t="s">
        <v>619</v>
      </c>
      <c r="I341" s="286">
        <v>7408</v>
      </c>
      <c r="J341" s="741"/>
    </row>
    <row r="342" spans="1:10" ht="22.5" customHeight="1">
      <c r="A342" s="55"/>
      <c r="B342" s="281"/>
      <c r="C342" s="735"/>
      <c r="D342" s="735"/>
      <c r="E342" s="55"/>
      <c r="F342" s="58"/>
      <c r="G342" s="58"/>
      <c r="H342" s="78" t="s">
        <v>620</v>
      </c>
      <c r="I342" s="286">
        <v>8687</v>
      </c>
      <c r="J342" s="741"/>
    </row>
    <row r="343" spans="1:10" ht="22.5" customHeight="1">
      <c r="A343" s="55"/>
      <c r="B343" s="281"/>
      <c r="C343" s="735"/>
      <c r="D343" s="735"/>
      <c r="E343" s="55"/>
      <c r="F343" s="58"/>
      <c r="G343" s="58"/>
      <c r="H343" s="221"/>
      <c r="I343" s="38"/>
      <c r="J343" s="741"/>
    </row>
    <row r="344" spans="1:10" ht="22.5" customHeight="1">
      <c r="A344" s="55"/>
      <c r="B344" s="281"/>
      <c r="C344" s="735"/>
      <c r="D344" s="735" t="s">
        <v>57</v>
      </c>
      <c r="E344" s="55"/>
      <c r="F344" s="58"/>
      <c r="G344" s="58"/>
      <c r="H344" s="221"/>
      <c r="I344" s="38"/>
      <c r="J344" s="741"/>
    </row>
    <row r="345" spans="1:10" ht="22.5" customHeight="1">
      <c r="A345" s="55"/>
      <c r="B345" s="281"/>
      <c r="C345" s="735"/>
      <c r="D345" s="735"/>
      <c r="E345" s="55"/>
      <c r="F345" s="58"/>
      <c r="G345" s="58"/>
      <c r="H345" s="221"/>
      <c r="I345" s="38"/>
      <c r="J345" s="741"/>
    </row>
    <row r="346" spans="1:10" ht="22.5" customHeight="1">
      <c r="A346" s="55"/>
      <c r="B346" s="281"/>
      <c r="C346" s="735"/>
      <c r="D346" s="735"/>
      <c r="E346" s="55"/>
      <c r="F346" s="58"/>
      <c r="G346" s="58"/>
      <c r="H346" s="84"/>
      <c r="I346" s="118"/>
      <c r="J346" s="741"/>
    </row>
    <row r="347" spans="1:10" ht="22.5" customHeight="1" thickBot="1">
      <c r="A347" s="55"/>
      <c r="B347" s="281"/>
      <c r="C347" s="735"/>
      <c r="D347" s="735" t="s">
        <v>58</v>
      </c>
      <c r="E347" s="55"/>
      <c r="F347" s="58"/>
      <c r="G347" s="58"/>
      <c r="H347" s="66" t="s">
        <v>186</v>
      </c>
      <c r="I347" s="665">
        <f>SUM(I339:I346)</f>
        <v>50722</v>
      </c>
      <c r="J347" s="741"/>
    </row>
    <row r="348" spans="1:10" ht="21" thickTop="1">
      <c r="A348" s="55"/>
      <c r="B348" s="149"/>
      <c r="C348" s="735"/>
      <c r="D348" s="735"/>
      <c r="E348" s="55"/>
      <c r="F348" s="55"/>
      <c r="G348" s="55"/>
      <c r="H348" s="55"/>
      <c r="I348" s="55"/>
      <c r="J348" s="19"/>
    </row>
    <row r="349" spans="1:10" ht="168.75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56.25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56.25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7.5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46" t="s">
        <v>160</v>
      </c>
      <c r="B355" s="746" t="s">
        <v>558</v>
      </c>
      <c r="C355" s="57" t="s">
        <v>6</v>
      </c>
      <c r="D355" s="746" t="s">
        <v>66</v>
      </c>
      <c r="E355" s="57" t="s">
        <v>196</v>
      </c>
      <c r="F355" s="742" t="s">
        <v>191</v>
      </c>
      <c r="G355" s="764" t="s">
        <v>191</v>
      </c>
      <c r="H355" s="79" t="s">
        <v>617</v>
      </c>
      <c r="I355" s="82"/>
      <c r="J355" s="760" t="s">
        <v>432</v>
      </c>
    </row>
    <row r="356" spans="1:10" ht="21" customHeight="1">
      <c r="A356" s="735"/>
      <c r="B356" s="735"/>
      <c r="C356" s="58"/>
      <c r="D356" s="735"/>
      <c r="E356" s="735"/>
      <c r="F356" s="742"/>
      <c r="G356" s="764"/>
      <c r="H356" s="78" t="s">
        <v>618</v>
      </c>
      <c r="I356" s="25"/>
      <c r="J356" s="750"/>
    </row>
    <row r="357" spans="1:10" ht="24" customHeight="1">
      <c r="A357" s="55"/>
      <c r="B357" s="735"/>
      <c r="C357" s="58"/>
      <c r="D357" s="735" t="s">
        <v>67</v>
      </c>
      <c r="E357" s="735"/>
      <c r="F357" s="742"/>
      <c r="G357" s="764"/>
      <c r="H357" s="78" t="s">
        <v>619</v>
      </c>
      <c r="I357" s="25"/>
      <c r="J357" s="750"/>
    </row>
    <row r="358" spans="1:10" ht="24">
      <c r="A358" s="55"/>
      <c r="B358" s="735"/>
      <c r="C358" s="58"/>
      <c r="D358" s="735"/>
      <c r="E358" s="735"/>
      <c r="F358" s="742"/>
      <c r="G358" s="764"/>
      <c r="H358" s="78" t="s">
        <v>620</v>
      </c>
      <c r="I358" s="25"/>
      <c r="J358" s="750"/>
    </row>
    <row r="359" spans="1:10" ht="24">
      <c r="A359" s="55"/>
      <c r="B359" s="735"/>
      <c r="C359" s="58"/>
      <c r="D359" s="735"/>
      <c r="E359" s="58"/>
      <c r="F359" s="742"/>
      <c r="G359" s="764"/>
      <c r="H359" s="221"/>
      <c r="I359" s="25"/>
      <c r="J359" s="750"/>
    </row>
    <row r="360" spans="1:10" ht="24" customHeight="1">
      <c r="A360" s="55"/>
      <c r="B360" s="735"/>
      <c r="C360" s="58"/>
      <c r="D360" s="735" t="s">
        <v>68</v>
      </c>
      <c r="F360" s="742"/>
      <c r="G360" s="764"/>
      <c r="H360" s="221"/>
      <c r="I360" s="25"/>
      <c r="J360" s="750"/>
    </row>
    <row r="361" spans="1:10" ht="24" customHeight="1">
      <c r="A361" s="55"/>
      <c r="B361" s="735"/>
      <c r="C361" s="58"/>
      <c r="D361" s="735"/>
      <c r="E361" s="4"/>
      <c r="F361" s="742"/>
      <c r="G361" s="764"/>
      <c r="H361" s="221"/>
      <c r="I361" s="25"/>
      <c r="J361" s="750"/>
    </row>
    <row r="362" spans="1:10" ht="24" customHeight="1">
      <c r="A362" s="55"/>
      <c r="B362" s="735"/>
      <c r="C362" s="58"/>
      <c r="D362" s="735"/>
      <c r="E362" s="4"/>
      <c r="F362" s="742"/>
      <c r="G362" s="764"/>
      <c r="H362" s="84"/>
      <c r="I362" s="227"/>
      <c r="J362" s="750"/>
    </row>
    <row r="363" spans="1:10" ht="24" customHeight="1" thickBot="1">
      <c r="A363" s="55"/>
      <c r="B363" s="735"/>
      <c r="C363" s="58"/>
      <c r="D363" s="735" t="s">
        <v>69</v>
      </c>
      <c r="E363" s="58"/>
      <c r="F363" s="754"/>
      <c r="G363" s="736"/>
      <c r="H363" s="66" t="s">
        <v>186</v>
      </c>
      <c r="I363" s="81"/>
      <c r="J363" s="751"/>
    </row>
    <row r="364" spans="1:10" ht="29.25" customHeight="1" thickTop="1">
      <c r="A364" s="55"/>
      <c r="B364" s="735"/>
      <c r="C364" s="58"/>
      <c r="D364" s="735"/>
      <c r="E364" s="4"/>
      <c r="F364" s="757" t="s">
        <v>191</v>
      </c>
      <c r="G364" s="757" t="s">
        <v>20</v>
      </c>
      <c r="H364" s="79" t="s">
        <v>617</v>
      </c>
      <c r="I364" s="23"/>
      <c r="J364" s="749" t="s">
        <v>433</v>
      </c>
    </row>
    <row r="365" spans="1:10" ht="29.25" customHeight="1">
      <c r="A365" s="55"/>
      <c r="B365" s="55"/>
      <c r="C365" s="58"/>
      <c r="D365" s="735"/>
      <c r="E365" s="4"/>
      <c r="F365" s="758"/>
      <c r="G365" s="758"/>
      <c r="H365" s="78" t="s">
        <v>618</v>
      </c>
      <c r="I365" s="24"/>
      <c r="J365" s="750"/>
    </row>
    <row r="366" spans="1:10" ht="29.25" customHeight="1">
      <c r="A366" s="55"/>
      <c r="B366" s="55"/>
      <c r="C366" s="58"/>
      <c r="D366" s="735" t="s">
        <v>131</v>
      </c>
      <c r="E366" s="4"/>
      <c r="F366" s="758"/>
      <c r="G366" s="758"/>
      <c r="H366" s="78" t="s">
        <v>619</v>
      </c>
      <c r="I366" s="24"/>
      <c r="J366" s="750"/>
    </row>
    <row r="367" spans="1:10" ht="29.25" customHeight="1">
      <c r="A367" s="55"/>
      <c r="B367" s="55"/>
      <c r="C367" s="58"/>
      <c r="D367" s="735"/>
      <c r="E367" s="4"/>
      <c r="F367" s="758"/>
      <c r="G367" s="758"/>
      <c r="H367" s="78" t="s">
        <v>620</v>
      </c>
      <c r="I367" s="24"/>
      <c r="J367" s="750"/>
    </row>
    <row r="368" spans="1:10" ht="29.25" customHeight="1">
      <c r="A368" s="55"/>
      <c r="B368" s="55"/>
      <c r="C368" s="58"/>
      <c r="D368" s="735" t="s">
        <v>70</v>
      </c>
      <c r="E368" s="4"/>
      <c r="F368" s="758"/>
      <c r="G368" s="758"/>
      <c r="H368" s="221"/>
      <c r="I368" s="24"/>
      <c r="J368" s="750"/>
    </row>
    <row r="369" spans="1:10" ht="29.25" customHeight="1">
      <c r="A369" s="55"/>
      <c r="B369" s="55"/>
      <c r="C369" s="58"/>
      <c r="D369" s="735"/>
      <c r="E369" s="4"/>
      <c r="F369" s="758"/>
      <c r="G369" s="758"/>
      <c r="H369" s="221"/>
      <c r="I369" s="24"/>
      <c r="J369" s="750"/>
    </row>
    <row r="370" spans="1:10" ht="29.25" customHeight="1">
      <c r="A370" s="55"/>
      <c r="B370" s="55"/>
      <c r="C370" s="58"/>
      <c r="D370" s="796" t="s">
        <v>71</v>
      </c>
      <c r="E370" s="4"/>
      <c r="F370" s="758"/>
      <c r="G370" s="758"/>
      <c r="H370" s="221"/>
      <c r="I370" s="24"/>
      <c r="J370" s="750"/>
    </row>
    <row r="371" spans="1:10" ht="29.25" customHeight="1">
      <c r="A371" s="55"/>
      <c r="B371" s="55"/>
      <c r="C371" s="58"/>
      <c r="D371" s="735"/>
      <c r="E371" s="4"/>
      <c r="F371" s="758"/>
      <c r="G371" s="758"/>
      <c r="H371" s="84"/>
      <c r="I371" s="96"/>
      <c r="J371" s="750"/>
    </row>
    <row r="372" spans="1:10" ht="33.75" customHeight="1" thickBot="1">
      <c r="A372" s="55"/>
      <c r="B372" s="55"/>
      <c r="C372" s="58"/>
      <c r="D372" s="735"/>
      <c r="E372" s="4"/>
      <c r="F372" s="759"/>
      <c r="G372" s="759"/>
      <c r="H372" s="66" t="s">
        <v>186</v>
      </c>
      <c r="I372" s="81"/>
      <c r="J372" s="751"/>
    </row>
    <row r="373" spans="1:10" ht="24.75" thickTop="1">
      <c r="A373" s="55"/>
      <c r="B373" s="55"/>
      <c r="C373" s="58"/>
      <c r="D373" s="735"/>
      <c r="E373" s="58"/>
      <c r="F373" s="742" t="s">
        <v>191</v>
      </c>
      <c r="G373" s="742" t="s">
        <v>191</v>
      </c>
      <c r="H373" s="79" t="s">
        <v>617</v>
      </c>
      <c r="I373" s="23"/>
      <c r="J373" s="749" t="s">
        <v>434</v>
      </c>
    </row>
    <row r="374" spans="1:10" ht="21" customHeight="1">
      <c r="A374" s="55"/>
      <c r="B374" s="55"/>
      <c r="C374" s="58"/>
      <c r="D374" s="735" t="s">
        <v>99</v>
      </c>
      <c r="E374" s="58"/>
      <c r="F374" s="742"/>
      <c r="G374" s="742"/>
      <c r="H374" s="78" t="s">
        <v>618</v>
      </c>
      <c r="I374" s="24"/>
      <c r="J374" s="750"/>
    </row>
    <row r="375" spans="1:10" ht="21" customHeight="1">
      <c r="A375" s="55"/>
      <c r="B375" s="55"/>
      <c r="C375" s="58"/>
      <c r="D375" s="735"/>
      <c r="E375" s="58"/>
      <c r="F375" s="742"/>
      <c r="G375" s="742"/>
      <c r="H375" s="78" t="s">
        <v>619</v>
      </c>
      <c r="I375" s="24"/>
      <c r="J375" s="750"/>
    </row>
    <row r="376" spans="1:10" ht="21" customHeight="1">
      <c r="A376" s="55"/>
      <c r="B376" s="55"/>
      <c r="C376" s="58"/>
      <c r="D376" s="735" t="s">
        <v>120</v>
      </c>
      <c r="E376" s="58"/>
      <c r="F376" s="742"/>
      <c r="G376" s="742"/>
      <c r="H376" s="78" t="s">
        <v>620</v>
      </c>
      <c r="I376" s="24"/>
      <c r="J376" s="750"/>
    </row>
    <row r="377" spans="1:10" ht="21" customHeight="1">
      <c r="A377" s="55"/>
      <c r="B377" s="55"/>
      <c r="C377" s="58"/>
      <c r="D377" s="735"/>
      <c r="E377" s="58"/>
      <c r="F377" s="742"/>
      <c r="G377" s="742"/>
      <c r="H377" s="221"/>
      <c r="I377" s="24"/>
      <c r="J377" s="750"/>
    </row>
    <row r="378" spans="1:10" ht="21" customHeight="1">
      <c r="A378" s="55"/>
      <c r="B378" s="55"/>
      <c r="C378" s="58"/>
      <c r="D378" s="735"/>
      <c r="E378" s="58"/>
      <c r="F378" s="742"/>
      <c r="G378" s="742"/>
      <c r="H378" s="221"/>
      <c r="I378" s="24"/>
      <c r="J378" s="750"/>
    </row>
    <row r="379" spans="1:10" ht="21" customHeight="1">
      <c r="A379" s="55"/>
      <c r="B379" s="55"/>
      <c r="C379" s="58"/>
      <c r="D379" s="55" t="s">
        <v>72</v>
      </c>
      <c r="E379" s="58"/>
      <c r="F379" s="742"/>
      <c r="G379" s="742"/>
      <c r="H379" s="221"/>
      <c r="I379" s="24"/>
      <c r="J379" s="750"/>
    </row>
    <row r="380" spans="1:10" ht="21" customHeight="1">
      <c r="A380" s="55"/>
      <c r="B380" s="55"/>
      <c r="C380" s="58"/>
      <c r="D380" s="735" t="s">
        <v>157</v>
      </c>
      <c r="E380" s="58"/>
      <c r="F380" s="742"/>
      <c r="G380" s="742"/>
      <c r="H380" s="84"/>
      <c r="I380" s="96"/>
      <c r="J380" s="750"/>
    </row>
    <row r="381" spans="1:10" ht="27.75" customHeight="1" thickBot="1">
      <c r="A381" s="55"/>
      <c r="B381" s="55"/>
      <c r="C381" s="58"/>
      <c r="D381" s="735"/>
      <c r="E381" s="58"/>
      <c r="F381" s="742"/>
      <c r="G381" s="742"/>
      <c r="H381" s="66" t="s">
        <v>186</v>
      </c>
      <c r="I381" s="81"/>
      <c r="J381" s="751"/>
    </row>
    <row r="382" spans="1:10" ht="21" customHeight="1" thickTop="1">
      <c r="A382" s="55"/>
      <c r="B382" s="55"/>
      <c r="C382" s="58"/>
      <c r="D382" s="735"/>
      <c r="E382" s="58"/>
      <c r="F382" s="755" t="s">
        <v>191</v>
      </c>
      <c r="G382" s="755" t="s">
        <v>191</v>
      </c>
      <c r="H382" s="79" t="s">
        <v>617</v>
      </c>
      <c r="I382" s="23"/>
      <c r="J382" s="749" t="s">
        <v>435</v>
      </c>
    </row>
    <row r="383" spans="1:10" ht="21" customHeight="1">
      <c r="A383" s="55"/>
      <c r="B383" s="55"/>
      <c r="C383" s="58"/>
      <c r="D383" s="735"/>
      <c r="E383" s="58"/>
      <c r="F383" s="742"/>
      <c r="G383" s="742"/>
      <c r="H383" s="78" t="s">
        <v>618</v>
      </c>
      <c r="I383" s="24"/>
      <c r="J383" s="750"/>
    </row>
    <row r="384" spans="1:10" ht="24" customHeight="1">
      <c r="A384" s="55"/>
      <c r="B384" s="55"/>
      <c r="C384" s="58"/>
      <c r="D384" s="4"/>
      <c r="E384" s="58"/>
      <c r="F384" s="742"/>
      <c r="G384" s="742"/>
      <c r="H384" s="78" t="s">
        <v>619</v>
      </c>
      <c r="I384" s="24"/>
      <c r="J384" s="750"/>
    </row>
    <row r="385" spans="1:10" ht="24" customHeight="1">
      <c r="A385" s="55"/>
      <c r="B385" s="55"/>
      <c r="C385" s="58"/>
      <c r="D385" s="4"/>
      <c r="E385" s="58"/>
      <c r="F385" s="742"/>
      <c r="G385" s="742"/>
      <c r="H385" s="78" t="s">
        <v>620</v>
      </c>
      <c r="I385" s="24"/>
      <c r="J385" s="750"/>
    </row>
    <row r="386" spans="1:10" ht="24" customHeight="1">
      <c r="A386" s="55"/>
      <c r="B386" s="55"/>
      <c r="C386" s="58"/>
      <c r="D386" s="4"/>
      <c r="E386" s="58"/>
      <c r="F386" s="742"/>
      <c r="G386" s="742"/>
      <c r="H386" s="221"/>
      <c r="I386" s="24"/>
      <c r="J386" s="750"/>
    </row>
    <row r="387" spans="1:10" ht="24" customHeight="1">
      <c r="A387" s="55"/>
      <c r="B387" s="55"/>
      <c r="C387" s="58"/>
      <c r="D387" s="4"/>
      <c r="E387" s="58"/>
      <c r="F387" s="742"/>
      <c r="G387" s="742"/>
      <c r="H387" s="221"/>
      <c r="I387" s="24"/>
      <c r="J387" s="750"/>
    </row>
    <row r="388" spans="1:10" ht="24" customHeight="1">
      <c r="A388" s="55"/>
      <c r="B388" s="55"/>
      <c r="C388" s="58"/>
      <c r="D388" s="4"/>
      <c r="E388" s="58"/>
      <c r="F388" s="742"/>
      <c r="G388" s="742"/>
      <c r="H388" s="221"/>
      <c r="I388" s="24"/>
      <c r="J388" s="750"/>
    </row>
    <row r="389" spans="1:10" ht="24" customHeight="1">
      <c r="A389" s="55"/>
      <c r="B389" s="55"/>
      <c r="C389" s="58"/>
      <c r="D389" s="4"/>
      <c r="E389" s="58"/>
      <c r="F389" s="742"/>
      <c r="G389" s="742"/>
      <c r="H389" s="84"/>
      <c r="I389" s="96"/>
      <c r="J389" s="750"/>
    </row>
    <row r="390" spans="1:10" ht="24" customHeight="1" thickBot="1">
      <c r="A390" s="55"/>
      <c r="B390" s="55"/>
      <c r="C390" s="58"/>
      <c r="D390" s="4"/>
      <c r="E390" s="58"/>
      <c r="F390" s="754"/>
      <c r="G390" s="754"/>
      <c r="H390" s="66" t="s">
        <v>186</v>
      </c>
      <c r="I390" s="81"/>
      <c r="J390" s="751"/>
    </row>
    <row r="391" spans="1:10" ht="24" customHeight="1" thickTop="1">
      <c r="A391" s="55"/>
      <c r="B391" s="55"/>
      <c r="C391" s="58"/>
      <c r="D391" s="4"/>
      <c r="E391" s="58"/>
      <c r="F391" s="755" t="s">
        <v>191</v>
      </c>
      <c r="G391" s="755" t="s">
        <v>191</v>
      </c>
      <c r="H391" s="79" t="s">
        <v>617</v>
      </c>
      <c r="I391" s="23"/>
      <c r="J391" s="811" t="s">
        <v>436</v>
      </c>
    </row>
    <row r="392" spans="1:10" ht="24" customHeight="1">
      <c r="A392" s="55"/>
      <c r="B392" s="55"/>
      <c r="C392" s="58"/>
      <c r="D392" s="4"/>
      <c r="E392" s="58"/>
      <c r="F392" s="742"/>
      <c r="G392" s="742"/>
      <c r="H392" s="78" t="s">
        <v>618</v>
      </c>
      <c r="I392" s="24"/>
      <c r="J392" s="812"/>
    </row>
    <row r="393" spans="1:10" ht="24" customHeight="1">
      <c r="A393" s="55"/>
      <c r="B393" s="55"/>
      <c r="C393" s="58"/>
      <c r="D393" s="4"/>
      <c r="E393" s="58"/>
      <c r="F393" s="742"/>
      <c r="G393" s="742"/>
      <c r="H393" s="78" t="s">
        <v>619</v>
      </c>
      <c r="I393" s="24"/>
      <c r="J393" s="812"/>
    </row>
    <row r="394" spans="1:10" ht="24" customHeight="1">
      <c r="A394" s="55"/>
      <c r="B394" s="55"/>
      <c r="C394" s="58"/>
      <c r="D394" s="4"/>
      <c r="E394" s="58"/>
      <c r="F394" s="742"/>
      <c r="G394" s="742"/>
      <c r="H394" s="78" t="s">
        <v>620</v>
      </c>
      <c r="I394" s="24"/>
      <c r="J394" s="812"/>
    </row>
    <row r="395" spans="1:10" ht="24" customHeight="1">
      <c r="A395" s="55"/>
      <c r="B395" s="55"/>
      <c r="C395" s="58"/>
      <c r="D395" s="4"/>
      <c r="E395" s="58"/>
      <c r="F395" s="742"/>
      <c r="G395" s="742"/>
      <c r="H395" s="221"/>
      <c r="I395" s="24"/>
      <c r="J395" s="812"/>
    </row>
    <row r="396" spans="1:10" ht="24" customHeight="1">
      <c r="A396" s="55"/>
      <c r="B396" s="55"/>
      <c r="C396" s="58"/>
      <c r="D396" s="4"/>
      <c r="E396" s="58"/>
      <c r="F396" s="742"/>
      <c r="G396" s="742"/>
      <c r="H396" s="221"/>
      <c r="I396" s="24"/>
      <c r="J396" s="812"/>
    </row>
    <row r="397" spans="1:10" ht="24" customHeight="1">
      <c r="A397" s="55"/>
      <c r="B397" s="55"/>
      <c r="C397" s="58"/>
      <c r="D397" s="4"/>
      <c r="E397" s="58"/>
      <c r="F397" s="742"/>
      <c r="G397" s="742"/>
      <c r="H397" s="221"/>
      <c r="I397" s="24"/>
      <c r="J397" s="812"/>
    </row>
    <row r="398" spans="1:10" ht="24" customHeight="1">
      <c r="A398" s="55"/>
      <c r="B398" s="55"/>
      <c r="C398" s="58"/>
      <c r="D398" s="4"/>
      <c r="E398" s="58"/>
      <c r="F398" s="742"/>
      <c r="G398" s="742"/>
      <c r="H398" s="84"/>
      <c r="I398" s="96"/>
      <c r="J398" s="812"/>
    </row>
    <row r="399" spans="1:10" ht="24" customHeight="1" thickBot="1">
      <c r="A399" s="55"/>
      <c r="B399" s="55"/>
      <c r="C399" s="58"/>
      <c r="D399" s="4"/>
      <c r="E399" s="61"/>
      <c r="F399" s="754"/>
      <c r="G399" s="754"/>
      <c r="H399" s="66" t="s">
        <v>186</v>
      </c>
      <c r="I399" s="81"/>
      <c r="J399" s="813"/>
    </row>
    <row r="400" spans="1:10" ht="21" customHeight="1" thickTop="1">
      <c r="A400" s="55"/>
      <c r="B400" s="55"/>
      <c r="C400" s="58"/>
      <c r="D400" s="4"/>
      <c r="E400" s="58" t="s">
        <v>491</v>
      </c>
      <c r="F400" s="742" t="s">
        <v>191</v>
      </c>
      <c r="G400" s="742" t="s">
        <v>191</v>
      </c>
      <c r="H400" s="79" t="s">
        <v>617</v>
      </c>
      <c r="I400" s="23"/>
      <c r="J400" s="811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2"/>
      <c r="G401" s="742"/>
      <c r="H401" s="78" t="s">
        <v>618</v>
      </c>
      <c r="I401" s="24"/>
      <c r="J401" s="812"/>
    </row>
    <row r="402" spans="1:10" ht="21" customHeight="1">
      <c r="A402" s="55"/>
      <c r="B402" s="55"/>
      <c r="C402" s="58"/>
      <c r="D402" s="4"/>
      <c r="E402" s="58"/>
      <c r="F402" s="742"/>
      <c r="G402" s="742"/>
      <c r="H402" s="78" t="s">
        <v>619</v>
      </c>
      <c r="I402" s="24"/>
      <c r="J402" s="812"/>
    </row>
    <row r="403" spans="1:10" ht="21" customHeight="1">
      <c r="A403" s="55"/>
      <c r="B403" s="55"/>
      <c r="C403" s="58"/>
      <c r="D403" s="4"/>
      <c r="E403" s="58"/>
      <c r="F403" s="742"/>
      <c r="G403" s="742"/>
      <c r="H403" s="78" t="s">
        <v>620</v>
      </c>
      <c r="I403" s="24"/>
      <c r="J403" s="812"/>
    </row>
    <row r="404" spans="1:10" ht="21" customHeight="1">
      <c r="A404" s="55"/>
      <c r="B404" s="55"/>
      <c r="C404" s="58"/>
      <c r="D404" s="4"/>
      <c r="E404" s="58"/>
      <c r="F404" s="742"/>
      <c r="G404" s="742"/>
      <c r="H404" s="221"/>
      <c r="I404" s="24"/>
      <c r="J404" s="812"/>
    </row>
    <row r="405" spans="1:10" ht="21" customHeight="1">
      <c r="A405" s="55"/>
      <c r="B405" s="55"/>
      <c r="C405" s="58"/>
      <c r="D405" s="4"/>
      <c r="E405" s="58"/>
      <c r="F405" s="742"/>
      <c r="G405" s="742"/>
      <c r="H405" s="221"/>
      <c r="I405" s="24"/>
      <c r="J405" s="812"/>
    </row>
    <row r="406" spans="1:10" ht="21" customHeight="1">
      <c r="A406" s="55"/>
      <c r="B406" s="55"/>
      <c r="C406" s="58"/>
      <c r="D406" s="4"/>
      <c r="E406" s="58"/>
      <c r="F406" s="742"/>
      <c r="G406" s="742"/>
      <c r="H406" s="221"/>
      <c r="I406" s="24"/>
      <c r="J406" s="812"/>
    </row>
    <row r="407" spans="1:10" ht="21" customHeight="1">
      <c r="A407" s="55"/>
      <c r="B407" s="55"/>
      <c r="C407" s="58"/>
      <c r="D407" s="4"/>
      <c r="E407" s="58"/>
      <c r="F407" s="742"/>
      <c r="G407" s="742"/>
      <c r="H407" s="84"/>
      <c r="I407" s="96"/>
      <c r="J407" s="812"/>
    </row>
    <row r="408" spans="1:10" ht="21" customHeight="1" thickBot="1">
      <c r="A408" s="55"/>
      <c r="B408" s="55"/>
      <c r="C408" s="58"/>
      <c r="D408" s="4"/>
      <c r="E408" s="58"/>
      <c r="F408" s="756"/>
      <c r="G408" s="756"/>
      <c r="H408" s="66" t="s">
        <v>186</v>
      </c>
      <c r="I408" s="81"/>
      <c r="J408" s="812"/>
    </row>
    <row r="409" spans="1:10" ht="21.75" customHeight="1" thickTop="1">
      <c r="A409" s="746" t="s">
        <v>161</v>
      </c>
      <c r="B409" s="746" t="s">
        <v>559</v>
      </c>
      <c r="C409" s="57" t="s">
        <v>73</v>
      </c>
      <c r="D409" s="56" t="s">
        <v>38</v>
      </c>
      <c r="E409" s="746"/>
      <c r="F409" s="753" t="s">
        <v>191</v>
      </c>
      <c r="G409" s="753" t="s">
        <v>191</v>
      </c>
      <c r="H409" s="79" t="s">
        <v>617</v>
      </c>
      <c r="I409" s="23"/>
      <c r="J409" s="749" t="s">
        <v>437</v>
      </c>
    </row>
    <row r="410" spans="1:10" ht="21.75" customHeight="1">
      <c r="A410" s="735"/>
      <c r="B410" s="735"/>
      <c r="C410" s="55"/>
      <c r="D410" s="55" t="s">
        <v>39</v>
      </c>
      <c r="E410" s="735"/>
      <c r="F410" s="742"/>
      <c r="G410" s="742"/>
      <c r="H410" s="78" t="s">
        <v>618</v>
      </c>
      <c r="I410" s="24"/>
      <c r="J410" s="750"/>
    </row>
    <row r="411" spans="1:10" ht="21.75" customHeight="1">
      <c r="A411" s="55"/>
      <c r="B411" s="735"/>
      <c r="C411" s="55"/>
      <c r="D411" s="55" t="s">
        <v>74</v>
      </c>
      <c r="E411" s="735"/>
      <c r="F411" s="742"/>
      <c r="G411" s="742"/>
      <c r="H411" s="78" t="s">
        <v>619</v>
      </c>
      <c r="I411" s="24"/>
      <c r="J411" s="750"/>
    </row>
    <row r="412" spans="1:10" ht="22.5" customHeight="1">
      <c r="A412" s="55"/>
      <c r="B412" s="735"/>
      <c r="C412" s="55"/>
      <c r="D412" s="55" t="s">
        <v>31</v>
      </c>
      <c r="E412" s="55"/>
      <c r="F412" s="742"/>
      <c r="G412" s="742"/>
      <c r="H412" s="78" t="s">
        <v>620</v>
      </c>
      <c r="I412" s="24"/>
      <c r="J412" s="750"/>
    </row>
    <row r="413" spans="1:10" ht="21.75" customHeight="1">
      <c r="A413" s="55"/>
      <c r="B413" s="735"/>
      <c r="C413" s="55"/>
      <c r="D413" s="55" t="s">
        <v>41</v>
      </c>
      <c r="E413" s="55"/>
      <c r="F413" s="742"/>
      <c r="G413" s="742"/>
      <c r="H413" s="221"/>
      <c r="I413" s="24"/>
      <c r="J413" s="750"/>
    </row>
    <row r="414" spans="1:10" ht="21.75" customHeight="1">
      <c r="A414" s="55"/>
      <c r="B414" s="55"/>
      <c r="C414" s="55"/>
      <c r="D414" s="735" t="s">
        <v>75</v>
      </c>
      <c r="E414" s="55"/>
      <c r="F414" s="742"/>
      <c r="G414" s="742"/>
      <c r="H414" s="221"/>
      <c r="I414" s="24"/>
      <c r="J414" s="750"/>
    </row>
    <row r="415" spans="1:10" ht="21.75" customHeight="1">
      <c r="A415" s="55"/>
      <c r="B415" s="55"/>
      <c r="C415" s="55"/>
      <c r="D415" s="735"/>
      <c r="E415" s="55"/>
      <c r="F415" s="742"/>
      <c r="G415" s="742"/>
      <c r="H415" s="221"/>
      <c r="I415" s="24"/>
      <c r="J415" s="750"/>
    </row>
    <row r="416" spans="1:10" ht="21.75" customHeight="1">
      <c r="A416" s="55"/>
      <c r="B416" s="55"/>
      <c r="C416" s="55"/>
      <c r="D416" s="735"/>
      <c r="E416" s="55"/>
      <c r="F416" s="742"/>
      <c r="G416" s="742"/>
      <c r="H416" s="84"/>
      <c r="I416" s="96"/>
      <c r="J416" s="750"/>
    </row>
    <row r="417" spans="1:10" ht="19.5" thickBot="1">
      <c r="A417" s="55"/>
      <c r="B417" s="55"/>
      <c r="C417" s="55"/>
      <c r="D417" s="735"/>
      <c r="E417" s="62"/>
      <c r="F417" s="742"/>
      <c r="G417" s="742"/>
      <c r="H417" s="66" t="s">
        <v>186</v>
      </c>
      <c r="I417" s="81"/>
      <c r="J417" s="751"/>
    </row>
    <row r="418" spans="1:10" ht="26.25" customHeight="1" thickTop="1">
      <c r="A418" s="55"/>
      <c r="B418" s="55"/>
      <c r="C418" s="55"/>
      <c r="D418" s="735"/>
      <c r="E418" s="55"/>
      <c r="F418" s="755" t="s">
        <v>191</v>
      </c>
      <c r="G418" s="755" t="s">
        <v>191</v>
      </c>
      <c r="H418" s="79" t="s">
        <v>617</v>
      </c>
      <c r="I418" s="62"/>
      <c r="J418" s="749" t="s">
        <v>438</v>
      </c>
    </row>
    <row r="419" spans="1:10" ht="24">
      <c r="A419" s="55"/>
      <c r="B419" s="55"/>
      <c r="C419" s="55"/>
      <c r="D419" s="735"/>
      <c r="E419" s="55"/>
      <c r="F419" s="742"/>
      <c r="G419" s="742"/>
      <c r="H419" s="78" t="s">
        <v>618</v>
      </c>
      <c r="I419" s="24"/>
      <c r="J419" s="750"/>
    </row>
    <row r="420" spans="1:10" ht="27" customHeight="1">
      <c r="A420" s="55"/>
      <c r="B420" s="55"/>
      <c r="C420" s="55"/>
      <c r="D420" s="735" t="s">
        <v>76</v>
      </c>
      <c r="E420" s="55"/>
      <c r="F420" s="742"/>
      <c r="G420" s="742"/>
      <c r="H420" s="78" t="s">
        <v>619</v>
      </c>
      <c r="I420" s="24"/>
      <c r="J420" s="750"/>
    </row>
    <row r="421" spans="1:10" ht="25.5" customHeight="1">
      <c r="A421" s="55"/>
      <c r="B421" s="55"/>
      <c r="C421" s="55"/>
      <c r="D421" s="735"/>
      <c r="E421" s="55"/>
      <c r="F421" s="742"/>
      <c r="G421" s="742"/>
      <c r="H421" s="78" t="s">
        <v>620</v>
      </c>
      <c r="I421" s="24"/>
      <c r="J421" s="750"/>
    </row>
    <row r="422" spans="1:10" ht="25.5" customHeight="1">
      <c r="A422" s="55"/>
      <c r="B422" s="55"/>
      <c r="C422" s="55"/>
      <c r="D422" s="735"/>
      <c r="E422" s="55"/>
      <c r="F422" s="742"/>
      <c r="G422" s="742"/>
      <c r="H422" s="221"/>
      <c r="I422" s="24"/>
      <c r="J422" s="750"/>
    </row>
    <row r="423" spans="1:10" ht="25.5" customHeight="1">
      <c r="A423" s="55"/>
      <c r="B423" s="55"/>
      <c r="C423" s="55"/>
      <c r="D423" s="735"/>
      <c r="E423" s="55"/>
      <c r="F423" s="742"/>
      <c r="G423" s="742"/>
      <c r="H423" s="221"/>
      <c r="I423" s="24"/>
      <c r="J423" s="750"/>
    </row>
    <row r="424" spans="1:10" ht="22.5" customHeight="1">
      <c r="A424" s="55"/>
      <c r="B424" s="55"/>
      <c r="C424" s="55"/>
      <c r="D424" s="735" t="s">
        <v>77</v>
      </c>
      <c r="E424" s="55"/>
      <c r="F424" s="742"/>
      <c r="G424" s="742"/>
      <c r="H424" s="221"/>
      <c r="I424" s="24"/>
      <c r="J424" s="750"/>
    </row>
    <row r="425" spans="1:10" ht="27" customHeight="1">
      <c r="A425" s="55"/>
      <c r="B425" s="55"/>
      <c r="C425" s="55"/>
      <c r="D425" s="735"/>
      <c r="E425" s="55"/>
      <c r="F425" s="742"/>
      <c r="G425" s="742"/>
      <c r="H425" s="84"/>
      <c r="I425" s="96"/>
      <c r="J425" s="750"/>
    </row>
    <row r="426" spans="1:10" ht="27" customHeight="1" thickBot="1">
      <c r="A426" s="55"/>
      <c r="B426" s="55"/>
      <c r="C426" s="55"/>
      <c r="D426" s="735"/>
      <c r="E426" s="62"/>
      <c r="F426" s="754"/>
      <c r="G426" s="754"/>
      <c r="H426" s="66" t="s">
        <v>186</v>
      </c>
      <c r="I426" s="81"/>
      <c r="J426" s="751"/>
    </row>
    <row r="427" spans="1:10" ht="27" customHeight="1" thickTop="1">
      <c r="A427" s="55"/>
      <c r="B427" s="55"/>
      <c r="C427" s="55"/>
      <c r="D427" s="735"/>
      <c r="E427" s="92" t="s">
        <v>493</v>
      </c>
      <c r="F427" s="755" t="s">
        <v>191</v>
      </c>
      <c r="G427" s="755" t="s">
        <v>191</v>
      </c>
      <c r="H427" s="79" t="s">
        <v>617</v>
      </c>
      <c r="I427" s="62"/>
      <c r="J427" s="749" t="s">
        <v>483</v>
      </c>
    </row>
    <row r="428" spans="1:10" ht="21" customHeight="1">
      <c r="A428" s="55"/>
      <c r="B428" s="55"/>
      <c r="C428" s="55"/>
      <c r="D428" s="735"/>
      <c r="E428" s="742" t="s">
        <v>494</v>
      </c>
      <c r="F428" s="742"/>
      <c r="G428" s="742"/>
      <c r="H428" s="78" t="s">
        <v>618</v>
      </c>
      <c r="I428" s="24"/>
      <c r="J428" s="750"/>
    </row>
    <row r="429" spans="1:10" ht="27" customHeight="1">
      <c r="A429" s="55"/>
      <c r="B429" s="55"/>
      <c r="C429" s="55"/>
      <c r="D429" s="735" t="s">
        <v>78</v>
      </c>
      <c r="E429" s="742"/>
      <c r="F429" s="742"/>
      <c r="G429" s="742"/>
      <c r="H429" s="78" t="s">
        <v>619</v>
      </c>
      <c r="I429" s="24"/>
      <c r="J429" s="750"/>
    </row>
    <row r="430" spans="1:10" ht="27" customHeight="1">
      <c r="A430" s="55"/>
      <c r="B430" s="55"/>
      <c r="C430" s="55"/>
      <c r="D430" s="735"/>
      <c r="E430" s="55"/>
      <c r="F430" s="742"/>
      <c r="G430" s="742"/>
      <c r="H430" s="78" t="s">
        <v>620</v>
      </c>
      <c r="I430" s="24"/>
      <c r="J430" s="750"/>
    </row>
    <row r="431" spans="1:10" ht="27" customHeight="1">
      <c r="A431" s="55"/>
      <c r="B431" s="55"/>
      <c r="C431" s="55"/>
      <c r="D431" s="735"/>
      <c r="E431" s="55"/>
      <c r="F431" s="742"/>
      <c r="G431" s="742"/>
      <c r="H431" s="221"/>
      <c r="I431" s="24"/>
      <c r="J431" s="750"/>
    </row>
    <row r="432" spans="1:10" ht="37.5" customHeight="1">
      <c r="A432" s="55"/>
      <c r="B432" s="55"/>
      <c r="C432" s="55"/>
      <c r="D432" s="735"/>
      <c r="E432" s="55"/>
      <c r="F432" s="742"/>
      <c r="G432" s="742"/>
      <c r="H432" s="221"/>
      <c r="I432" s="24"/>
      <c r="J432" s="750"/>
    </row>
    <row r="433" spans="1:10" ht="24.75" customHeight="1">
      <c r="A433" s="55"/>
      <c r="B433" s="55"/>
      <c r="C433" s="55"/>
      <c r="D433" s="735" t="s">
        <v>79</v>
      </c>
      <c r="E433" s="55"/>
      <c r="F433" s="742"/>
      <c r="G433" s="742"/>
      <c r="H433" s="221"/>
      <c r="I433" s="24"/>
      <c r="J433" s="750"/>
    </row>
    <row r="434" spans="1:10" ht="24.75" customHeight="1">
      <c r="A434" s="55"/>
      <c r="B434" s="55"/>
      <c r="C434" s="55"/>
      <c r="D434" s="735"/>
      <c r="E434" s="55"/>
      <c r="F434" s="742"/>
      <c r="G434" s="742"/>
      <c r="H434" s="84"/>
      <c r="I434" s="96"/>
      <c r="J434" s="750"/>
    </row>
    <row r="435" spans="1:10" ht="27" customHeight="1" thickBot="1">
      <c r="A435" s="55"/>
      <c r="B435" s="55"/>
      <c r="C435" s="55"/>
      <c r="D435" s="735"/>
      <c r="E435" s="55"/>
      <c r="F435" s="754"/>
      <c r="G435" s="754"/>
      <c r="H435" s="66" t="s">
        <v>186</v>
      </c>
      <c r="I435" s="81"/>
      <c r="J435" s="751"/>
    </row>
    <row r="436" spans="1:10" ht="21" customHeight="1" thickTop="1">
      <c r="A436" s="746" t="s">
        <v>7</v>
      </c>
      <c r="B436" s="746" t="s">
        <v>560</v>
      </c>
      <c r="C436" s="746" t="s">
        <v>81</v>
      </c>
      <c r="D436" s="746" t="s">
        <v>80</v>
      </c>
      <c r="E436" s="806" t="s">
        <v>388</v>
      </c>
      <c r="F436" s="746" t="s">
        <v>191</v>
      </c>
      <c r="G436" s="746" t="s">
        <v>191</v>
      </c>
      <c r="H436" s="79" t="s">
        <v>617</v>
      </c>
      <c r="I436" s="23"/>
      <c r="J436" s="749" t="s">
        <v>743</v>
      </c>
    </row>
    <row r="437" spans="1:10" ht="21" customHeight="1">
      <c r="A437" s="735"/>
      <c r="B437" s="735"/>
      <c r="C437" s="735"/>
      <c r="D437" s="735"/>
      <c r="E437" s="763"/>
      <c r="F437" s="735"/>
      <c r="G437" s="735"/>
      <c r="H437" s="78" t="s">
        <v>618</v>
      </c>
      <c r="I437" s="24"/>
      <c r="J437" s="750"/>
    </row>
    <row r="438" spans="1:10" ht="21" customHeight="1">
      <c r="A438" s="735"/>
      <c r="B438" s="735"/>
      <c r="C438" s="735"/>
      <c r="D438" s="735" t="s">
        <v>134</v>
      </c>
      <c r="E438" s="763" t="s">
        <v>82</v>
      </c>
      <c r="F438" s="735"/>
      <c r="G438" s="735"/>
      <c r="H438" s="78" t="s">
        <v>619</v>
      </c>
      <c r="I438" s="24"/>
      <c r="J438" s="750"/>
    </row>
    <row r="439" spans="1:10" ht="21" customHeight="1">
      <c r="A439" s="735"/>
      <c r="B439" s="735"/>
      <c r="C439" s="735"/>
      <c r="D439" s="735"/>
      <c r="E439" s="763"/>
      <c r="F439" s="735"/>
      <c r="G439" s="735"/>
      <c r="H439" s="78" t="s">
        <v>620</v>
      </c>
      <c r="I439" s="24"/>
      <c r="J439" s="750"/>
    </row>
    <row r="440" spans="1:10" ht="21" customHeight="1">
      <c r="A440" s="735"/>
      <c r="B440" s="735"/>
      <c r="C440" s="735"/>
      <c r="D440" s="735" t="s">
        <v>144</v>
      </c>
      <c r="E440" s="763"/>
      <c r="F440" s="735"/>
      <c r="G440" s="735"/>
      <c r="H440" s="221"/>
      <c r="I440" s="24"/>
      <c r="J440" s="750"/>
    </row>
    <row r="441" spans="1:10" ht="21" customHeight="1">
      <c r="A441" s="55"/>
      <c r="B441" s="735"/>
      <c r="C441" s="735"/>
      <c r="D441" s="764"/>
      <c r="E441" s="763" t="s">
        <v>83</v>
      </c>
      <c r="F441" s="735"/>
      <c r="G441" s="735"/>
      <c r="H441" s="221"/>
      <c r="I441" s="24"/>
      <c r="J441" s="750"/>
    </row>
    <row r="442" spans="1:10" ht="21" customHeight="1">
      <c r="A442" s="55"/>
      <c r="B442" s="735"/>
      <c r="C442" s="735"/>
      <c r="D442" s="764" t="s">
        <v>145</v>
      </c>
      <c r="E442" s="763"/>
      <c r="F442" s="735"/>
      <c r="G442" s="735"/>
      <c r="H442" s="221"/>
      <c r="I442" s="24"/>
      <c r="J442" s="750"/>
    </row>
    <row r="443" spans="1:10" ht="21" customHeight="1">
      <c r="A443" s="55"/>
      <c r="B443" s="735"/>
      <c r="C443" s="735"/>
      <c r="D443" s="764"/>
      <c r="E443" s="196"/>
      <c r="F443" s="735"/>
      <c r="G443" s="735"/>
      <c r="H443" s="84"/>
      <c r="I443" s="96"/>
      <c r="J443" s="750"/>
    </row>
    <row r="444" spans="1:10" ht="21" customHeight="1" thickBot="1">
      <c r="A444" s="55"/>
      <c r="B444" s="55"/>
      <c r="C444" s="55"/>
      <c r="D444" s="1"/>
      <c r="E444" s="138"/>
      <c r="F444" s="736"/>
      <c r="G444" s="736"/>
      <c r="H444" s="66" t="s">
        <v>186</v>
      </c>
      <c r="I444" s="81"/>
      <c r="J444" s="751"/>
    </row>
    <row r="445" spans="1:10" ht="21" customHeight="1" thickTop="1">
      <c r="A445" s="55"/>
      <c r="B445" s="55"/>
      <c r="C445" s="55"/>
      <c r="D445" s="1"/>
      <c r="E445" s="735" t="s">
        <v>175</v>
      </c>
      <c r="F445" s="735" t="s">
        <v>191</v>
      </c>
      <c r="G445" s="735" t="s">
        <v>191</v>
      </c>
      <c r="H445" s="79" t="s">
        <v>617</v>
      </c>
      <c r="I445" s="23"/>
      <c r="J445" s="749" t="s">
        <v>484</v>
      </c>
    </row>
    <row r="446" spans="1:10" ht="21" customHeight="1">
      <c r="A446" s="55"/>
      <c r="B446" s="55"/>
      <c r="C446" s="55"/>
      <c r="D446" s="1"/>
      <c r="E446" s="735"/>
      <c r="F446" s="735"/>
      <c r="G446" s="735"/>
      <c r="H446" s="78" t="s">
        <v>618</v>
      </c>
      <c r="I446" s="24"/>
      <c r="J446" s="750"/>
    </row>
    <row r="447" spans="1:10" ht="21" customHeight="1">
      <c r="A447" s="55"/>
      <c r="B447" s="55"/>
      <c r="C447" s="55"/>
      <c r="D447" s="1"/>
      <c r="E447" s="735"/>
      <c r="F447" s="735"/>
      <c r="G447" s="735"/>
      <c r="H447" s="78" t="s">
        <v>619</v>
      </c>
      <c r="I447" s="24"/>
      <c r="J447" s="750"/>
    </row>
    <row r="448" spans="1:10" ht="21" customHeight="1">
      <c r="A448" s="55"/>
      <c r="B448" s="55"/>
      <c r="C448" s="55"/>
      <c r="D448" s="1"/>
      <c r="E448" s="735"/>
      <c r="F448" s="735"/>
      <c r="G448" s="735"/>
      <c r="H448" s="78" t="s">
        <v>620</v>
      </c>
      <c r="I448" s="24"/>
      <c r="J448" s="750"/>
    </row>
    <row r="449" spans="1:10" ht="21" customHeight="1">
      <c r="A449" s="55"/>
      <c r="B449" s="55"/>
      <c r="C449" s="55"/>
      <c r="D449" s="1"/>
      <c r="E449" s="735"/>
      <c r="F449" s="735"/>
      <c r="G449" s="735"/>
      <c r="H449" s="221"/>
      <c r="I449" s="24"/>
      <c r="J449" s="750"/>
    </row>
    <row r="450" spans="1:10" ht="21" customHeight="1">
      <c r="A450" s="55"/>
      <c r="B450" s="55"/>
      <c r="C450" s="55"/>
      <c r="D450" s="1"/>
      <c r="E450" s="4"/>
      <c r="F450" s="735"/>
      <c r="G450" s="735"/>
      <c r="H450" s="221"/>
      <c r="I450" s="24"/>
      <c r="J450" s="750"/>
    </row>
    <row r="451" spans="1:10" ht="21" customHeight="1">
      <c r="A451" s="55"/>
      <c r="B451" s="55"/>
      <c r="C451" s="55"/>
      <c r="D451" s="1"/>
      <c r="E451" s="762" t="s">
        <v>389</v>
      </c>
      <c r="F451" s="735"/>
      <c r="G451" s="735"/>
      <c r="H451" s="221"/>
      <c r="I451" s="24"/>
      <c r="J451" s="750"/>
    </row>
    <row r="452" spans="1:10" ht="21" customHeight="1">
      <c r="A452" s="55"/>
      <c r="B452" s="55"/>
      <c r="C452" s="55"/>
      <c r="D452" s="1"/>
      <c r="E452" s="762"/>
      <c r="F452" s="735"/>
      <c r="G452" s="735"/>
      <c r="H452" s="84"/>
      <c r="I452" s="96"/>
      <c r="J452" s="750"/>
    </row>
    <row r="453" spans="1:10" ht="21" customHeight="1" thickBot="1">
      <c r="A453" s="55"/>
      <c r="B453" s="55"/>
      <c r="C453" s="55"/>
      <c r="D453" s="1"/>
      <c r="E453" s="762"/>
      <c r="F453" s="747"/>
      <c r="G453" s="747"/>
      <c r="H453" s="66" t="s">
        <v>186</v>
      </c>
      <c r="I453" s="81"/>
      <c r="J453" s="751"/>
    </row>
    <row r="454" spans="1:10" s="13" customFormat="1" ht="33" customHeight="1" thickTop="1">
      <c r="A454" s="746" t="s">
        <v>162</v>
      </c>
      <c r="B454" s="746" t="s">
        <v>352</v>
      </c>
      <c r="C454" s="753" t="s">
        <v>524</v>
      </c>
      <c r="D454" s="56"/>
      <c r="E454" s="57" t="s">
        <v>523</v>
      </c>
      <c r="F454" s="746" t="s">
        <v>191</v>
      </c>
      <c r="G454" s="746" t="s">
        <v>191</v>
      </c>
      <c r="H454" s="98" t="s">
        <v>687</v>
      </c>
      <c r="I454" s="669">
        <v>34.880000000000003</v>
      </c>
      <c r="J454" s="743" t="s">
        <v>440</v>
      </c>
    </row>
    <row r="455" spans="1:10" s="13" customFormat="1" ht="33" customHeight="1">
      <c r="A455" s="735"/>
      <c r="B455" s="735"/>
      <c r="C455" s="742"/>
      <c r="D455" s="55"/>
      <c r="E455" s="55"/>
      <c r="F455" s="735"/>
      <c r="G455" s="735"/>
      <c r="H455" s="99" t="s">
        <v>688</v>
      </c>
      <c r="I455" s="669">
        <v>28.55</v>
      </c>
      <c r="J455" s="744"/>
    </row>
    <row r="456" spans="1:10" s="13" customFormat="1" ht="33" customHeight="1">
      <c r="A456" s="735"/>
      <c r="B456" s="735"/>
      <c r="C456" s="742"/>
      <c r="D456" s="55"/>
      <c r="E456" s="55"/>
      <c r="F456" s="735"/>
      <c r="G456" s="735"/>
      <c r="H456" s="99" t="s">
        <v>689</v>
      </c>
      <c r="I456" s="669">
        <v>33.51</v>
      </c>
      <c r="J456" s="744"/>
    </row>
    <row r="457" spans="1:10" s="13" customFormat="1" ht="33" customHeight="1">
      <c r="A457" s="735"/>
      <c r="B457" s="735"/>
      <c r="C457" s="742"/>
      <c r="D457" s="55"/>
      <c r="E457" s="55"/>
      <c r="F457" s="735"/>
      <c r="G457" s="735"/>
      <c r="H457" s="99" t="s">
        <v>690</v>
      </c>
      <c r="I457" s="669">
        <v>35.04</v>
      </c>
      <c r="J457" s="744"/>
    </row>
    <row r="458" spans="1:10" s="13" customFormat="1" ht="33" customHeight="1">
      <c r="A458" s="735"/>
      <c r="B458" s="735"/>
      <c r="C458" s="742"/>
      <c r="D458" s="55"/>
      <c r="E458" s="55"/>
      <c r="F458" s="735"/>
      <c r="G458" s="735"/>
      <c r="H458" s="223"/>
      <c r="I458" s="39"/>
      <c r="J458" s="744"/>
    </row>
    <row r="459" spans="1:10" s="13" customFormat="1" ht="33" customHeight="1">
      <c r="A459" s="735"/>
      <c r="B459" s="735"/>
      <c r="C459" s="802" t="s">
        <v>516</v>
      </c>
      <c r="D459" s="55"/>
      <c r="E459" s="55"/>
      <c r="F459" s="735"/>
      <c r="G459" s="735"/>
      <c r="H459" s="223"/>
      <c r="I459" s="39"/>
      <c r="J459" s="744"/>
    </row>
    <row r="460" spans="1:10" s="13" customFormat="1" ht="33" customHeight="1">
      <c r="A460" s="735"/>
      <c r="B460" s="735"/>
      <c r="C460" s="802"/>
      <c r="D460" s="55"/>
      <c r="E460" s="55"/>
      <c r="F460" s="735"/>
      <c r="G460" s="735"/>
      <c r="H460" s="223"/>
      <c r="I460" s="39"/>
      <c r="J460" s="744"/>
    </row>
    <row r="461" spans="1:10" s="13" customFormat="1" ht="33" customHeight="1">
      <c r="A461" s="735"/>
      <c r="B461" s="735"/>
      <c r="C461" s="802"/>
      <c r="D461" s="55"/>
      <c r="E461" s="55"/>
      <c r="F461" s="735"/>
      <c r="G461" s="735"/>
      <c r="H461" s="100"/>
      <c r="I461" s="101"/>
      <c r="J461" s="744"/>
    </row>
    <row r="462" spans="1:10" s="13" customFormat="1" ht="33" customHeight="1" thickBot="1">
      <c r="A462" s="735"/>
      <c r="B462" s="735"/>
      <c r="C462" s="802"/>
      <c r="D462" s="55"/>
      <c r="E462" s="55"/>
      <c r="F462" s="735"/>
      <c r="G462" s="735"/>
      <c r="H462" s="66" t="s">
        <v>186</v>
      </c>
      <c r="I462" s="81">
        <f>SUM(I454:I461)/4</f>
        <v>32.994999999999997</v>
      </c>
      <c r="J462" s="745"/>
    </row>
    <row r="463" spans="1:10" s="13" customFormat="1" ht="28.5" customHeight="1" thickTop="1">
      <c r="A463" s="55"/>
      <c r="B463" s="55"/>
      <c r="C463" s="802"/>
      <c r="D463" s="55"/>
      <c r="E463" s="59"/>
      <c r="F463" s="55"/>
      <c r="G463" s="55"/>
      <c r="H463" s="98" t="s">
        <v>687</v>
      </c>
      <c r="I463" s="669">
        <v>8.74</v>
      </c>
      <c r="J463" s="743" t="s">
        <v>747</v>
      </c>
    </row>
    <row r="464" spans="1:10" s="13" customFormat="1" ht="28.5" customHeight="1">
      <c r="A464" s="55"/>
      <c r="B464" s="55"/>
      <c r="C464" s="802"/>
      <c r="D464" s="55"/>
      <c r="E464" s="59"/>
      <c r="F464" s="55"/>
      <c r="G464" s="55"/>
      <c r="H464" s="99" t="s">
        <v>688</v>
      </c>
      <c r="I464" s="669">
        <v>6.85</v>
      </c>
      <c r="J464" s="744"/>
    </row>
    <row r="465" spans="1:10" s="13" customFormat="1" ht="28.5" customHeight="1">
      <c r="A465" s="55"/>
      <c r="B465" s="55"/>
      <c r="C465" s="802"/>
      <c r="D465" s="55"/>
      <c r="E465" s="59"/>
      <c r="F465" s="55"/>
      <c r="G465" s="55"/>
      <c r="H465" s="99" t="s">
        <v>689</v>
      </c>
      <c r="I465" s="669">
        <v>4.41</v>
      </c>
      <c r="J465" s="744"/>
    </row>
    <row r="466" spans="1:10" s="13" customFormat="1" ht="28.5" customHeight="1">
      <c r="A466" s="55"/>
      <c r="B466" s="55"/>
      <c r="C466" s="802"/>
      <c r="D466" s="55"/>
      <c r="E466" s="59"/>
      <c r="F466" s="55"/>
      <c r="G466" s="55"/>
      <c r="H466" s="99" t="s">
        <v>690</v>
      </c>
      <c r="I466" s="669">
        <v>7.17</v>
      </c>
      <c r="J466" s="744"/>
    </row>
    <row r="467" spans="1:10" s="13" customFormat="1" ht="28.5" customHeight="1">
      <c r="A467" s="55"/>
      <c r="B467" s="55"/>
      <c r="C467" s="802"/>
      <c r="D467" s="55"/>
      <c r="E467" s="59"/>
      <c r="F467" s="55"/>
      <c r="G467" s="55"/>
      <c r="H467" s="223"/>
      <c r="I467" s="39"/>
      <c r="J467" s="744"/>
    </row>
    <row r="468" spans="1:10" s="13" customFormat="1" ht="28.5" customHeight="1">
      <c r="A468" s="55"/>
      <c r="B468" s="55"/>
      <c r="C468" s="802"/>
      <c r="D468" s="55"/>
      <c r="E468" s="59"/>
      <c r="F468" s="55"/>
      <c r="G468" s="55"/>
      <c r="H468" s="223"/>
      <c r="I468" s="39"/>
      <c r="J468" s="744"/>
    </row>
    <row r="469" spans="1:10" s="13" customFormat="1" ht="28.5" customHeight="1">
      <c r="A469" s="55"/>
      <c r="B469" s="55"/>
      <c r="C469" s="802"/>
      <c r="D469" s="55"/>
      <c r="E469" s="59"/>
      <c r="F469" s="55"/>
      <c r="G469" s="55"/>
      <c r="H469" s="223"/>
      <c r="I469" s="39"/>
      <c r="J469" s="744"/>
    </row>
    <row r="470" spans="1:10" s="13" customFormat="1" ht="28.5" customHeight="1">
      <c r="A470" s="55"/>
      <c r="B470" s="55"/>
      <c r="C470" s="802"/>
      <c r="D470" s="55"/>
      <c r="E470" s="59"/>
      <c r="F470" s="55"/>
      <c r="G470" s="55"/>
      <c r="H470" s="100"/>
      <c r="I470" s="101"/>
      <c r="J470" s="744"/>
    </row>
    <row r="471" spans="1:10" s="13" customFormat="1" ht="28.5" customHeight="1" thickBot="1">
      <c r="A471" s="55"/>
      <c r="B471" s="55"/>
      <c r="C471" s="802"/>
      <c r="D471" s="55"/>
      <c r="E471" s="59"/>
      <c r="F471" s="64"/>
      <c r="G471" s="64"/>
      <c r="H471" s="66" t="s">
        <v>186</v>
      </c>
      <c r="I471" s="81">
        <f>SUM(I463:I470)/4</f>
        <v>6.7925000000000004</v>
      </c>
      <c r="J471" s="745"/>
    </row>
    <row r="472" spans="1:10" s="13" customFormat="1" ht="33" customHeight="1" thickTop="1">
      <c r="A472" s="55"/>
      <c r="B472" s="55"/>
      <c r="C472" s="802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46" t="s">
        <v>561</v>
      </c>
      <c r="C473" s="2" t="s">
        <v>511</v>
      </c>
      <c r="D473" s="2" t="s">
        <v>189</v>
      </c>
      <c r="E473" s="805" t="s">
        <v>372</v>
      </c>
      <c r="F473" s="735" t="s">
        <v>191</v>
      </c>
      <c r="G473" s="735" t="s">
        <v>191</v>
      </c>
      <c r="H473" s="79" t="s">
        <v>617</v>
      </c>
      <c r="I473" s="62"/>
      <c r="J473" s="750" t="s">
        <v>441</v>
      </c>
    </row>
    <row r="474" spans="1:10" ht="33.75" customHeight="1">
      <c r="A474" s="9"/>
      <c r="B474" s="735"/>
      <c r="C474" s="4"/>
      <c r="D474" s="735" t="s">
        <v>143</v>
      </c>
      <c r="E474" s="764"/>
      <c r="F474" s="735"/>
      <c r="G474" s="735"/>
      <c r="H474" s="78" t="s">
        <v>618</v>
      </c>
      <c r="I474" s="24"/>
      <c r="J474" s="750"/>
    </row>
    <row r="475" spans="1:10" ht="33.75" customHeight="1">
      <c r="A475" s="9"/>
      <c r="B475" s="735"/>
      <c r="C475" s="4"/>
      <c r="D475" s="735"/>
      <c r="E475" s="59"/>
      <c r="F475" s="735"/>
      <c r="G475" s="735"/>
      <c r="H475" s="78" t="s">
        <v>619</v>
      </c>
      <c r="I475" s="24"/>
      <c r="J475" s="750"/>
    </row>
    <row r="476" spans="1:10" ht="33.75" customHeight="1">
      <c r="A476" s="9"/>
      <c r="B476" s="735"/>
      <c r="C476" s="4"/>
      <c r="D476" s="735" t="s">
        <v>142</v>
      </c>
      <c r="E476" s="59"/>
      <c r="F476" s="735"/>
      <c r="G476" s="735"/>
      <c r="H476" s="78" t="s">
        <v>620</v>
      </c>
      <c r="I476" s="24"/>
      <c r="J476" s="750"/>
    </row>
    <row r="477" spans="1:10" ht="33.75" customHeight="1">
      <c r="A477" s="9"/>
      <c r="B477" s="735"/>
      <c r="C477" s="4"/>
      <c r="D477" s="735"/>
      <c r="E477" s="59"/>
      <c r="F477" s="735"/>
      <c r="G477" s="735"/>
      <c r="H477" s="221"/>
      <c r="I477" s="24"/>
      <c r="J477" s="750"/>
    </row>
    <row r="478" spans="1:10" ht="33.75" customHeight="1">
      <c r="A478" s="9"/>
      <c r="B478" s="735"/>
      <c r="C478" s="4"/>
      <c r="D478" s="735" t="s">
        <v>141</v>
      </c>
      <c r="E478" s="59"/>
      <c r="F478" s="735"/>
      <c r="G478" s="735"/>
      <c r="H478" s="221"/>
      <c r="I478" s="24"/>
      <c r="J478" s="750"/>
    </row>
    <row r="479" spans="1:10" ht="33.75" customHeight="1">
      <c r="A479" s="9"/>
      <c r="B479" s="735"/>
      <c r="C479" s="4"/>
      <c r="D479" s="735"/>
      <c r="E479" s="29"/>
      <c r="F479" s="735"/>
      <c r="G479" s="735"/>
      <c r="H479" s="221"/>
      <c r="I479" s="199"/>
      <c r="J479" s="750"/>
    </row>
    <row r="480" spans="1:10" ht="33.75" customHeight="1">
      <c r="A480" s="9"/>
      <c r="B480" s="735"/>
      <c r="C480" s="4"/>
      <c r="D480" s="735" t="s">
        <v>140</v>
      </c>
      <c r="E480" s="29"/>
      <c r="F480" s="735"/>
      <c r="G480" s="735"/>
      <c r="H480" s="84"/>
      <c r="I480" s="122"/>
      <c r="J480" s="750"/>
    </row>
    <row r="481" spans="1:10" ht="33.75" customHeight="1" thickBot="1">
      <c r="A481" s="9"/>
      <c r="B481" s="55"/>
      <c r="C481" s="58"/>
      <c r="D481" s="735"/>
      <c r="E481" s="29"/>
      <c r="F481" s="736"/>
      <c r="G481" s="736"/>
      <c r="H481" s="66" t="s">
        <v>186</v>
      </c>
      <c r="I481" s="81"/>
      <c r="J481" s="751"/>
    </row>
    <row r="482" spans="1:10" ht="21" customHeight="1" thickTop="1">
      <c r="A482" s="9"/>
      <c r="B482" s="55"/>
      <c r="C482" s="58"/>
      <c r="D482" s="803" t="s">
        <v>139</v>
      </c>
      <c r="E482" s="29"/>
      <c r="F482" s="734" t="s">
        <v>191</v>
      </c>
      <c r="G482" s="734" t="s">
        <v>191</v>
      </c>
      <c r="H482" s="79" t="s">
        <v>617</v>
      </c>
      <c r="I482" s="23"/>
      <c r="J482" s="749" t="s">
        <v>442</v>
      </c>
    </row>
    <row r="483" spans="1:10" ht="21" customHeight="1">
      <c r="A483" s="9"/>
      <c r="B483" s="55"/>
      <c r="C483" s="58"/>
      <c r="D483" s="803"/>
      <c r="E483" s="29"/>
      <c r="F483" s="735"/>
      <c r="G483" s="735"/>
      <c r="H483" s="78" t="s">
        <v>618</v>
      </c>
      <c r="I483" s="24"/>
      <c r="J483" s="750"/>
    </row>
    <row r="484" spans="1:10" ht="21" customHeight="1">
      <c r="A484" s="9"/>
      <c r="B484" s="55"/>
      <c r="C484" s="58"/>
      <c r="D484" s="803" t="s">
        <v>444</v>
      </c>
      <c r="E484" s="29"/>
      <c r="F484" s="735"/>
      <c r="G484" s="735"/>
      <c r="H484" s="78" t="s">
        <v>619</v>
      </c>
      <c r="I484" s="24"/>
      <c r="J484" s="750"/>
    </row>
    <row r="485" spans="1:10" ht="21" customHeight="1">
      <c r="A485" s="9"/>
      <c r="B485" s="55"/>
      <c r="C485" s="58"/>
      <c r="D485" s="803"/>
      <c r="E485" s="29"/>
      <c r="F485" s="735"/>
      <c r="G485" s="735"/>
      <c r="H485" s="78" t="s">
        <v>620</v>
      </c>
      <c r="I485" s="24"/>
      <c r="J485" s="750"/>
    </row>
    <row r="486" spans="1:10" ht="21" customHeight="1">
      <c r="A486" s="9"/>
      <c r="B486" s="55"/>
      <c r="C486" s="58"/>
      <c r="D486" s="803"/>
      <c r="E486" s="29"/>
      <c r="F486" s="735"/>
      <c r="G486" s="735"/>
      <c r="H486" s="221"/>
      <c r="I486" s="24"/>
      <c r="J486" s="750"/>
    </row>
    <row r="487" spans="1:10" ht="21" customHeight="1">
      <c r="A487" s="9"/>
      <c r="B487" s="55"/>
      <c r="C487" s="58"/>
      <c r="D487" s="803"/>
      <c r="E487" s="29"/>
      <c r="F487" s="735"/>
      <c r="G487" s="735"/>
      <c r="H487" s="221"/>
      <c r="I487" s="24"/>
      <c r="J487" s="750"/>
    </row>
    <row r="488" spans="1:10" ht="21" customHeight="1">
      <c r="A488" s="9"/>
      <c r="B488" s="55"/>
      <c r="C488" s="58"/>
      <c r="D488" s="803"/>
      <c r="E488" s="29"/>
      <c r="F488" s="735"/>
      <c r="G488" s="735"/>
      <c r="H488" s="221"/>
      <c r="I488" s="24"/>
      <c r="J488" s="750"/>
    </row>
    <row r="489" spans="1:10" ht="21" customHeight="1">
      <c r="A489" s="9"/>
      <c r="B489" s="55"/>
      <c r="C489" s="58"/>
      <c r="D489" s="803"/>
      <c r="E489" s="29"/>
      <c r="F489" s="735"/>
      <c r="G489" s="735"/>
      <c r="H489" s="84"/>
      <c r="I489" s="199"/>
      <c r="J489" s="750"/>
    </row>
    <row r="490" spans="1:10" ht="29.25" customHeight="1" thickBot="1">
      <c r="A490" s="9"/>
      <c r="B490" s="55"/>
      <c r="C490" s="58"/>
      <c r="D490" s="803"/>
      <c r="E490" s="29"/>
      <c r="F490" s="736"/>
      <c r="G490" s="736"/>
      <c r="H490" s="105" t="s">
        <v>186</v>
      </c>
      <c r="I490" s="105" t="s">
        <v>186</v>
      </c>
      <c r="J490" s="751"/>
    </row>
    <row r="491" spans="1:10" ht="21" customHeight="1" thickTop="1">
      <c r="A491" s="9"/>
      <c r="B491" s="55"/>
      <c r="C491" s="58"/>
      <c r="D491" s="735" t="s">
        <v>138</v>
      </c>
      <c r="E491" s="10"/>
      <c r="F491" s="734" t="s">
        <v>191</v>
      </c>
      <c r="G491" s="734" t="s">
        <v>191</v>
      </c>
      <c r="H491" s="79" t="s">
        <v>687</v>
      </c>
      <c r="I491" s="124">
        <v>53.03</v>
      </c>
      <c r="J491" s="749" t="s">
        <v>485</v>
      </c>
    </row>
    <row r="492" spans="1:10" ht="21" customHeight="1">
      <c r="A492" s="9"/>
      <c r="B492" s="55"/>
      <c r="C492" s="58"/>
      <c r="D492" s="735"/>
      <c r="E492" s="10"/>
      <c r="F492" s="735"/>
      <c r="G492" s="735"/>
      <c r="H492" s="78" t="s">
        <v>688</v>
      </c>
      <c r="I492" s="24">
        <v>46.67</v>
      </c>
      <c r="J492" s="750"/>
    </row>
    <row r="493" spans="1:10" ht="21" customHeight="1">
      <c r="A493" s="9"/>
      <c r="B493" s="55"/>
      <c r="C493" s="58"/>
      <c r="D493" s="735" t="s">
        <v>137</v>
      </c>
      <c r="E493" s="10"/>
      <c r="F493" s="735"/>
      <c r="G493" s="735"/>
      <c r="H493" s="78" t="s">
        <v>689</v>
      </c>
      <c r="I493" s="24">
        <v>26.3</v>
      </c>
      <c r="J493" s="750"/>
    </row>
    <row r="494" spans="1:10" ht="21" customHeight="1">
      <c r="A494" s="9"/>
      <c r="B494" s="55"/>
      <c r="C494" s="58"/>
      <c r="D494" s="735"/>
      <c r="E494" s="10"/>
      <c r="F494" s="735"/>
      <c r="G494" s="735"/>
      <c r="H494" s="78" t="s">
        <v>690</v>
      </c>
      <c r="I494" s="24">
        <v>31.6</v>
      </c>
      <c r="J494" s="750"/>
    </row>
    <row r="495" spans="1:10" ht="21" customHeight="1">
      <c r="A495" s="9"/>
      <c r="B495" s="55"/>
      <c r="C495" s="58"/>
      <c r="D495" s="735" t="s">
        <v>136</v>
      </c>
      <c r="E495" s="10"/>
      <c r="F495" s="735"/>
      <c r="G495" s="735"/>
      <c r="H495" s="221"/>
      <c r="I495" s="24"/>
      <c r="J495" s="750"/>
    </row>
    <row r="496" spans="1:10" ht="21" customHeight="1">
      <c r="A496" s="9"/>
      <c r="B496" s="55"/>
      <c r="C496" s="58"/>
      <c r="D496" s="735"/>
      <c r="E496" s="10"/>
      <c r="F496" s="735"/>
      <c r="G496" s="735"/>
      <c r="H496" s="221"/>
      <c r="I496" s="24"/>
      <c r="J496" s="750"/>
    </row>
    <row r="497" spans="1:10" ht="21" customHeight="1">
      <c r="A497" s="9"/>
      <c r="B497" s="55"/>
      <c r="C497" s="58"/>
      <c r="D497" s="735"/>
      <c r="E497" s="10"/>
      <c r="F497" s="735"/>
      <c r="G497" s="735"/>
      <c r="H497" s="221"/>
      <c r="I497" s="24"/>
      <c r="J497" s="750"/>
    </row>
    <row r="498" spans="1:10" ht="21" customHeight="1">
      <c r="A498" s="9"/>
      <c r="B498" s="55"/>
      <c r="C498" s="58"/>
      <c r="D498" s="735"/>
      <c r="E498" s="10"/>
      <c r="F498" s="735"/>
      <c r="G498" s="735"/>
      <c r="H498" s="84"/>
      <c r="I498" s="96"/>
      <c r="J498" s="750"/>
    </row>
    <row r="499" spans="1:10" ht="21" customHeight="1" thickBot="1">
      <c r="A499" s="9"/>
      <c r="B499" s="55"/>
      <c r="C499" s="58"/>
      <c r="D499" s="55"/>
      <c r="E499" s="10"/>
      <c r="F499" s="747"/>
      <c r="G499" s="747"/>
      <c r="H499" s="81" t="s">
        <v>186</v>
      </c>
      <c r="I499" s="674">
        <f>SUM(I491:I498)/4</f>
        <v>39.4</v>
      </c>
      <c r="J499" s="751"/>
    </row>
    <row r="500" spans="1:10" ht="22.5" customHeight="1" thickTop="1">
      <c r="A500" s="9"/>
      <c r="B500" s="746" t="s">
        <v>562</v>
      </c>
      <c r="C500" s="753" t="s">
        <v>8</v>
      </c>
      <c r="D500" s="746" t="s">
        <v>85</v>
      </c>
      <c r="E500" s="57" t="s">
        <v>84</v>
      </c>
      <c r="F500" s="735" t="s">
        <v>191</v>
      </c>
      <c r="G500" s="735" t="s">
        <v>191</v>
      </c>
      <c r="H500" s="273" t="s">
        <v>688</v>
      </c>
      <c r="I500" s="274">
        <v>6522</v>
      </c>
      <c r="J500" s="740" t="s">
        <v>197</v>
      </c>
    </row>
    <row r="501" spans="1:10" ht="22.5" customHeight="1">
      <c r="A501" s="9"/>
      <c r="B501" s="735"/>
      <c r="C501" s="742"/>
      <c r="D501" s="735"/>
      <c r="E501" s="58"/>
      <c r="F501" s="735"/>
      <c r="G501" s="735"/>
      <c r="H501" s="273" t="s">
        <v>689</v>
      </c>
      <c r="I501" s="274">
        <v>2794</v>
      </c>
      <c r="J501" s="741"/>
    </row>
    <row r="502" spans="1:10" ht="22.5" customHeight="1">
      <c r="A502" s="9"/>
      <c r="B502" s="735"/>
      <c r="C502" s="742"/>
      <c r="D502" s="735"/>
      <c r="E502" s="58"/>
      <c r="F502" s="735"/>
      <c r="G502" s="735"/>
      <c r="H502" s="273" t="s">
        <v>690</v>
      </c>
      <c r="I502" s="274">
        <v>4693</v>
      </c>
      <c r="J502" s="741"/>
    </row>
    <row r="503" spans="1:10" ht="28.5" customHeight="1">
      <c r="A503" s="9"/>
      <c r="B503" s="735"/>
      <c r="C503" s="742"/>
      <c r="D503" s="735"/>
      <c r="E503" s="58"/>
      <c r="F503" s="735"/>
      <c r="G503" s="735"/>
      <c r="H503" s="273" t="s">
        <v>687</v>
      </c>
      <c r="I503" s="274">
        <v>3199</v>
      </c>
      <c r="J503" s="741"/>
    </row>
    <row r="504" spans="1:10" ht="22.5" customHeight="1">
      <c r="A504" s="9"/>
      <c r="B504" s="735"/>
      <c r="C504" s="742"/>
      <c r="D504" s="735" t="s">
        <v>86</v>
      </c>
      <c r="E504" s="58"/>
      <c r="F504" s="735"/>
      <c r="G504" s="735"/>
      <c r="H504" s="221"/>
      <c r="I504" s="38"/>
      <c r="J504" s="741"/>
    </row>
    <row r="505" spans="1:10" ht="22.5" customHeight="1">
      <c r="A505" s="9"/>
      <c r="B505" s="735"/>
      <c r="C505" s="742"/>
      <c r="D505" s="735"/>
      <c r="E505" s="58"/>
      <c r="F505" s="735"/>
      <c r="G505" s="735"/>
      <c r="H505" s="221"/>
      <c r="I505" s="38"/>
      <c r="J505" s="741"/>
    </row>
    <row r="506" spans="1:10" ht="30" customHeight="1">
      <c r="A506" s="9"/>
      <c r="B506" s="735"/>
      <c r="C506" s="742"/>
      <c r="D506" s="735"/>
      <c r="E506" s="58"/>
      <c r="F506" s="735"/>
      <c r="G506" s="735"/>
      <c r="H506" s="221"/>
      <c r="I506" s="38"/>
      <c r="J506" s="741"/>
    </row>
    <row r="507" spans="1:10" ht="22.5" customHeight="1">
      <c r="A507" s="9"/>
      <c r="B507" s="735"/>
      <c r="C507" s="742"/>
      <c r="D507" s="735" t="s">
        <v>87</v>
      </c>
      <c r="E507" s="58"/>
      <c r="F507" s="735"/>
      <c r="G507" s="735"/>
      <c r="H507" s="84"/>
      <c r="I507" s="118"/>
      <c r="J507" s="741"/>
    </row>
    <row r="508" spans="1:10" ht="42" customHeight="1" thickBot="1">
      <c r="A508" s="9"/>
      <c r="B508" s="735"/>
      <c r="C508" s="742"/>
      <c r="D508" s="735"/>
      <c r="E508" s="58"/>
      <c r="F508" s="735"/>
      <c r="G508" s="735"/>
      <c r="H508" s="66" t="s">
        <v>186</v>
      </c>
      <c r="I508" s="671">
        <f>SUM(I499:I507)</f>
        <v>17247.400000000001</v>
      </c>
      <c r="J508" s="748"/>
    </row>
    <row r="509" spans="1:10" ht="42" customHeight="1" thickTop="1">
      <c r="A509" s="9"/>
      <c r="B509" s="735"/>
      <c r="C509" s="742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46" t="s">
        <v>563</v>
      </c>
      <c r="C510" s="746" t="s">
        <v>22</v>
      </c>
      <c r="D510" s="746" t="s">
        <v>96</v>
      </c>
      <c r="E510" s="56" t="s">
        <v>16</v>
      </c>
      <c r="F510" s="735" t="s">
        <v>191</v>
      </c>
      <c r="G510" s="735" t="s">
        <v>191</v>
      </c>
      <c r="H510" s="79" t="s">
        <v>617</v>
      </c>
      <c r="I510" s="23"/>
      <c r="J510" s="760" t="s">
        <v>445</v>
      </c>
    </row>
    <row r="511" spans="1:10" ht="21.75" customHeight="1">
      <c r="A511" s="9"/>
      <c r="B511" s="735"/>
      <c r="C511" s="735"/>
      <c r="D511" s="735"/>
      <c r="E511" s="55"/>
      <c r="F511" s="735"/>
      <c r="G511" s="735"/>
      <c r="H511" s="78" t="s">
        <v>618</v>
      </c>
      <c r="I511" s="24"/>
      <c r="J511" s="750"/>
    </row>
    <row r="512" spans="1:10" ht="21.75" customHeight="1">
      <c r="A512" s="9"/>
      <c r="B512" s="735"/>
      <c r="C512" s="735"/>
      <c r="D512" s="735"/>
      <c r="E512" s="55"/>
      <c r="F512" s="735"/>
      <c r="G512" s="735"/>
      <c r="H512" s="78" t="s">
        <v>619</v>
      </c>
      <c r="I512" s="24"/>
      <c r="J512" s="750"/>
    </row>
    <row r="513" spans="1:10" ht="21.75" customHeight="1">
      <c r="A513" s="9"/>
      <c r="B513" s="55"/>
      <c r="C513" s="735"/>
      <c r="D513" s="804" t="s">
        <v>97</v>
      </c>
      <c r="E513" s="55"/>
      <c r="F513" s="735"/>
      <c r="G513" s="735"/>
      <c r="H513" s="78" t="s">
        <v>620</v>
      </c>
      <c r="I513" s="24"/>
      <c r="J513" s="750"/>
    </row>
    <row r="514" spans="1:10" ht="21.75" customHeight="1">
      <c r="A514" s="9"/>
      <c r="B514" s="55"/>
      <c r="C514" s="735"/>
      <c r="D514" s="804"/>
      <c r="E514" s="55"/>
      <c r="F514" s="735"/>
      <c r="G514" s="735"/>
      <c r="H514" s="221"/>
      <c r="I514" s="24"/>
      <c r="J514" s="750"/>
    </row>
    <row r="515" spans="1:10" ht="21.75" customHeight="1">
      <c r="A515" s="9"/>
      <c r="B515" s="55"/>
      <c r="C515" s="735"/>
      <c r="D515" s="742" t="s">
        <v>98</v>
      </c>
      <c r="E515" s="55"/>
      <c r="F515" s="735"/>
      <c r="G515" s="735"/>
      <c r="H515" s="221"/>
      <c r="I515" s="24"/>
      <c r="J515" s="750"/>
    </row>
    <row r="516" spans="1:10" ht="21.75" customHeight="1">
      <c r="A516" s="9"/>
      <c r="B516" s="55"/>
      <c r="C516" s="55"/>
      <c r="D516" s="742"/>
      <c r="E516" s="55"/>
      <c r="F516" s="735"/>
      <c r="G516" s="735"/>
      <c r="H516" s="221"/>
      <c r="I516" s="24"/>
      <c r="J516" s="750"/>
    </row>
    <row r="517" spans="1:10" ht="21.75" customHeight="1">
      <c r="A517" s="9"/>
      <c r="B517" s="55"/>
      <c r="C517" s="55"/>
      <c r="D517" s="55"/>
      <c r="E517" s="55"/>
      <c r="F517" s="735"/>
      <c r="G517" s="735"/>
      <c r="H517" s="84"/>
      <c r="I517" s="96"/>
      <c r="J517" s="750"/>
    </row>
    <row r="518" spans="1:10" ht="21.75" customHeight="1" thickBot="1">
      <c r="A518" s="9"/>
      <c r="B518" s="55"/>
      <c r="C518" s="55"/>
      <c r="D518" s="55"/>
      <c r="E518" s="55"/>
      <c r="F518" s="736"/>
      <c r="G518" s="736"/>
      <c r="H518" s="66" t="s">
        <v>186</v>
      </c>
      <c r="I518" s="81"/>
      <c r="J518" s="751"/>
    </row>
    <row r="519" spans="1:10" ht="21" customHeight="1" thickTop="1">
      <c r="A519" s="9"/>
      <c r="B519" s="55"/>
      <c r="C519" s="55"/>
      <c r="D519" s="55"/>
      <c r="E519" s="55"/>
      <c r="F519" s="734" t="s">
        <v>191</v>
      </c>
      <c r="G519" s="734" t="s">
        <v>191</v>
      </c>
      <c r="H519" s="79" t="s">
        <v>617</v>
      </c>
      <c r="I519" s="23"/>
      <c r="J519" s="749" t="s">
        <v>446</v>
      </c>
    </row>
    <row r="520" spans="1:10" ht="21" customHeight="1">
      <c r="A520" s="9"/>
      <c r="B520" s="55"/>
      <c r="C520" s="55"/>
      <c r="D520" s="55"/>
      <c r="E520" s="55"/>
      <c r="F520" s="735"/>
      <c r="G520" s="735"/>
      <c r="H520" s="78" t="s">
        <v>618</v>
      </c>
      <c r="I520" s="24"/>
      <c r="J520" s="750"/>
    </row>
    <row r="521" spans="1:10" ht="21" customHeight="1">
      <c r="A521" s="9"/>
      <c r="B521" s="55"/>
      <c r="C521" s="55"/>
      <c r="D521" s="55"/>
      <c r="E521" s="55"/>
      <c r="F521" s="735"/>
      <c r="G521" s="735"/>
      <c r="H521" s="78" t="s">
        <v>619</v>
      </c>
      <c r="I521" s="24"/>
      <c r="J521" s="750"/>
    </row>
    <row r="522" spans="1:10" ht="21" customHeight="1">
      <c r="A522" s="9"/>
      <c r="B522" s="55"/>
      <c r="C522" s="55"/>
      <c r="D522" s="55"/>
      <c r="E522" s="55"/>
      <c r="F522" s="735"/>
      <c r="G522" s="735"/>
      <c r="H522" s="78" t="s">
        <v>620</v>
      </c>
      <c r="I522" s="24"/>
      <c r="J522" s="750"/>
    </row>
    <row r="523" spans="1:10" ht="21" customHeight="1">
      <c r="A523" s="9"/>
      <c r="B523" s="55"/>
      <c r="C523" s="55"/>
      <c r="D523" s="55"/>
      <c r="E523" s="55"/>
      <c r="F523" s="735"/>
      <c r="G523" s="735"/>
      <c r="H523" s="221"/>
      <c r="I523" s="24"/>
      <c r="J523" s="750"/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221"/>
      <c r="I524" s="24"/>
      <c r="J524" s="75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221"/>
      <c r="I525" s="24"/>
      <c r="J525" s="750"/>
    </row>
    <row r="526" spans="1:10" ht="21" customHeight="1">
      <c r="A526" s="9"/>
      <c r="B526" s="55"/>
      <c r="C526" s="55"/>
      <c r="D526" s="55"/>
      <c r="E526" s="55"/>
      <c r="F526" s="735"/>
      <c r="G526" s="735"/>
      <c r="H526" s="84"/>
      <c r="I526" s="96"/>
      <c r="J526" s="750"/>
    </row>
    <row r="527" spans="1:10" ht="21" customHeight="1" thickBot="1">
      <c r="A527" s="9"/>
      <c r="B527" s="55"/>
      <c r="C527" s="55"/>
      <c r="D527" s="55"/>
      <c r="E527" s="55"/>
      <c r="F527" s="747"/>
      <c r="G527" s="747"/>
      <c r="H527" s="66" t="s">
        <v>186</v>
      </c>
      <c r="I527" s="81"/>
      <c r="J527" s="751"/>
    </row>
    <row r="528" spans="1:10" ht="21.75" customHeight="1" thickTop="1">
      <c r="A528" s="9"/>
      <c r="B528" s="746" t="s">
        <v>564</v>
      </c>
      <c r="C528" s="753" t="s">
        <v>92</v>
      </c>
      <c r="D528" s="753" t="s">
        <v>105</v>
      </c>
      <c r="E528" s="746" t="s">
        <v>508</v>
      </c>
      <c r="F528" s="735" t="s">
        <v>191</v>
      </c>
      <c r="G528" s="735" t="s">
        <v>191</v>
      </c>
      <c r="H528" s="119" t="s">
        <v>687</v>
      </c>
      <c r="I528" s="283">
        <v>1.4160051057098384</v>
      </c>
      <c r="J528" s="740" t="s">
        <v>447</v>
      </c>
    </row>
    <row r="529" spans="1:10" ht="21.75" customHeight="1">
      <c r="A529" s="9"/>
      <c r="B529" s="735"/>
      <c r="C529" s="742"/>
      <c r="D529" s="742"/>
      <c r="E529" s="735"/>
      <c r="F529" s="735"/>
      <c r="G529" s="735"/>
      <c r="H529" s="120" t="s">
        <v>688</v>
      </c>
      <c r="I529" s="280">
        <v>0.83337870617400278</v>
      </c>
      <c r="J529" s="741"/>
    </row>
    <row r="530" spans="1:10" ht="21.75" customHeight="1">
      <c r="A530" s="9"/>
      <c r="B530" s="55"/>
      <c r="C530" s="742"/>
      <c r="D530" s="735" t="s">
        <v>93</v>
      </c>
      <c r="E530" s="55"/>
      <c r="F530" s="735"/>
      <c r="G530" s="735"/>
      <c r="H530" s="120" t="s">
        <v>689</v>
      </c>
      <c r="I530" s="280">
        <v>1.1384641497639238</v>
      </c>
      <c r="J530" s="741"/>
    </row>
    <row r="531" spans="1:10" ht="21.75" customHeight="1">
      <c r="A531" s="9"/>
      <c r="B531" s="55"/>
      <c r="C531" s="742"/>
      <c r="D531" s="735"/>
      <c r="E531" s="55"/>
      <c r="F531" s="735"/>
      <c r="G531" s="735"/>
      <c r="H531" s="120" t="s">
        <v>690</v>
      </c>
      <c r="I531" s="280">
        <v>0.76157518117873557</v>
      </c>
      <c r="J531" s="741"/>
    </row>
    <row r="532" spans="1:10" ht="21.75" customHeight="1">
      <c r="A532" s="9"/>
      <c r="B532" s="55"/>
      <c r="C532" s="742"/>
      <c r="D532" s="735"/>
      <c r="E532" s="55"/>
      <c r="F532" s="735"/>
      <c r="G532" s="735"/>
      <c r="H532" s="222"/>
      <c r="I532" s="38"/>
      <c r="J532" s="741"/>
    </row>
    <row r="533" spans="1:10" ht="31.5" customHeight="1">
      <c r="A533" s="9"/>
      <c r="B533" s="55"/>
      <c r="C533" s="55"/>
      <c r="D533" s="735"/>
      <c r="E533" s="55"/>
      <c r="F533" s="735"/>
      <c r="G533" s="735"/>
      <c r="H533" s="222"/>
      <c r="I533" s="38"/>
      <c r="J533" s="741"/>
    </row>
    <row r="534" spans="1:10" ht="21.75" customHeight="1">
      <c r="A534" s="9"/>
      <c r="B534" s="55"/>
      <c r="C534" s="55"/>
      <c r="D534" s="735" t="s">
        <v>546</v>
      </c>
      <c r="E534" s="55"/>
      <c r="F534" s="735"/>
      <c r="G534" s="735"/>
      <c r="H534" s="222"/>
      <c r="I534" s="38"/>
      <c r="J534" s="741"/>
    </row>
    <row r="535" spans="1:10" ht="21.75" customHeight="1">
      <c r="A535" s="9"/>
      <c r="B535" s="55"/>
      <c r="C535" s="55"/>
      <c r="D535" s="735"/>
      <c r="E535" s="55"/>
      <c r="F535" s="735"/>
      <c r="G535" s="735"/>
      <c r="H535" s="121"/>
      <c r="I535" s="118"/>
      <c r="J535" s="741"/>
    </row>
    <row r="536" spans="1:10" ht="21.75" customHeight="1" thickBot="1">
      <c r="A536" s="9"/>
      <c r="B536" s="55"/>
      <c r="C536" s="55"/>
      <c r="D536" s="735"/>
      <c r="E536" s="55"/>
      <c r="F536" s="735"/>
      <c r="G536" s="735"/>
      <c r="H536" s="66" t="s">
        <v>186</v>
      </c>
      <c r="I536" s="461">
        <f>SUM(I528:I535)/4</f>
        <v>1.0373557857066251</v>
      </c>
      <c r="J536" s="748"/>
    </row>
    <row r="537" spans="1:10" ht="19.5" customHeight="1" thickTop="1">
      <c r="A537" s="9"/>
      <c r="B537" s="55"/>
      <c r="C537" s="55"/>
      <c r="D537" s="735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5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5"/>
      <c r="E539" s="55"/>
      <c r="F539" s="55"/>
      <c r="G539" s="55"/>
      <c r="H539" s="55"/>
      <c r="I539" s="55"/>
      <c r="J539" s="22"/>
    </row>
    <row r="540" spans="1:10" ht="93.7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46" t="s">
        <v>565</v>
      </c>
      <c r="C543" s="753" t="s">
        <v>355</v>
      </c>
      <c r="D543" s="746" t="s">
        <v>89</v>
      </c>
      <c r="E543" s="57" t="s">
        <v>509</v>
      </c>
      <c r="F543" s="746" t="s">
        <v>191</v>
      </c>
      <c r="G543" s="746" t="s">
        <v>191</v>
      </c>
      <c r="H543" s="119" t="s">
        <v>687</v>
      </c>
      <c r="I543" s="283">
        <v>5.6640204228393536</v>
      </c>
      <c r="J543" s="837" t="s">
        <v>198</v>
      </c>
    </row>
    <row r="544" spans="1:10" ht="20.25" customHeight="1">
      <c r="A544" s="11"/>
      <c r="B544" s="735"/>
      <c r="C544" s="742"/>
      <c r="D544" s="735"/>
      <c r="E544" s="58"/>
      <c r="F544" s="735"/>
      <c r="G544" s="735"/>
      <c r="H544" s="120" t="s">
        <v>688</v>
      </c>
      <c r="I544" s="280">
        <v>4.6669207545744156</v>
      </c>
      <c r="J544" s="741"/>
    </row>
    <row r="545" spans="1:10" ht="20.25" customHeight="1">
      <c r="A545" s="11"/>
      <c r="B545" s="735"/>
      <c r="C545" s="742"/>
      <c r="D545" s="735"/>
      <c r="E545" s="58"/>
      <c r="F545" s="735"/>
      <c r="G545" s="735"/>
      <c r="H545" s="120" t="s">
        <v>689</v>
      </c>
      <c r="I545" s="280">
        <v>3.3118957084041423</v>
      </c>
      <c r="J545" s="741"/>
    </row>
    <row r="546" spans="1:10" ht="20.25" customHeight="1">
      <c r="A546" s="11"/>
      <c r="B546" s="55"/>
      <c r="C546" s="742"/>
      <c r="D546" s="55"/>
      <c r="E546" s="58"/>
      <c r="F546" s="735"/>
      <c r="G546" s="735"/>
      <c r="H546" s="120" t="s">
        <v>690</v>
      </c>
      <c r="I546" s="280">
        <v>5.1787112320154023</v>
      </c>
      <c r="J546" s="741"/>
    </row>
    <row r="547" spans="1:10" ht="20.25" customHeight="1">
      <c r="A547" s="11"/>
      <c r="B547" s="55"/>
      <c r="C547" s="742"/>
      <c r="D547" s="55"/>
      <c r="E547" s="58"/>
      <c r="F547" s="735"/>
      <c r="G547" s="735"/>
      <c r="H547" s="222"/>
      <c r="I547" s="38"/>
      <c r="J547" s="741"/>
    </row>
    <row r="548" spans="1:10" ht="20.25" customHeight="1">
      <c r="A548" s="11"/>
      <c r="B548" s="55"/>
      <c r="C548" s="742"/>
      <c r="D548" s="55"/>
      <c r="E548" s="58"/>
      <c r="F548" s="735"/>
      <c r="G548" s="735"/>
      <c r="H548" s="222"/>
      <c r="I548" s="38"/>
      <c r="J548" s="741"/>
    </row>
    <row r="549" spans="1:10" ht="20.25" customHeight="1">
      <c r="A549" s="11"/>
      <c r="B549" s="55"/>
      <c r="C549" s="742"/>
      <c r="D549" s="55"/>
      <c r="E549" s="58"/>
      <c r="F549" s="735"/>
      <c r="G549" s="735"/>
      <c r="H549" s="222"/>
      <c r="I549" s="38"/>
      <c r="J549" s="741"/>
    </row>
    <row r="550" spans="1:10" ht="20.25" customHeight="1">
      <c r="A550" s="11"/>
      <c r="B550" s="55"/>
      <c r="C550" s="742"/>
      <c r="D550" s="55"/>
      <c r="E550" s="58"/>
      <c r="F550" s="735"/>
      <c r="G550" s="735"/>
      <c r="H550" s="121"/>
      <c r="I550" s="118"/>
      <c r="J550" s="741"/>
    </row>
    <row r="551" spans="1:10" ht="20.25" customHeight="1" thickBot="1">
      <c r="A551" s="11"/>
      <c r="B551" s="64"/>
      <c r="C551" s="64"/>
      <c r="D551" s="64"/>
      <c r="E551" s="60"/>
      <c r="F551" s="747"/>
      <c r="G551" s="747"/>
      <c r="H551" s="66" t="s">
        <v>186</v>
      </c>
      <c r="I551" s="461">
        <f>SUM(I543:I550)/4</f>
        <v>4.7053870294583291</v>
      </c>
      <c r="J551" s="748"/>
    </row>
    <row r="552" spans="1:10" ht="19.5" customHeight="1" thickTop="1">
      <c r="A552" s="12"/>
      <c r="B552" s="746" t="s">
        <v>367</v>
      </c>
      <c r="C552" s="800" t="s">
        <v>364</v>
      </c>
      <c r="D552" s="746" t="s">
        <v>124</v>
      </c>
      <c r="E552" s="57" t="s">
        <v>527</v>
      </c>
      <c r="F552" s="735" t="s">
        <v>191</v>
      </c>
      <c r="G552" s="735" t="s">
        <v>191</v>
      </c>
      <c r="H552" s="119" t="s">
        <v>687</v>
      </c>
      <c r="I552" s="283">
        <v>12.238329842206459</v>
      </c>
      <c r="J552" s="740" t="s">
        <v>195</v>
      </c>
    </row>
    <row r="553" spans="1:10" ht="19.5" customHeight="1">
      <c r="A553" s="12"/>
      <c r="B553" s="735"/>
      <c r="C553" s="801"/>
      <c r="D553" s="735"/>
      <c r="E553" s="58"/>
      <c r="F553" s="735"/>
      <c r="G553" s="735"/>
      <c r="H553" s="120" t="s">
        <v>688</v>
      </c>
      <c r="I553" s="280">
        <v>8.2226699009168271</v>
      </c>
      <c r="J553" s="741"/>
    </row>
    <row r="554" spans="1:10" ht="19.5" customHeight="1">
      <c r="A554" s="12"/>
      <c r="B554" s="735"/>
      <c r="C554" s="801"/>
      <c r="D554" s="735" t="s">
        <v>90</v>
      </c>
      <c r="E554" s="58"/>
      <c r="F554" s="735"/>
      <c r="G554" s="735"/>
      <c r="H554" s="120" t="s">
        <v>689</v>
      </c>
      <c r="I554" s="280">
        <v>8.0727457892350962</v>
      </c>
      <c r="J554" s="741"/>
    </row>
    <row r="555" spans="1:10" ht="19.5" customHeight="1">
      <c r="A555" s="12"/>
      <c r="B555" s="735"/>
      <c r="C555" s="801"/>
      <c r="D555" s="735"/>
      <c r="E555" s="58"/>
      <c r="F555" s="735"/>
      <c r="G555" s="735"/>
      <c r="H555" s="120" t="s">
        <v>690</v>
      </c>
      <c r="I555" s="280">
        <v>10.814367572738046</v>
      </c>
      <c r="J555" s="741"/>
    </row>
    <row r="556" spans="1:10" ht="19.5" customHeight="1">
      <c r="A556" s="12"/>
      <c r="B556" s="735"/>
      <c r="C556" s="801"/>
      <c r="D556" s="735" t="s">
        <v>91</v>
      </c>
      <c r="E556" s="58"/>
      <c r="F556" s="735"/>
      <c r="G556" s="735"/>
      <c r="H556" s="222"/>
      <c r="I556" s="38"/>
      <c r="J556" s="741"/>
    </row>
    <row r="557" spans="1:10" ht="19.5" customHeight="1">
      <c r="A557" s="12"/>
      <c r="B557" s="735"/>
      <c r="C557" s="801"/>
      <c r="D557" s="735"/>
      <c r="E557" s="58"/>
      <c r="F557" s="735"/>
      <c r="G557" s="735"/>
      <c r="H557" s="222"/>
      <c r="I557" s="38"/>
      <c r="J557" s="741"/>
    </row>
    <row r="558" spans="1:10" ht="19.5" customHeight="1">
      <c r="A558" s="12"/>
      <c r="B558" s="735"/>
      <c r="C558" s="796" t="s">
        <v>526</v>
      </c>
      <c r="D558" s="735"/>
      <c r="E558" s="58"/>
      <c r="F558" s="735"/>
      <c r="G558" s="735"/>
      <c r="H558" s="222"/>
      <c r="I558" s="38"/>
      <c r="J558" s="741"/>
    </row>
    <row r="559" spans="1:10" ht="19.5" customHeight="1">
      <c r="A559" s="12"/>
      <c r="B559" s="735"/>
      <c r="C559" s="796"/>
      <c r="D559" s="4"/>
      <c r="E559" s="58"/>
      <c r="F559" s="735"/>
      <c r="G559" s="735"/>
      <c r="H559" s="121"/>
      <c r="I559" s="118"/>
      <c r="J559" s="741"/>
    </row>
    <row r="560" spans="1:10" ht="27" customHeight="1" thickBot="1">
      <c r="A560" s="12"/>
      <c r="B560" s="747"/>
      <c r="C560" s="799"/>
      <c r="D560" s="5"/>
      <c r="E560" s="60"/>
      <c r="F560" s="747"/>
      <c r="G560" s="747"/>
      <c r="H560" s="66" t="s">
        <v>186</v>
      </c>
      <c r="I560" s="461">
        <f>SUM(I552:I559)/4</f>
        <v>9.8370282762741077</v>
      </c>
      <c r="J560" s="748"/>
    </row>
    <row r="561" spans="1:10" ht="22.5" customHeight="1" thickTop="1">
      <c r="A561" s="12"/>
      <c r="B561" s="746" t="s">
        <v>566</v>
      </c>
      <c r="C561" s="753" t="s">
        <v>365</v>
      </c>
      <c r="D561" s="746" t="s">
        <v>95</v>
      </c>
      <c r="E561" s="746" t="s">
        <v>373</v>
      </c>
      <c r="F561" s="735" t="s">
        <v>191</v>
      </c>
      <c r="G561" s="735" t="s">
        <v>191</v>
      </c>
      <c r="H561" s="297" t="s">
        <v>688</v>
      </c>
      <c r="I561" s="41">
        <v>55.14</v>
      </c>
      <c r="J561" s="833" t="s">
        <v>351</v>
      </c>
    </row>
    <row r="562" spans="1:10" ht="22.5" customHeight="1">
      <c r="A562" s="12"/>
      <c r="B562" s="735"/>
      <c r="C562" s="742"/>
      <c r="D562" s="735"/>
      <c r="E562" s="735"/>
      <c r="F562" s="735"/>
      <c r="G562" s="735"/>
      <c r="H562" s="297" t="s">
        <v>689</v>
      </c>
      <c r="I562" s="42">
        <v>60.37</v>
      </c>
      <c r="J562" s="834"/>
    </row>
    <row r="563" spans="1:10" ht="22.5" customHeight="1">
      <c r="A563" s="12"/>
      <c r="B563" s="735"/>
      <c r="C563" s="742"/>
      <c r="D563" s="735"/>
      <c r="E563" s="55"/>
      <c r="F563" s="735"/>
      <c r="G563" s="735"/>
      <c r="H563" s="297" t="s">
        <v>690</v>
      </c>
      <c r="I563" s="42">
        <v>75.52</v>
      </c>
      <c r="J563" s="834"/>
    </row>
    <row r="564" spans="1:10" ht="22.5" customHeight="1">
      <c r="A564" s="12"/>
      <c r="B564" s="735"/>
      <c r="C564" s="742"/>
      <c r="D564" s="735"/>
      <c r="E564" s="55"/>
      <c r="F564" s="735"/>
      <c r="G564" s="735"/>
      <c r="H564" s="297" t="s">
        <v>687</v>
      </c>
      <c r="I564" s="42">
        <v>61.15</v>
      </c>
      <c r="J564" s="834"/>
    </row>
    <row r="565" spans="1:10" ht="22.5" customHeight="1">
      <c r="A565" s="12"/>
      <c r="B565" s="55"/>
      <c r="C565" s="742"/>
      <c r="D565" s="735"/>
      <c r="E565" s="55"/>
      <c r="F565" s="735"/>
      <c r="G565" s="735"/>
      <c r="H565" s="222"/>
      <c r="I565" s="42"/>
      <c r="J565" s="834"/>
    </row>
    <row r="566" spans="1:10" ht="22.5" customHeight="1">
      <c r="A566" s="12"/>
      <c r="B566" s="55"/>
      <c r="C566" s="742"/>
      <c r="D566" s="55"/>
      <c r="E566" s="55"/>
      <c r="F566" s="735"/>
      <c r="G566" s="735"/>
      <c r="H566" s="222"/>
      <c r="I566" s="42"/>
      <c r="J566" s="834"/>
    </row>
    <row r="567" spans="1:10" ht="22.5" customHeight="1">
      <c r="A567" s="12"/>
      <c r="B567" s="55"/>
      <c r="C567" s="742"/>
      <c r="D567" s="55"/>
      <c r="E567" s="55"/>
      <c r="F567" s="735"/>
      <c r="G567" s="735"/>
      <c r="H567" s="222"/>
      <c r="I567" s="42"/>
      <c r="J567" s="834"/>
    </row>
    <row r="568" spans="1:10" ht="22.5" customHeight="1">
      <c r="A568" s="12"/>
      <c r="B568" s="55"/>
      <c r="C568" s="742"/>
      <c r="D568" s="55"/>
      <c r="E568" s="55"/>
      <c r="F568" s="735"/>
      <c r="G568" s="735"/>
      <c r="H568" s="121"/>
      <c r="I568" s="125"/>
      <c r="J568" s="834"/>
    </row>
    <row r="569" spans="1:10" ht="22.5" customHeight="1" thickBot="1">
      <c r="A569" s="12"/>
      <c r="B569" s="55"/>
      <c r="C569" s="742"/>
      <c r="D569" s="55"/>
      <c r="E569" s="62"/>
      <c r="F569" s="736"/>
      <c r="G569" s="736"/>
      <c r="H569" s="66" t="s">
        <v>186</v>
      </c>
      <c r="I569" s="81">
        <f>SUM(I561:I568)/4</f>
        <v>63.044999999999995</v>
      </c>
      <c r="J569" s="835"/>
    </row>
    <row r="570" spans="1:10" ht="22.5" customHeight="1" thickTop="1">
      <c r="A570" s="12"/>
      <c r="B570" s="55"/>
      <c r="C570" s="55"/>
      <c r="D570" s="55"/>
      <c r="E570" s="55"/>
      <c r="F570" s="734" t="s">
        <v>191</v>
      </c>
      <c r="G570" s="734" t="s">
        <v>191</v>
      </c>
      <c r="H570" s="79" t="s">
        <v>617</v>
      </c>
      <c r="I570" s="72"/>
      <c r="J570" s="737" t="s">
        <v>448</v>
      </c>
    </row>
    <row r="571" spans="1:10" ht="22.5" customHeight="1">
      <c r="A571" s="12"/>
      <c r="B571" s="55"/>
      <c r="C571" s="55"/>
      <c r="D571" s="55"/>
      <c r="E571" s="55"/>
      <c r="F571" s="735"/>
      <c r="G571" s="735"/>
      <c r="H571" s="78" t="s">
        <v>618</v>
      </c>
      <c r="I571" s="73"/>
      <c r="J571" s="732"/>
    </row>
    <row r="572" spans="1:10" ht="22.5" customHeight="1">
      <c r="A572" s="12"/>
      <c r="B572" s="55"/>
      <c r="C572" s="55"/>
      <c r="D572" s="55"/>
      <c r="E572" s="55"/>
      <c r="F572" s="735"/>
      <c r="G572" s="735"/>
      <c r="H572" s="78" t="s">
        <v>619</v>
      </c>
      <c r="I572" s="73"/>
      <c r="J572" s="732"/>
    </row>
    <row r="573" spans="1:10" ht="22.5" customHeight="1">
      <c r="A573" s="12"/>
      <c r="B573" s="55"/>
      <c r="C573" s="55"/>
      <c r="D573" s="55"/>
      <c r="E573" s="55"/>
      <c r="F573" s="735"/>
      <c r="G573" s="735"/>
      <c r="H573" s="78" t="s">
        <v>620</v>
      </c>
      <c r="I573" s="73"/>
      <c r="J573" s="732"/>
    </row>
    <row r="574" spans="1:10" ht="22.5" customHeight="1">
      <c r="A574" s="12"/>
      <c r="B574" s="55"/>
      <c r="C574" s="55"/>
      <c r="D574" s="55"/>
      <c r="E574" s="55"/>
      <c r="F574" s="735"/>
      <c r="G574" s="735"/>
      <c r="H574" s="221"/>
      <c r="I574" s="73"/>
      <c r="J574" s="732"/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221"/>
      <c r="I575" s="73"/>
      <c r="J575" s="732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221"/>
      <c r="I576" s="73"/>
      <c r="J576" s="732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84"/>
      <c r="I577" s="126"/>
      <c r="J577" s="732"/>
    </row>
    <row r="578" spans="1:10" ht="22.5" customHeight="1" thickBot="1">
      <c r="A578" s="12"/>
      <c r="B578" s="55"/>
      <c r="C578" s="55"/>
      <c r="D578" s="55"/>
      <c r="E578" s="62"/>
      <c r="F578" s="736"/>
      <c r="G578" s="736"/>
      <c r="H578" s="66" t="s">
        <v>186</v>
      </c>
      <c r="I578" s="81"/>
      <c r="J578" s="733"/>
    </row>
    <row r="579" spans="1:10" ht="22.5" customHeight="1" thickTop="1">
      <c r="A579" s="12"/>
      <c r="B579" s="55"/>
      <c r="C579" s="55"/>
      <c r="D579" s="55"/>
      <c r="E579" s="55"/>
      <c r="F579" s="734" t="s">
        <v>191</v>
      </c>
      <c r="G579" s="734" t="s">
        <v>191</v>
      </c>
      <c r="H579" s="79" t="s">
        <v>617</v>
      </c>
      <c r="I579" s="72"/>
      <c r="J579" s="737" t="s">
        <v>449</v>
      </c>
    </row>
    <row r="580" spans="1:10" ht="22.5" customHeight="1">
      <c r="A580" s="12"/>
      <c r="B580" s="55"/>
      <c r="C580" s="55"/>
      <c r="D580" s="55"/>
      <c r="E580" s="55"/>
      <c r="F580" s="735"/>
      <c r="G580" s="735"/>
      <c r="H580" s="78" t="s">
        <v>618</v>
      </c>
      <c r="I580" s="73"/>
      <c r="J580" s="732"/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78" t="s">
        <v>619</v>
      </c>
      <c r="I581" s="73"/>
      <c r="J581" s="732"/>
    </row>
    <row r="582" spans="1:10" ht="22.5" customHeight="1">
      <c r="A582" s="12"/>
      <c r="B582" s="55"/>
      <c r="C582" s="55"/>
      <c r="D582" s="55"/>
      <c r="E582" s="55"/>
      <c r="F582" s="735"/>
      <c r="G582" s="735"/>
      <c r="H582" s="78" t="s">
        <v>620</v>
      </c>
      <c r="I582" s="73"/>
      <c r="J582" s="732"/>
    </row>
    <row r="583" spans="1:10" ht="26.25" customHeight="1">
      <c r="A583" s="12"/>
      <c r="B583" s="55"/>
      <c r="C583" s="55"/>
      <c r="D583" s="55"/>
      <c r="E583" s="55"/>
      <c r="F583" s="735"/>
      <c r="G583" s="735"/>
      <c r="H583" s="221"/>
      <c r="I583" s="73"/>
      <c r="J583" s="732"/>
    </row>
    <row r="584" spans="1:10" ht="26.25" customHeight="1">
      <c r="A584" s="12"/>
      <c r="B584" s="55"/>
      <c r="C584" s="55"/>
      <c r="D584" s="55"/>
      <c r="E584" s="55"/>
      <c r="F584" s="735"/>
      <c r="G584" s="735"/>
      <c r="H584" s="221"/>
      <c r="I584" s="73"/>
      <c r="J584" s="732"/>
    </row>
    <row r="585" spans="1:10" ht="26.25" customHeight="1">
      <c r="A585" s="12"/>
      <c r="B585" s="55"/>
      <c r="C585" s="55"/>
      <c r="D585" s="55"/>
      <c r="E585" s="55"/>
      <c r="F585" s="735"/>
      <c r="G585" s="735"/>
      <c r="H585" s="221"/>
      <c r="I585" s="73"/>
      <c r="J585" s="732"/>
    </row>
    <row r="586" spans="1:10" ht="26.25" customHeight="1">
      <c r="A586" s="12"/>
      <c r="B586" s="55"/>
      <c r="C586" s="55"/>
      <c r="D586" s="55"/>
      <c r="E586" s="55"/>
      <c r="F586" s="735"/>
      <c r="G586" s="735"/>
      <c r="H586" s="84"/>
      <c r="I586" s="126"/>
      <c r="J586" s="732"/>
    </row>
    <row r="587" spans="1:10" ht="26.25" customHeight="1" thickBot="1">
      <c r="A587" s="12"/>
      <c r="B587" s="55"/>
      <c r="C587" s="55"/>
      <c r="D587" s="55"/>
      <c r="E587" s="62"/>
      <c r="F587" s="736"/>
      <c r="G587" s="736"/>
      <c r="H587" s="66" t="s">
        <v>186</v>
      </c>
      <c r="I587" s="81"/>
      <c r="J587" s="733"/>
    </row>
    <row r="588" spans="1:10" ht="21.75" customHeight="1" thickTop="1">
      <c r="A588" s="12"/>
      <c r="B588" s="55"/>
      <c r="C588" s="55"/>
      <c r="D588" s="55"/>
      <c r="E588" s="55"/>
      <c r="F588" s="734" t="s">
        <v>191</v>
      </c>
      <c r="G588" s="734" t="s">
        <v>191</v>
      </c>
      <c r="H588" s="79" t="s">
        <v>617</v>
      </c>
      <c r="I588" s="72"/>
      <c r="J588" s="737" t="s">
        <v>495</v>
      </c>
    </row>
    <row r="589" spans="1:10" ht="21.75" customHeight="1">
      <c r="A589" s="12"/>
      <c r="B589" s="55"/>
      <c r="C589" s="55"/>
      <c r="D589" s="55"/>
      <c r="E589" s="55"/>
      <c r="F589" s="735"/>
      <c r="G589" s="735"/>
      <c r="H589" s="78" t="s">
        <v>618</v>
      </c>
      <c r="I589" s="73"/>
      <c r="J589" s="732"/>
    </row>
    <row r="590" spans="1:10" ht="21.75" customHeight="1">
      <c r="A590" s="12"/>
      <c r="B590" s="55"/>
      <c r="C590" s="55"/>
      <c r="D590" s="55"/>
      <c r="E590" s="55"/>
      <c r="F590" s="735"/>
      <c r="G590" s="735"/>
      <c r="H590" s="78" t="s">
        <v>619</v>
      </c>
      <c r="I590" s="73"/>
      <c r="J590" s="732"/>
    </row>
    <row r="591" spans="1:10" ht="21.75" customHeight="1">
      <c r="A591" s="12"/>
      <c r="B591" s="55"/>
      <c r="C591" s="55"/>
      <c r="D591" s="55"/>
      <c r="E591" s="55"/>
      <c r="F591" s="735"/>
      <c r="G591" s="735"/>
      <c r="H591" s="78" t="s">
        <v>620</v>
      </c>
      <c r="I591" s="73"/>
      <c r="J591" s="732"/>
    </row>
    <row r="592" spans="1:10" ht="21.75" customHeight="1">
      <c r="A592" s="12"/>
      <c r="B592" s="55"/>
      <c r="C592" s="55"/>
      <c r="D592" s="55"/>
      <c r="E592" s="55"/>
      <c r="F592" s="735"/>
      <c r="G592" s="735"/>
      <c r="H592" s="221"/>
      <c r="I592" s="73"/>
      <c r="J592" s="732"/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221"/>
      <c r="I593" s="73"/>
      <c r="J593" s="732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221"/>
      <c r="I594" s="73"/>
      <c r="J594" s="732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84"/>
      <c r="I595" s="126"/>
      <c r="J595" s="732"/>
    </row>
    <row r="596" spans="1:10" ht="21.75" customHeight="1" thickBot="1">
      <c r="A596" s="12"/>
      <c r="B596" s="55"/>
      <c r="C596" s="55"/>
      <c r="D596" s="55"/>
      <c r="E596" s="55"/>
      <c r="F596" s="747"/>
      <c r="G596" s="747"/>
      <c r="H596" s="66" t="s">
        <v>186</v>
      </c>
      <c r="I596" s="81"/>
      <c r="J596" s="733"/>
    </row>
    <row r="597" spans="1:10" ht="21" customHeight="1" thickTop="1">
      <c r="A597" s="746" t="s">
        <v>18</v>
      </c>
      <c r="B597" s="746" t="s">
        <v>567</v>
      </c>
      <c r="C597" s="753" t="s">
        <v>368</v>
      </c>
      <c r="D597" s="746" t="s">
        <v>488</v>
      </c>
      <c r="E597" s="746" t="s">
        <v>13</v>
      </c>
      <c r="F597" s="735" t="s">
        <v>191</v>
      </c>
      <c r="G597" s="735" t="s">
        <v>191</v>
      </c>
      <c r="H597" s="79" t="s">
        <v>617</v>
      </c>
      <c r="I597" s="23"/>
      <c r="J597" s="749" t="s">
        <v>450</v>
      </c>
    </row>
    <row r="598" spans="1:10" ht="22.5" customHeight="1">
      <c r="A598" s="735"/>
      <c r="B598" s="735"/>
      <c r="C598" s="742"/>
      <c r="D598" s="735"/>
      <c r="E598" s="735"/>
      <c r="F598" s="735"/>
      <c r="G598" s="735"/>
      <c r="H598" s="78" t="s">
        <v>618</v>
      </c>
      <c r="I598" s="24"/>
      <c r="J598" s="750"/>
    </row>
    <row r="599" spans="1:10" ht="24">
      <c r="A599" s="735"/>
      <c r="B599" s="735"/>
      <c r="C599" s="742"/>
      <c r="D599" s="735"/>
      <c r="E599" s="735"/>
      <c r="F599" s="735"/>
      <c r="G599" s="735"/>
      <c r="H599" s="78" t="s">
        <v>619</v>
      </c>
      <c r="I599" s="24"/>
      <c r="J599" s="750"/>
    </row>
    <row r="600" spans="1:10" ht="21.75" customHeight="1">
      <c r="A600" s="735"/>
      <c r="B600" s="735"/>
      <c r="C600" s="742"/>
      <c r="D600" s="804" t="s">
        <v>125</v>
      </c>
      <c r="F600" s="735"/>
      <c r="G600" s="735"/>
      <c r="H600" s="78" t="s">
        <v>620</v>
      </c>
      <c r="I600" s="24"/>
      <c r="J600" s="750"/>
    </row>
    <row r="601" spans="1:10" ht="22.5" customHeight="1">
      <c r="A601" s="735"/>
      <c r="B601" s="735"/>
      <c r="C601" s="742"/>
      <c r="D601" s="804"/>
      <c r="F601" s="735"/>
      <c r="G601" s="735"/>
      <c r="H601" s="221"/>
      <c r="I601" s="24"/>
      <c r="J601" s="750"/>
    </row>
    <row r="602" spans="1:10" ht="22.5" customHeight="1">
      <c r="A602" s="735"/>
      <c r="B602" s="735"/>
      <c r="C602" s="742"/>
      <c r="D602" s="804"/>
      <c r="F602" s="735"/>
      <c r="G602" s="735"/>
      <c r="H602" s="221"/>
      <c r="I602" s="24"/>
      <c r="J602" s="750"/>
    </row>
    <row r="603" spans="1:10" ht="22.5" customHeight="1">
      <c r="A603" s="735"/>
      <c r="B603" s="735"/>
      <c r="C603" s="742"/>
      <c r="D603" s="804"/>
      <c r="E603" s="55"/>
      <c r="F603" s="735"/>
      <c r="G603" s="735"/>
      <c r="H603" s="221"/>
      <c r="I603" s="24"/>
      <c r="J603" s="750"/>
    </row>
    <row r="604" spans="1:10" ht="22.5" customHeight="1">
      <c r="A604" s="735"/>
      <c r="B604" s="735"/>
      <c r="C604" s="742"/>
      <c r="D604" s="804"/>
      <c r="E604" s="55"/>
      <c r="F604" s="735"/>
      <c r="G604" s="735"/>
      <c r="H604" s="84"/>
      <c r="I604" s="96"/>
      <c r="J604" s="750"/>
    </row>
    <row r="605" spans="1:10" ht="22.5" customHeight="1" thickBot="1">
      <c r="A605" s="735"/>
      <c r="B605" s="735"/>
      <c r="C605" s="742"/>
      <c r="D605" s="735" t="s">
        <v>135</v>
      </c>
      <c r="E605" s="55"/>
      <c r="F605" s="736"/>
      <c r="G605" s="736"/>
      <c r="H605" s="66" t="s">
        <v>186</v>
      </c>
      <c r="I605" s="81"/>
      <c r="J605" s="751"/>
    </row>
    <row r="606" spans="1:10" ht="25.5" customHeight="1" thickTop="1">
      <c r="A606" s="735"/>
      <c r="B606" s="735"/>
      <c r="C606" s="742"/>
      <c r="D606" s="735"/>
      <c r="E606" s="55"/>
      <c r="F606" s="734" t="s">
        <v>191</v>
      </c>
      <c r="G606" s="734" t="s">
        <v>191</v>
      </c>
      <c r="H606" s="79" t="s">
        <v>617</v>
      </c>
      <c r="I606" s="23"/>
      <c r="J606" s="749" t="s">
        <v>451</v>
      </c>
    </row>
    <row r="607" spans="1:10" ht="25.5" customHeight="1">
      <c r="A607" s="735"/>
      <c r="B607" s="735"/>
      <c r="C607" s="742"/>
      <c r="D607" s="735"/>
      <c r="E607" s="55"/>
      <c r="F607" s="735"/>
      <c r="G607" s="735"/>
      <c r="H607" s="78" t="s">
        <v>618</v>
      </c>
      <c r="I607" s="24"/>
      <c r="J607" s="750"/>
    </row>
    <row r="608" spans="1:10" ht="25.5" customHeight="1">
      <c r="A608" s="735"/>
      <c r="B608" s="735"/>
      <c r="C608" s="742"/>
      <c r="D608" s="735"/>
      <c r="E608" s="55"/>
      <c r="F608" s="735"/>
      <c r="G608" s="735"/>
      <c r="H608" s="78" t="s">
        <v>619</v>
      </c>
      <c r="I608" s="24"/>
      <c r="J608" s="750"/>
    </row>
    <row r="609" spans="1:10" ht="25.5" customHeight="1">
      <c r="A609" s="735"/>
      <c r="B609" s="735"/>
      <c r="C609" s="742"/>
      <c r="D609" s="735" t="s">
        <v>100</v>
      </c>
      <c r="E609" s="55"/>
      <c r="F609" s="735"/>
      <c r="G609" s="735"/>
      <c r="H609" s="78" t="s">
        <v>620</v>
      </c>
      <c r="I609" s="24"/>
      <c r="J609" s="750"/>
    </row>
    <row r="610" spans="1:10" ht="25.5" customHeight="1">
      <c r="A610" s="735"/>
      <c r="B610" s="735"/>
      <c r="C610" s="742"/>
      <c r="D610" s="735"/>
      <c r="E610" s="55"/>
      <c r="F610" s="735"/>
      <c r="G610" s="735"/>
      <c r="H610" s="221"/>
      <c r="I610" s="24"/>
      <c r="J610" s="750"/>
    </row>
    <row r="611" spans="1:10" ht="25.5" customHeight="1">
      <c r="A611" s="735"/>
      <c r="B611" s="735"/>
      <c r="C611" s="742"/>
      <c r="D611" s="735"/>
      <c r="E611" s="55"/>
      <c r="F611" s="735"/>
      <c r="G611" s="735"/>
      <c r="H611" s="221"/>
      <c r="I611" s="24"/>
      <c r="J611" s="750"/>
    </row>
    <row r="612" spans="1:10" ht="25.5" customHeight="1">
      <c r="A612" s="735"/>
      <c r="B612" s="735"/>
      <c r="C612" s="742"/>
      <c r="D612" s="735"/>
      <c r="E612" s="55"/>
      <c r="F612" s="735"/>
      <c r="G612" s="735"/>
      <c r="H612" s="221"/>
      <c r="I612" s="24"/>
      <c r="J612" s="750"/>
    </row>
    <row r="613" spans="1:10" ht="25.5" customHeight="1">
      <c r="A613" s="735"/>
      <c r="B613" s="735"/>
      <c r="C613" s="742"/>
      <c r="D613" s="735"/>
      <c r="E613" s="55"/>
      <c r="F613" s="735"/>
      <c r="G613" s="735"/>
      <c r="H613" s="84"/>
      <c r="I613" s="96"/>
      <c r="J613" s="750"/>
    </row>
    <row r="614" spans="1:10" ht="25.5" customHeight="1" thickBot="1">
      <c r="A614" s="735"/>
      <c r="B614" s="735"/>
      <c r="C614" s="742"/>
      <c r="D614" s="735"/>
      <c r="E614" s="62"/>
      <c r="F614" s="736"/>
      <c r="G614" s="736"/>
      <c r="H614" s="66" t="s">
        <v>186</v>
      </c>
      <c r="I614" s="81"/>
      <c r="J614" s="751"/>
    </row>
    <row r="615" spans="1:10" ht="21.75" customHeight="1" thickTop="1">
      <c r="A615" s="735"/>
      <c r="B615" s="735"/>
      <c r="C615" s="742"/>
      <c r="D615" s="735"/>
      <c r="E615" s="735" t="s">
        <v>528</v>
      </c>
      <c r="F615" s="735" t="s">
        <v>191</v>
      </c>
      <c r="G615" s="735" t="s">
        <v>191</v>
      </c>
      <c r="H615" s="79" t="s">
        <v>617</v>
      </c>
      <c r="I615" s="23"/>
      <c r="J615" s="749" t="s">
        <v>486</v>
      </c>
    </row>
    <row r="616" spans="1:10" ht="21.75" customHeight="1">
      <c r="A616" s="735"/>
      <c r="B616" s="735"/>
      <c r="C616" s="742"/>
      <c r="D616" s="735"/>
      <c r="E616" s="735"/>
      <c r="F616" s="735"/>
      <c r="G616" s="735"/>
      <c r="H616" s="78" t="s">
        <v>618</v>
      </c>
      <c r="I616" s="24"/>
      <c r="J616" s="750"/>
    </row>
    <row r="617" spans="1:10" ht="21.75" customHeight="1">
      <c r="A617" s="735"/>
      <c r="B617" s="735"/>
      <c r="C617" s="742"/>
      <c r="D617" s="735"/>
      <c r="E617" s="735"/>
      <c r="F617" s="735"/>
      <c r="G617" s="735"/>
      <c r="H617" s="78" t="s">
        <v>619</v>
      </c>
      <c r="I617" s="24"/>
      <c r="J617" s="750"/>
    </row>
    <row r="618" spans="1:10" ht="21.75" customHeight="1">
      <c r="A618" s="735"/>
      <c r="B618" s="735"/>
      <c r="C618" s="742"/>
      <c r="D618" s="735"/>
      <c r="E618" s="735"/>
      <c r="F618" s="735"/>
      <c r="G618" s="735"/>
      <c r="H618" s="78" t="s">
        <v>620</v>
      </c>
      <c r="I618" s="24"/>
      <c r="J618" s="750"/>
    </row>
    <row r="619" spans="1:10" ht="21.75" customHeight="1">
      <c r="A619" s="735"/>
      <c r="B619" s="735"/>
      <c r="C619" s="742"/>
      <c r="D619" s="735"/>
      <c r="E619" s="55"/>
      <c r="F619" s="735"/>
      <c r="G619" s="735"/>
      <c r="H619" s="221"/>
      <c r="I619" s="24"/>
      <c r="J619" s="750"/>
    </row>
    <row r="620" spans="1:10" ht="21.75" customHeight="1">
      <c r="A620" s="735"/>
      <c r="B620" s="735"/>
      <c r="C620" s="742"/>
      <c r="D620" s="735" t="s">
        <v>132</v>
      </c>
      <c r="E620" s="55"/>
      <c r="F620" s="735"/>
      <c r="G620" s="735"/>
      <c r="H620" s="221"/>
      <c r="I620" s="24"/>
      <c r="J620" s="750"/>
    </row>
    <row r="621" spans="1:10" ht="21.75" customHeight="1">
      <c r="A621" s="735"/>
      <c r="B621" s="735"/>
      <c r="C621" s="742"/>
      <c r="D621" s="735"/>
      <c r="E621" s="55"/>
      <c r="F621" s="735"/>
      <c r="G621" s="735"/>
      <c r="H621" s="221"/>
      <c r="I621" s="24"/>
      <c r="J621" s="750"/>
    </row>
    <row r="622" spans="1:10" ht="21.75" customHeight="1">
      <c r="A622" s="735"/>
      <c r="B622" s="735"/>
      <c r="C622" s="742"/>
      <c r="D622" s="735"/>
      <c r="E622" s="55"/>
      <c r="F622" s="735"/>
      <c r="G622" s="735"/>
      <c r="H622" s="84"/>
      <c r="I622" s="96"/>
      <c r="J622" s="750"/>
    </row>
    <row r="623" spans="1:10" ht="21.75" customHeight="1" thickBot="1">
      <c r="A623" s="735"/>
      <c r="B623" s="735"/>
      <c r="C623" s="742"/>
      <c r="D623" s="735"/>
      <c r="E623" s="62"/>
      <c r="F623" s="736"/>
      <c r="G623" s="736"/>
      <c r="H623" s="66" t="s">
        <v>186</v>
      </c>
      <c r="I623" s="81"/>
      <c r="J623" s="751"/>
    </row>
    <row r="624" spans="1:10" ht="22.5" customHeight="1" thickTop="1">
      <c r="A624" s="735"/>
      <c r="B624" s="735"/>
      <c r="C624" s="742"/>
      <c r="D624" s="735"/>
      <c r="E624" s="735" t="s">
        <v>374</v>
      </c>
      <c r="F624" s="734" t="s">
        <v>191</v>
      </c>
      <c r="G624" s="734" t="s">
        <v>191</v>
      </c>
      <c r="H624" s="79" t="s">
        <v>617</v>
      </c>
      <c r="I624" s="23"/>
      <c r="J624" s="749" t="s">
        <v>487</v>
      </c>
    </row>
    <row r="625" spans="1:10" ht="22.5" customHeight="1">
      <c r="A625" s="735"/>
      <c r="B625" s="735"/>
      <c r="C625" s="742"/>
      <c r="D625" s="735"/>
      <c r="E625" s="735"/>
      <c r="F625" s="735"/>
      <c r="G625" s="735"/>
      <c r="H625" s="78" t="s">
        <v>618</v>
      </c>
      <c r="I625" s="24"/>
      <c r="J625" s="750"/>
    </row>
    <row r="626" spans="1:10" ht="22.5" customHeight="1">
      <c r="A626" s="735"/>
      <c r="B626" s="735"/>
      <c r="C626" s="742"/>
      <c r="D626" s="735"/>
      <c r="E626" s="735"/>
      <c r="F626" s="735"/>
      <c r="G626" s="735"/>
      <c r="H626" s="78" t="s">
        <v>619</v>
      </c>
      <c r="I626" s="24"/>
      <c r="J626" s="750"/>
    </row>
    <row r="627" spans="1:10" ht="22.5" customHeight="1">
      <c r="A627" s="735"/>
      <c r="B627" s="735"/>
      <c r="C627" s="742"/>
      <c r="D627" s="735"/>
      <c r="E627" s="55"/>
      <c r="F627" s="735"/>
      <c r="G627" s="735"/>
      <c r="H627" s="78" t="s">
        <v>620</v>
      </c>
      <c r="I627" s="24"/>
      <c r="J627" s="750"/>
    </row>
    <row r="628" spans="1:10" ht="22.5" customHeight="1">
      <c r="A628" s="735"/>
      <c r="B628" s="735"/>
      <c r="C628" s="742"/>
      <c r="D628" s="735"/>
      <c r="E628" s="55"/>
      <c r="F628" s="735"/>
      <c r="G628" s="735"/>
      <c r="H628" s="221"/>
      <c r="I628" s="24"/>
      <c r="J628" s="750"/>
    </row>
    <row r="629" spans="1:10" ht="22.5" customHeight="1">
      <c r="A629" s="735"/>
      <c r="B629" s="735"/>
      <c r="C629" s="742"/>
      <c r="D629" s="735"/>
      <c r="E629" s="55"/>
      <c r="F629" s="735"/>
      <c r="G629" s="735"/>
      <c r="H629" s="221"/>
      <c r="I629" s="24"/>
      <c r="J629" s="750"/>
    </row>
    <row r="630" spans="1:10" ht="22.5" customHeight="1">
      <c r="A630" s="735"/>
      <c r="B630" s="735"/>
      <c r="C630" s="742"/>
      <c r="D630" s="735"/>
      <c r="E630" s="55"/>
      <c r="F630" s="735"/>
      <c r="G630" s="735"/>
      <c r="H630" s="221"/>
      <c r="I630" s="24"/>
      <c r="J630" s="750"/>
    </row>
    <row r="631" spans="1:10" ht="22.5" customHeight="1">
      <c r="A631" s="735"/>
      <c r="B631" s="735"/>
      <c r="C631" s="742"/>
      <c r="D631" s="4"/>
      <c r="E631" s="55"/>
      <c r="F631" s="735"/>
      <c r="G631" s="735"/>
      <c r="H631" s="84"/>
      <c r="I631" s="96"/>
      <c r="J631" s="750"/>
    </row>
    <row r="632" spans="1:10" ht="22.5" customHeight="1" thickBot="1">
      <c r="A632" s="735"/>
      <c r="B632" s="747"/>
      <c r="C632" s="742"/>
      <c r="D632" s="4"/>
      <c r="E632" s="64"/>
      <c r="F632" s="747"/>
      <c r="G632" s="747"/>
      <c r="H632" s="66" t="s">
        <v>186</v>
      </c>
      <c r="I632" s="81"/>
      <c r="J632" s="751"/>
    </row>
    <row r="633" spans="1:10" ht="21.75" customHeight="1" thickTop="1">
      <c r="A633" s="735" t="s">
        <v>9</v>
      </c>
      <c r="B633" s="735" t="s">
        <v>568</v>
      </c>
      <c r="C633" s="746" t="s">
        <v>359</v>
      </c>
      <c r="D633" s="798" t="s">
        <v>354</v>
      </c>
      <c r="F633" s="735" t="s">
        <v>191</v>
      </c>
      <c r="G633" s="735" t="s">
        <v>191</v>
      </c>
      <c r="H633" s="119" t="s">
        <v>687</v>
      </c>
      <c r="I633" s="283">
        <v>72.222222222222214</v>
      </c>
      <c r="J633" s="838" t="s">
        <v>199</v>
      </c>
    </row>
    <row r="634" spans="1:10" ht="21.75" customHeight="1">
      <c r="A634" s="735"/>
      <c r="B634" s="735"/>
      <c r="C634" s="735"/>
      <c r="D634" s="796"/>
      <c r="F634" s="735"/>
      <c r="G634" s="735"/>
      <c r="H634" s="120" t="s">
        <v>688</v>
      </c>
      <c r="I634" s="280">
        <v>85.714285714285708</v>
      </c>
      <c r="J634" s="839"/>
    </row>
    <row r="635" spans="1:10" ht="21.75" customHeight="1">
      <c r="A635" s="735"/>
      <c r="B635" s="735"/>
      <c r="C635" s="735"/>
      <c r="D635" s="796"/>
      <c r="F635" s="735"/>
      <c r="G635" s="735"/>
      <c r="H635" s="120" t="s">
        <v>689</v>
      </c>
      <c r="I635" s="280">
        <v>84.615384615384613</v>
      </c>
      <c r="J635" s="839"/>
    </row>
    <row r="636" spans="1:10" ht="21.75" customHeight="1">
      <c r="A636" s="735"/>
      <c r="B636" s="735"/>
      <c r="C636" s="735"/>
      <c r="D636" s="796" t="s">
        <v>353</v>
      </c>
      <c r="F636" s="735"/>
      <c r="G636" s="735"/>
      <c r="H636" s="120" t="s">
        <v>690</v>
      </c>
      <c r="I636" s="280">
        <v>80</v>
      </c>
      <c r="J636" s="839"/>
    </row>
    <row r="637" spans="1:10" ht="21.75" customHeight="1">
      <c r="A637" s="735"/>
      <c r="B637" s="735"/>
      <c r="C637" s="735"/>
      <c r="D637" s="796"/>
      <c r="F637" s="735"/>
      <c r="G637" s="735"/>
      <c r="H637" s="222"/>
      <c r="I637" s="38"/>
      <c r="J637" s="839"/>
    </row>
    <row r="638" spans="1:10" ht="25.5" customHeight="1">
      <c r="A638" s="735"/>
      <c r="B638" s="735"/>
      <c r="C638" s="735" t="s">
        <v>375</v>
      </c>
      <c r="D638" s="796"/>
      <c r="F638" s="735"/>
      <c r="G638" s="735"/>
      <c r="H638" s="222"/>
      <c r="I638" s="38"/>
      <c r="J638" s="839"/>
    </row>
    <row r="639" spans="1:10" ht="21.75" customHeight="1">
      <c r="A639" s="735"/>
      <c r="B639" s="735"/>
      <c r="C639" s="735"/>
      <c r="D639" s="796" t="s">
        <v>358</v>
      </c>
      <c r="E639" s="22"/>
      <c r="F639" s="735"/>
      <c r="G639" s="735"/>
      <c r="H639" s="222"/>
      <c r="I639" s="38"/>
      <c r="J639" s="839"/>
    </row>
    <row r="640" spans="1:10" ht="21.75" customHeight="1">
      <c r="A640" s="735"/>
      <c r="B640" s="735"/>
      <c r="C640" s="735"/>
      <c r="D640" s="796"/>
      <c r="E640" s="22"/>
      <c r="F640" s="735"/>
      <c r="G640" s="735"/>
      <c r="H640" s="121"/>
      <c r="I640" s="118"/>
      <c r="J640" s="839"/>
    </row>
    <row r="641" spans="1:10" ht="34.5" customHeight="1" thickBot="1">
      <c r="A641" s="735"/>
      <c r="B641" s="4"/>
      <c r="C641" s="735"/>
      <c r="D641" s="796"/>
      <c r="E641" s="4"/>
      <c r="F641" s="736"/>
      <c r="G641" s="736"/>
      <c r="H641" s="66" t="s">
        <v>186</v>
      </c>
      <c r="I641" s="458">
        <f>SUM(I633:I640)/4</f>
        <v>80.637973137973134</v>
      </c>
      <c r="J641" s="840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52" t="s">
        <v>369</v>
      </c>
      <c r="F643" s="4" t="s">
        <v>191</v>
      </c>
      <c r="G643" s="4" t="s">
        <v>191</v>
      </c>
      <c r="H643" s="119" t="s">
        <v>687</v>
      </c>
      <c r="I643" s="453">
        <v>100</v>
      </c>
      <c r="J643" s="750" t="s">
        <v>496</v>
      </c>
    </row>
    <row r="644" spans="1:10" ht="21.75" customHeight="1">
      <c r="A644" s="55"/>
      <c r="B644" s="4"/>
      <c r="C644" s="58"/>
      <c r="D644" s="55"/>
      <c r="E644" s="752"/>
      <c r="F644" s="4"/>
      <c r="G644" s="4"/>
      <c r="H644" s="120" t="s">
        <v>688</v>
      </c>
      <c r="I644" s="446">
        <v>100</v>
      </c>
      <c r="J644" s="750"/>
    </row>
    <row r="645" spans="1:10" ht="21.75" customHeight="1">
      <c r="A645" s="55"/>
      <c r="B645" s="4"/>
      <c r="C645" s="58"/>
      <c r="D645" s="55"/>
      <c r="E645" s="752"/>
      <c r="F645" s="4"/>
      <c r="G645" s="4"/>
      <c r="H645" s="120" t="s">
        <v>689</v>
      </c>
      <c r="I645" s="446">
        <v>100</v>
      </c>
      <c r="J645" s="750"/>
    </row>
    <row r="646" spans="1:10" ht="21.75" customHeight="1">
      <c r="A646" s="55"/>
      <c r="B646" s="4"/>
      <c r="C646" s="58"/>
      <c r="D646" s="55"/>
      <c r="E646" s="752"/>
      <c r="F646" s="4"/>
      <c r="G646" s="4"/>
      <c r="H646" s="120" t="s">
        <v>690</v>
      </c>
      <c r="I646" s="446">
        <v>100</v>
      </c>
      <c r="J646" s="750"/>
    </row>
    <row r="647" spans="1:10" ht="21.75" customHeight="1">
      <c r="A647" s="55"/>
      <c r="B647" s="4"/>
      <c r="C647" s="58"/>
      <c r="D647" s="55"/>
      <c r="E647" s="752"/>
      <c r="F647" s="4"/>
      <c r="G647" s="4"/>
      <c r="H647" s="221"/>
      <c r="I647" s="24"/>
      <c r="J647" s="750"/>
    </row>
    <row r="648" spans="1:10" ht="21.75" customHeight="1">
      <c r="A648" s="55"/>
      <c r="B648" s="4"/>
      <c r="C648" s="58"/>
      <c r="D648" s="55"/>
      <c r="E648" s="752"/>
      <c r="F648" s="4"/>
      <c r="G648" s="4"/>
      <c r="H648" s="221"/>
      <c r="I648" s="24"/>
      <c r="J648" s="750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50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50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51"/>
    </row>
    <row r="652" spans="1:10" ht="21.75" customHeight="1" thickTop="1">
      <c r="A652" s="55"/>
      <c r="B652" s="4"/>
      <c r="C652" s="58"/>
      <c r="D652" s="55"/>
      <c r="E652" s="777" t="s">
        <v>376</v>
      </c>
      <c r="F652" s="734" t="s">
        <v>191</v>
      </c>
      <c r="G652" s="734" t="s">
        <v>191</v>
      </c>
      <c r="H652" s="119" t="s">
        <v>687</v>
      </c>
      <c r="I652" s="445">
        <v>70.588235294117652</v>
      </c>
      <c r="J652" s="749" t="s">
        <v>497</v>
      </c>
    </row>
    <row r="653" spans="1:10" ht="21.75" customHeight="1">
      <c r="A653" s="55"/>
      <c r="B653" s="4"/>
      <c r="C653" s="58"/>
      <c r="D653" s="55"/>
      <c r="E653" s="752"/>
      <c r="F653" s="735"/>
      <c r="G653" s="735"/>
      <c r="H653" s="120" t="s">
        <v>688</v>
      </c>
      <c r="I653" s="446">
        <v>82.608695652173907</v>
      </c>
      <c r="J653" s="750"/>
    </row>
    <row r="654" spans="1:10" ht="21.75" customHeight="1">
      <c r="A654" s="55"/>
      <c r="B654" s="4"/>
      <c r="C654" s="58"/>
      <c r="D654" s="55"/>
      <c r="E654" s="752"/>
      <c r="F654" s="735"/>
      <c r="G654" s="735"/>
      <c r="H654" s="120" t="s">
        <v>689</v>
      </c>
      <c r="I654" s="446">
        <v>83.333333333333343</v>
      </c>
      <c r="J654" s="750"/>
    </row>
    <row r="655" spans="1:10" ht="21.75" customHeight="1">
      <c r="A655" s="55"/>
      <c r="B655" s="4"/>
      <c r="C655" s="58"/>
      <c r="D655" s="55"/>
      <c r="E655" s="752"/>
      <c r="F655" s="735"/>
      <c r="G655" s="735"/>
      <c r="H655" s="120" t="s">
        <v>690</v>
      </c>
      <c r="I655" s="446">
        <v>78.94736842105263</v>
      </c>
      <c r="J655" s="750"/>
    </row>
    <row r="656" spans="1:10" ht="21.75" customHeight="1">
      <c r="A656" s="55"/>
      <c r="B656" s="4"/>
      <c r="C656" s="58"/>
      <c r="D656" s="55"/>
      <c r="E656" s="752"/>
      <c r="F656" s="735"/>
      <c r="G656" s="735"/>
      <c r="H656" s="221"/>
      <c r="I656" s="24"/>
      <c r="J656" s="750"/>
    </row>
    <row r="657" spans="1:10" ht="21.75" customHeight="1">
      <c r="A657" s="55"/>
      <c r="B657" s="4"/>
      <c r="C657" s="58"/>
      <c r="D657" s="55"/>
      <c r="E657" s="4"/>
      <c r="F657" s="735"/>
      <c r="G657" s="735"/>
      <c r="H657" s="221"/>
      <c r="I657" s="24"/>
      <c r="J657" s="750"/>
    </row>
    <row r="658" spans="1:10" ht="21.75" customHeight="1">
      <c r="A658" s="55"/>
      <c r="B658" s="4"/>
      <c r="C658" s="58"/>
      <c r="D658" s="55"/>
      <c r="E658" s="4"/>
      <c r="F658" s="735"/>
      <c r="G658" s="735"/>
      <c r="H658" s="221"/>
      <c r="I658" s="24"/>
      <c r="J658" s="750"/>
    </row>
    <row r="659" spans="1:10" ht="21.75" customHeight="1">
      <c r="A659" s="55"/>
      <c r="B659" s="4"/>
      <c r="C659" s="58"/>
      <c r="D659" s="55"/>
      <c r="E659" s="4"/>
      <c r="F659" s="735"/>
      <c r="G659" s="735"/>
      <c r="H659" s="84"/>
      <c r="I659" s="96"/>
      <c r="J659" s="750"/>
    </row>
    <row r="660" spans="1:10" ht="21.75" customHeight="1" thickBot="1">
      <c r="A660" s="55"/>
      <c r="B660" s="4"/>
      <c r="C660" s="58"/>
      <c r="D660" s="55"/>
      <c r="E660" s="4"/>
      <c r="F660" s="747"/>
      <c r="G660" s="747"/>
      <c r="H660" s="66" t="s">
        <v>186</v>
      </c>
      <c r="I660" s="458">
        <f>SUM(I652:I659)/4</f>
        <v>78.869408175169383</v>
      </c>
      <c r="J660" s="751"/>
    </row>
    <row r="661" spans="1:10" ht="21.75" customHeight="1" thickTop="1">
      <c r="A661" s="2"/>
      <c r="B661" s="746" t="s">
        <v>569</v>
      </c>
      <c r="C661" s="57" t="s">
        <v>23</v>
      </c>
      <c r="D661" s="746" t="s">
        <v>101</v>
      </c>
      <c r="E661" s="746"/>
      <c r="F661" s="746" t="s">
        <v>191</v>
      </c>
      <c r="G661" s="746" t="s">
        <v>191</v>
      </c>
      <c r="H661" s="119" t="s">
        <v>617</v>
      </c>
      <c r="I661" s="40"/>
      <c r="J661" s="837" t="s">
        <v>452</v>
      </c>
    </row>
    <row r="662" spans="1:10" ht="21.75" customHeight="1">
      <c r="A662" s="4"/>
      <c r="B662" s="735"/>
      <c r="C662" s="58"/>
      <c r="D662" s="735"/>
      <c r="E662" s="735"/>
      <c r="F662" s="735"/>
      <c r="G662" s="735"/>
      <c r="H662" s="120" t="s">
        <v>618</v>
      </c>
      <c r="I662" s="38"/>
      <c r="J662" s="741"/>
    </row>
    <row r="663" spans="1:10" ht="21.75" customHeight="1">
      <c r="A663" s="4"/>
      <c r="B663" s="735"/>
      <c r="C663" s="58"/>
      <c r="D663" s="735"/>
      <c r="E663" s="55"/>
      <c r="F663" s="735"/>
      <c r="G663" s="735"/>
      <c r="H663" s="120" t="s">
        <v>619</v>
      </c>
      <c r="I663" s="38"/>
      <c r="J663" s="741"/>
    </row>
    <row r="664" spans="1:10" ht="30" customHeight="1">
      <c r="A664" s="4"/>
      <c r="B664" s="55"/>
      <c r="C664" s="58"/>
      <c r="D664" s="735"/>
      <c r="E664" s="55"/>
      <c r="F664" s="735"/>
      <c r="G664" s="735"/>
      <c r="H664" s="120" t="s">
        <v>620</v>
      </c>
      <c r="I664" s="38"/>
      <c r="J664" s="741"/>
    </row>
    <row r="665" spans="1:10" ht="21.75" customHeight="1">
      <c r="A665" s="4"/>
      <c r="B665" s="55"/>
      <c r="C665" s="58"/>
      <c r="D665" s="735" t="s">
        <v>102</v>
      </c>
      <c r="E665" s="55"/>
      <c r="F665" s="735"/>
      <c r="G665" s="735"/>
      <c r="H665" s="222"/>
      <c r="I665" s="38"/>
      <c r="J665" s="741"/>
    </row>
    <row r="666" spans="1:10" ht="21.75" customHeight="1">
      <c r="A666" s="4"/>
      <c r="B666" s="55"/>
      <c r="C666" s="58"/>
      <c r="D666" s="735"/>
      <c r="E666" s="55"/>
      <c r="F666" s="735"/>
      <c r="G666" s="735"/>
      <c r="H666" s="222"/>
      <c r="I666" s="38"/>
      <c r="J666" s="741"/>
    </row>
    <row r="667" spans="1:10" ht="21.75" customHeight="1">
      <c r="A667" s="4"/>
      <c r="B667" s="55"/>
      <c r="C667" s="58"/>
      <c r="D667" s="735"/>
      <c r="E667" s="55"/>
      <c r="F667" s="735"/>
      <c r="G667" s="735"/>
      <c r="H667" s="222"/>
      <c r="I667" s="38"/>
      <c r="J667" s="741"/>
    </row>
    <row r="668" spans="1:10" ht="21.75" customHeight="1">
      <c r="A668" s="4"/>
      <c r="B668" s="55"/>
      <c r="C668" s="58"/>
      <c r="D668" s="735"/>
      <c r="E668" s="55"/>
      <c r="F668" s="735"/>
      <c r="G668" s="735"/>
      <c r="H668" s="121"/>
      <c r="I668" s="118"/>
      <c r="J668" s="741"/>
    </row>
    <row r="669" spans="1:10" ht="31.5" customHeight="1" thickBot="1">
      <c r="A669" s="4"/>
      <c r="B669" s="55"/>
      <c r="C669" s="58"/>
      <c r="D669" s="735"/>
      <c r="E669" s="62"/>
      <c r="F669" s="736"/>
      <c r="G669" s="736"/>
      <c r="H669" s="66" t="s">
        <v>186</v>
      </c>
      <c r="I669" s="102"/>
      <c r="J669" s="748"/>
    </row>
    <row r="670" spans="1:10" ht="22.5" customHeight="1" thickTop="1">
      <c r="A670" s="4"/>
      <c r="B670" s="55"/>
      <c r="C670" s="58"/>
      <c r="D670" s="735" t="s">
        <v>107</v>
      </c>
      <c r="E670" s="755" t="s">
        <v>15</v>
      </c>
      <c r="F670" s="734" t="s">
        <v>191</v>
      </c>
      <c r="G670" s="734" t="s">
        <v>191</v>
      </c>
      <c r="H670" s="79" t="s">
        <v>617</v>
      </c>
      <c r="I670" s="23"/>
      <c r="J670" s="749" t="s">
        <v>498</v>
      </c>
    </row>
    <row r="671" spans="1:10" ht="22.5" customHeight="1">
      <c r="A671" s="4"/>
      <c r="B671" s="55"/>
      <c r="C671" s="58"/>
      <c r="D671" s="735"/>
      <c r="E671" s="742"/>
      <c r="F671" s="735"/>
      <c r="G671" s="735"/>
      <c r="H671" s="78" t="s">
        <v>618</v>
      </c>
      <c r="I671" s="24"/>
      <c r="J671" s="750"/>
    </row>
    <row r="672" spans="1:10" ht="22.5" customHeight="1">
      <c r="A672" s="4"/>
      <c r="B672" s="55"/>
      <c r="C672" s="58"/>
      <c r="D672" s="735"/>
      <c r="E672" s="55"/>
      <c r="F672" s="735"/>
      <c r="G672" s="735"/>
      <c r="H672" s="78" t="s">
        <v>619</v>
      </c>
      <c r="I672" s="24"/>
      <c r="J672" s="750"/>
    </row>
    <row r="673" spans="1:10" ht="22.5" customHeight="1">
      <c r="A673" s="4"/>
      <c r="B673" s="55"/>
      <c r="C673" s="58"/>
      <c r="D673" s="735"/>
      <c r="E673" s="55"/>
      <c r="F673" s="735"/>
      <c r="G673" s="735"/>
      <c r="H673" s="78" t="s">
        <v>620</v>
      </c>
      <c r="I673" s="24"/>
      <c r="J673" s="750"/>
    </row>
    <row r="674" spans="1:10" ht="22.5" customHeight="1">
      <c r="A674" s="4"/>
      <c r="B674" s="55"/>
      <c r="C674" s="58"/>
      <c r="D674" s="735" t="s">
        <v>103</v>
      </c>
      <c r="E674" s="55"/>
      <c r="F674" s="735"/>
      <c r="G674" s="735"/>
      <c r="H674" s="221"/>
      <c r="I674" s="24"/>
      <c r="J674" s="750"/>
    </row>
    <row r="675" spans="1:10" ht="22.5" customHeight="1">
      <c r="A675" s="4"/>
      <c r="B675" s="55"/>
      <c r="C675" s="58"/>
      <c r="D675" s="735"/>
      <c r="E675" s="55"/>
      <c r="F675" s="735"/>
      <c r="G675" s="735"/>
      <c r="H675" s="221"/>
      <c r="I675" s="24"/>
      <c r="J675" s="75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221"/>
      <c r="I676" s="24"/>
      <c r="J676" s="750"/>
    </row>
    <row r="677" spans="1:10" ht="28.5" customHeight="1">
      <c r="A677" s="4"/>
      <c r="B677" s="55"/>
      <c r="C677" s="58"/>
      <c r="D677" s="735" t="s">
        <v>108</v>
      </c>
      <c r="E677" s="55"/>
      <c r="F677" s="735"/>
      <c r="G677" s="735"/>
      <c r="H677" s="84"/>
      <c r="I677" s="96"/>
      <c r="J677" s="750"/>
    </row>
    <row r="678" spans="1:10" ht="34.5" customHeight="1" thickBot="1">
      <c r="A678" s="4"/>
      <c r="B678" s="55"/>
      <c r="C678" s="58"/>
      <c r="D678" s="735"/>
      <c r="E678" s="55"/>
      <c r="F678" s="735"/>
      <c r="G678" s="735"/>
      <c r="H678" s="66" t="s">
        <v>186</v>
      </c>
      <c r="I678" s="81"/>
      <c r="J678" s="751"/>
    </row>
    <row r="679" spans="1:10" ht="78" customHeight="1" thickTop="1">
      <c r="A679" s="4"/>
      <c r="B679" s="55"/>
      <c r="C679" s="58"/>
      <c r="D679" s="735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53" t="s">
        <v>181</v>
      </c>
      <c r="B685" s="746" t="s">
        <v>377</v>
      </c>
      <c r="C685" s="746" t="s">
        <v>529</v>
      </c>
      <c r="D685" s="56"/>
      <c r="E685" s="746"/>
      <c r="F685" s="746" t="s">
        <v>191</v>
      </c>
      <c r="G685" s="746" t="s">
        <v>191</v>
      </c>
      <c r="H685" s="79" t="s">
        <v>617</v>
      </c>
      <c r="I685" s="23"/>
      <c r="J685" s="760" t="s">
        <v>453</v>
      </c>
    </row>
    <row r="686" spans="1:10" s="13" customFormat="1" ht="27" customHeight="1">
      <c r="A686" s="742"/>
      <c r="B686" s="735"/>
      <c r="C686" s="735"/>
      <c r="D686" s="55"/>
      <c r="E686" s="735"/>
      <c r="F686" s="735"/>
      <c r="G686" s="735"/>
      <c r="H686" s="78" t="s">
        <v>618</v>
      </c>
      <c r="I686" s="24"/>
      <c r="J686" s="750"/>
    </row>
    <row r="687" spans="1:10" s="13" customFormat="1" ht="27" customHeight="1">
      <c r="A687" s="742"/>
      <c r="B687" s="735"/>
      <c r="C687" s="735"/>
      <c r="D687" s="55"/>
      <c r="E687" s="55"/>
      <c r="F687" s="735"/>
      <c r="G687" s="735"/>
      <c r="H687" s="78" t="s">
        <v>619</v>
      </c>
      <c r="I687" s="24"/>
      <c r="J687" s="750"/>
    </row>
    <row r="688" spans="1:10" s="13" customFormat="1" ht="22.5" customHeight="1">
      <c r="A688" s="742"/>
      <c r="B688" s="735"/>
      <c r="C688" s="735"/>
      <c r="D688" s="55"/>
      <c r="E688" s="55"/>
      <c r="F688" s="735"/>
      <c r="G688" s="735"/>
      <c r="H688" s="78" t="s">
        <v>620</v>
      </c>
      <c r="I688" s="24"/>
      <c r="J688" s="750"/>
    </row>
    <row r="689" spans="1:10" s="13" customFormat="1" ht="22.5" customHeight="1">
      <c r="A689" s="742"/>
      <c r="B689" s="735"/>
      <c r="C689" s="735"/>
      <c r="D689" s="55"/>
      <c r="E689" s="55"/>
      <c r="F689" s="735"/>
      <c r="G689" s="735"/>
      <c r="H689" s="221"/>
      <c r="I689" s="24"/>
      <c r="J689" s="750"/>
    </row>
    <row r="690" spans="1:10" s="13" customFormat="1" ht="22.5" customHeight="1">
      <c r="A690" s="742"/>
      <c r="B690" s="55"/>
      <c r="C690" s="735"/>
      <c r="D690" s="55"/>
      <c r="E690" s="55"/>
      <c r="F690" s="735"/>
      <c r="G690" s="735"/>
      <c r="H690" s="221"/>
      <c r="I690" s="24"/>
      <c r="J690" s="750"/>
    </row>
    <row r="691" spans="1:10" s="13" customFormat="1" ht="22.5" customHeight="1">
      <c r="A691" s="742"/>
      <c r="B691" s="55" t="s">
        <v>13</v>
      </c>
      <c r="C691" s="735"/>
      <c r="D691" s="55"/>
      <c r="E691" s="55"/>
      <c r="F691" s="735"/>
      <c r="G691" s="735"/>
      <c r="H691" s="221"/>
      <c r="I691" s="24"/>
      <c r="J691" s="750"/>
    </row>
    <row r="692" spans="1:10" ht="22.5" customHeight="1">
      <c r="A692" s="742"/>
      <c r="B692" s="55"/>
      <c r="C692" s="735"/>
      <c r="D692" s="55"/>
      <c r="E692" s="55"/>
      <c r="F692" s="735"/>
      <c r="G692" s="735"/>
      <c r="H692" s="84"/>
      <c r="I692" s="96"/>
      <c r="J692" s="750"/>
    </row>
    <row r="693" spans="1:10" ht="22.5" customHeight="1" thickBot="1">
      <c r="A693" s="742"/>
      <c r="B693" s="55"/>
      <c r="C693" s="735"/>
      <c r="D693" s="55"/>
      <c r="E693" s="62"/>
      <c r="F693" s="736"/>
      <c r="G693" s="736"/>
      <c r="H693" s="66" t="s">
        <v>186</v>
      </c>
      <c r="I693" s="102"/>
      <c r="J693" s="751"/>
    </row>
    <row r="694" spans="1:10" ht="22.5" customHeight="1" thickTop="1">
      <c r="A694" s="742"/>
      <c r="B694" s="55"/>
      <c r="C694" s="735"/>
      <c r="D694" s="55"/>
      <c r="E694" s="55" t="s">
        <v>360</v>
      </c>
      <c r="F694" s="735" t="s">
        <v>191</v>
      </c>
      <c r="G694" s="735" t="s">
        <v>191</v>
      </c>
      <c r="H694" s="79" t="s">
        <v>617</v>
      </c>
      <c r="I694" s="23"/>
      <c r="J694" s="760" t="s">
        <v>499</v>
      </c>
    </row>
    <row r="695" spans="1:10" ht="22.5" customHeight="1">
      <c r="A695" s="742"/>
      <c r="B695" s="55"/>
      <c r="C695" s="735"/>
      <c r="D695" s="55"/>
      <c r="E695" s="55"/>
      <c r="F695" s="735"/>
      <c r="G695" s="735"/>
      <c r="H695" s="78" t="s">
        <v>618</v>
      </c>
      <c r="I695" s="24"/>
      <c r="J695" s="750"/>
    </row>
    <row r="696" spans="1:10" ht="22.5" customHeight="1">
      <c r="A696" s="742"/>
      <c r="B696" s="55"/>
      <c r="C696" s="735"/>
      <c r="D696" s="55"/>
      <c r="E696" s="55"/>
      <c r="F696" s="735"/>
      <c r="G696" s="735"/>
      <c r="H696" s="78" t="s">
        <v>619</v>
      </c>
      <c r="I696" s="24"/>
      <c r="J696" s="750"/>
    </row>
    <row r="697" spans="1:10" ht="22.5" customHeight="1">
      <c r="A697" s="55"/>
      <c r="B697" s="55"/>
      <c r="C697" s="55"/>
      <c r="D697" s="55"/>
      <c r="E697" s="55"/>
      <c r="F697" s="735"/>
      <c r="G697" s="735"/>
      <c r="H697" s="78" t="s">
        <v>620</v>
      </c>
      <c r="I697" s="24"/>
      <c r="J697" s="750"/>
    </row>
    <row r="698" spans="1:10" ht="22.5" customHeight="1">
      <c r="A698" s="55"/>
      <c r="B698" s="55"/>
      <c r="C698" s="55"/>
      <c r="D698" s="55"/>
      <c r="E698" s="55"/>
      <c r="F698" s="735"/>
      <c r="G698" s="735"/>
      <c r="H698" s="221"/>
      <c r="I698" s="24"/>
      <c r="J698" s="750"/>
    </row>
    <row r="699" spans="1:10" ht="22.5" customHeight="1">
      <c r="A699" s="55"/>
      <c r="B699" s="55"/>
      <c r="C699" s="55"/>
      <c r="D699" s="55"/>
      <c r="E699" s="55"/>
      <c r="F699" s="735"/>
      <c r="G699" s="735"/>
      <c r="H699" s="221"/>
      <c r="I699" s="24"/>
      <c r="J699" s="750"/>
    </row>
    <row r="700" spans="1:10" ht="22.5" customHeight="1">
      <c r="A700" s="55"/>
      <c r="B700" s="55"/>
      <c r="C700" s="55"/>
      <c r="D700" s="55"/>
      <c r="E700" s="55"/>
      <c r="F700" s="735"/>
      <c r="G700" s="735"/>
      <c r="H700" s="221"/>
      <c r="I700" s="24"/>
      <c r="J700" s="75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84"/>
      <c r="I701" s="96"/>
      <c r="J701" s="750"/>
    </row>
    <row r="702" spans="1:10" ht="22.5" customHeight="1" thickBot="1">
      <c r="A702" s="55"/>
      <c r="B702" s="55"/>
      <c r="C702" s="55"/>
      <c r="D702" s="55"/>
      <c r="E702" s="55"/>
      <c r="F702" s="747"/>
      <c r="G702" s="747"/>
      <c r="H702" s="66" t="s">
        <v>186</v>
      </c>
      <c r="I702" s="102"/>
      <c r="J702" s="751"/>
    </row>
    <row r="703" spans="1:10" ht="20.25" customHeight="1" thickTop="1">
      <c r="A703" s="746" t="s">
        <v>182</v>
      </c>
      <c r="B703" s="746" t="s">
        <v>570</v>
      </c>
      <c r="C703" s="57" t="s">
        <v>1</v>
      </c>
      <c r="D703" s="746" t="s">
        <v>109</v>
      </c>
      <c r="E703" s="746" t="s">
        <v>19</v>
      </c>
      <c r="F703" s="746" t="s">
        <v>191</v>
      </c>
      <c r="G703" s="746" t="s">
        <v>191</v>
      </c>
      <c r="H703" s="79" t="s">
        <v>617</v>
      </c>
      <c r="I703" s="23"/>
      <c r="J703" s="749" t="s">
        <v>530</v>
      </c>
    </row>
    <row r="704" spans="1:10" ht="22.5" customHeight="1">
      <c r="A704" s="735"/>
      <c r="B704" s="735"/>
      <c r="C704" s="58"/>
      <c r="D704" s="735"/>
      <c r="E704" s="735"/>
      <c r="F704" s="735"/>
      <c r="G704" s="735"/>
      <c r="H704" s="78" t="s">
        <v>618</v>
      </c>
      <c r="I704" s="24"/>
      <c r="J704" s="750"/>
    </row>
    <row r="705" spans="1:10" ht="24" customHeight="1">
      <c r="A705" s="735"/>
      <c r="B705" s="735"/>
      <c r="C705" s="58"/>
      <c r="D705" s="735" t="s">
        <v>118</v>
      </c>
      <c r="E705" s="735"/>
      <c r="F705" s="735"/>
      <c r="G705" s="735"/>
      <c r="H705" s="78" t="s">
        <v>619</v>
      </c>
      <c r="I705" s="24"/>
      <c r="J705" s="750"/>
    </row>
    <row r="706" spans="1:10" ht="24" customHeight="1">
      <c r="A706" s="735"/>
      <c r="B706" s="735"/>
      <c r="C706" s="58"/>
      <c r="D706" s="735"/>
      <c r="E706" s="55"/>
      <c r="F706" s="735"/>
      <c r="G706" s="735"/>
      <c r="H706" s="78" t="s">
        <v>620</v>
      </c>
      <c r="I706" s="24"/>
      <c r="J706" s="750"/>
    </row>
    <row r="707" spans="1:10" ht="28.5" customHeight="1">
      <c r="A707" s="735"/>
      <c r="B707" s="735"/>
      <c r="C707" s="58"/>
      <c r="D707" s="735"/>
      <c r="E707" s="55"/>
      <c r="F707" s="735"/>
      <c r="G707" s="735"/>
      <c r="H707" s="221"/>
      <c r="I707" s="24"/>
      <c r="J707" s="750"/>
    </row>
    <row r="708" spans="1:10" ht="22.5" customHeight="1">
      <c r="A708" s="735"/>
      <c r="B708" s="735"/>
      <c r="C708" s="58"/>
      <c r="D708" s="735" t="s">
        <v>110</v>
      </c>
      <c r="E708" s="55"/>
      <c r="F708" s="735"/>
      <c r="G708" s="735"/>
      <c r="H708" s="221"/>
      <c r="I708" s="24"/>
      <c r="J708" s="750"/>
    </row>
    <row r="709" spans="1:10" ht="22.5" customHeight="1">
      <c r="A709" s="735"/>
      <c r="B709" s="735"/>
      <c r="C709" s="58"/>
      <c r="D709" s="735"/>
      <c r="E709" s="55"/>
      <c r="F709" s="735"/>
      <c r="G709" s="735"/>
      <c r="H709" s="221"/>
      <c r="I709" s="24"/>
      <c r="J709" s="750"/>
    </row>
    <row r="710" spans="1:10" ht="22.5" customHeight="1">
      <c r="A710" s="735"/>
      <c r="B710" s="735"/>
      <c r="C710" s="58"/>
      <c r="D710" s="735"/>
      <c r="E710" s="55"/>
      <c r="F710" s="735"/>
      <c r="G710" s="735"/>
      <c r="H710" s="84"/>
      <c r="I710" s="96"/>
      <c r="J710" s="750"/>
    </row>
    <row r="711" spans="1:10" ht="29.25" customHeight="1" thickBot="1">
      <c r="A711" s="4"/>
      <c r="B711" s="4"/>
      <c r="C711" s="58"/>
      <c r="D711" s="735"/>
      <c r="E711" s="62"/>
      <c r="F711" s="736"/>
      <c r="G711" s="736"/>
      <c r="H711" s="66" t="s">
        <v>186</v>
      </c>
      <c r="I711" s="102"/>
      <c r="J711" s="751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46" t="s">
        <v>10</v>
      </c>
      <c r="B717" s="746" t="s">
        <v>378</v>
      </c>
      <c r="C717" s="57" t="s">
        <v>11</v>
      </c>
      <c r="D717" s="57"/>
      <c r="E717" s="4"/>
      <c r="F717" s="735" t="s">
        <v>191</v>
      </c>
      <c r="G717" s="735" t="s">
        <v>191</v>
      </c>
      <c r="H717" s="119" t="s">
        <v>617</v>
      </c>
      <c r="I717" s="190"/>
      <c r="J717" s="741" t="s">
        <v>200</v>
      </c>
    </row>
    <row r="718" spans="1:10" ht="30.75" customHeight="1">
      <c r="A718" s="735"/>
      <c r="B718" s="735"/>
      <c r="C718" s="58"/>
      <c r="D718" s="58"/>
      <c r="E718" s="4"/>
      <c r="F718" s="735"/>
      <c r="G718" s="735"/>
      <c r="H718" s="120" t="s">
        <v>618</v>
      </c>
      <c r="I718" s="38"/>
      <c r="J718" s="741"/>
    </row>
    <row r="719" spans="1:10" ht="30.75" customHeight="1">
      <c r="A719" s="735"/>
      <c r="B719" s="735"/>
      <c r="C719" s="58"/>
      <c r="D719" s="58"/>
      <c r="E719" s="4"/>
      <c r="F719" s="735"/>
      <c r="G719" s="735"/>
      <c r="H719" s="120" t="s">
        <v>619</v>
      </c>
      <c r="I719" s="38"/>
      <c r="J719" s="741"/>
    </row>
    <row r="720" spans="1:10" ht="30.75" customHeight="1">
      <c r="A720" s="735"/>
      <c r="B720" s="55"/>
      <c r="C720" s="58"/>
      <c r="D720" s="58"/>
      <c r="E720" s="55"/>
      <c r="F720" s="735"/>
      <c r="G720" s="735"/>
      <c r="H720" s="120" t="s">
        <v>620</v>
      </c>
      <c r="I720" s="38"/>
      <c r="J720" s="741"/>
    </row>
    <row r="721" spans="1:10" ht="30.75" customHeight="1">
      <c r="A721" s="735"/>
      <c r="B721" s="55"/>
      <c r="C721" s="58"/>
      <c r="D721" s="58"/>
      <c r="E721" s="55"/>
      <c r="F721" s="735"/>
      <c r="G721" s="735"/>
      <c r="H721" s="222"/>
      <c r="I721" s="38"/>
      <c r="J721" s="741"/>
    </row>
    <row r="722" spans="1:10" ht="30.75" customHeight="1">
      <c r="A722" s="55"/>
      <c r="B722" s="55"/>
      <c r="C722" s="58"/>
      <c r="D722" s="58"/>
      <c r="E722" s="55"/>
      <c r="F722" s="735"/>
      <c r="G722" s="735"/>
      <c r="H722" s="222"/>
      <c r="I722" s="38"/>
      <c r="J722" s="741"/>
    </row>
    <row r="723" spans="1:10" ht="30.75" customHeight="1">
      <c r="A723" s="55"/>
      <c r="B723" s="55"/>
      <c r="C723" s="58"/>
      <c r="D723" s="58"/>
      <c r="E723" s="55"/>
      <c r="F723" s="735"/>
      <c r="G723" s="735"/>
      <c r="H723" s="222"/>
      <c r="I723" s="38"/>
      <c r="J723" s="741"/>
    </row>
    <row r="724" spans="1:10" ht="27.75" customHeight="1">
      <c r="A724" s="55"/>
      <c r="B724" s="55"/>
      <c r="C724" s="58"/>
      <c r="D724" s="58"/>
      <c r="E724" s="55"/>
      <c r="F724" s="735"/>
      <c r="G724" s="735"/>
      <c r="H724" s="121"/>
      <c r="I724" s="118"/>
      <c r="J724" s="741"/>
    </row>
    <row r="725" spans="1:10" ht="27.75" customHeight="1" thickBot="1">
      <c r="A725" s="55"/>
      <c r="B725" s="55"/>
      <c r="C725" s="58"/>
      <c r="D725" s="58"/>
      <c r="E725" s="62"/>
      <c r="F725" s="736"/>
      <c r="G725" s="736"/>
      <c r="H725" s="66" t="s">
        <v>186</v>
      </c>
      <c r="I725" s="81"/>
      <c r="J725" s="748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4" t="s">
        <v>191</v>
      </c>
      <c r="G726" s="734" t="s">
        <v>191</v>
      </c>
      <c r="H726" s="79" t="s">
        <v>617</v>
      </c>
      <c r="I726" s="23"/>
      <c r="J726" s="749" t="s">
        <v>518</v>
      </c>
    </row>
    <row r="727" spans="1:10" ht="30.75" customHeight="1">
      <c r="A727" s="55"/>
      <c r="B727" s="55"/>
      <c r="C727" s="58"/>
      <c r="D727" s="58"/>
      <c r="E727" s="55"/>
      <c r="F727" s="735"/>
      <c r="G727" s="735"/>
      <c r="H727" s="78" t="s">
        <v>618</v>
      </c>
      <c r="I727" s="24"/>
      <c r="J727" s="750"/>
    </row>
    <row r="728" spans="1:10" ht="30.75" customHeight="1">
      <c r="A728" s="55"/>
      <c r="B728" s="55"/>
      <c r="C728" s="58"/>
      <c r="D728" s="58"/>
      <c r="E728" s="55"/>
      <c r="F728" s="735"/>
      <c r="G728" s="735"/>
      <c r="H728" s="78" t="s">
        <v>619</v>
      </c>
      <c r="I728" s="24"/>
      <c r="J728" s="750"/>
    </row>
    <row r="729" spans="1:10" ht="30.75" customHeight="1">
      <c r="A729" s="55"/>
      <c r="B729" s="55"/>
      <c r="C729" s="58"/>
      <c r="D729" s="58"/>
      <c r="E729" s="55"/>
      <c r="F729" s="735"/>
      <c r="G729" s="735"/>
      <c r="H729" s="78" t="s">
        <v>620</v>
      </c>
      <c r="I729" s="24"/>
      <c r="J729" s="750"/>
    </row>
    <row r="730" spans="1:10" ht="30.75" customHeight="1">
      <c r="A730" s="55"/>
      <c r="B730" s="55"/>
      <c r="C730" s="58"/>
      <c r="D730" s="58"/>
      <c r="E730" s="55"/>
      <c r="F730" s="735"/>
      <c r="G730" s="735"/>
      <c r="H730" s="221"/>
      <c r="I730" s="24"/>
      <c r="J730" s="750"/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221"/>
      <c r="I731" s="24"/>
      <c r="J731" s="75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221"/>
      <c r="I732" s="24"/>
      <c r="J732" s="75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84"/>
      <c r="I733" s="96"/>
      <c r="J733" s="750"/>
    </row>
    <row r="734" spans="1:10" ht="27.75" customHeight="1">
      <c r="A734" s="64"/>
      <c r="B734" s="64"/>
      <c r="C734" s="60"/>
      <c r="D734" s="60"/>
      <c r="E734" s="64"/>
      <c r="F734" s="747"/>
      <c r="G734" s="747"/>
      <c r="H734" s="174" t="s">
        <v>186</v>
      </c>
      <c r="I734" s="191"/>
      <c r="J734" s="761"/>
    </row>
    <row r="735" spans="1:10" ht="20.25" customHeight="1">
      <c r="A735" s="735" t="s">
        <v>163</v>
      </c>
      <c r="B735" s="735" t="s">
        <v>571</v>
      </c>
      <c r="C735" s="753" t="s">
        <v>363</v>
      </c>
      <c r="D735" s="796" t="s">
        <v>599</v>
      </c>
      <c r="E735" s="4"/>
      <c r="F735" s="735" t="s">
        <v>191</v>
      </c>
      <c r="G735" s="735" t="s">
        <v>191</v>
      </c>
      <c r="H735" s="119" t="s">
        <v>617</v>
      </c>
      <c r="I735" s="190"/>
      <c r="J735" s="839" t="s">
        <v>200</v>
      </c>
    </row>
    <row r="736" spans="1:10" ht="20.25" customHeight="1">
      <c r="A736" s="735"/>
      <c r="B736" s="735"/>
      <c r="C736" s="742"/>
      <c r="D736" s="796"/>
      <c r="E736" s="4"/>
      <c r="F736" s="735"/>
      <c r="G736" s="735"/>
      <c r="H736" s="120" t="s">
        <v>618</v>
      </c>
      <c r="I736" s="38"/>
      <c r="J736" s="839"/>
    </row>
    <row r="737" spans="1:10" ht="20.25" customHeight="1">
      <c r="A737" s="735"/>
      <c r="B737" s="735"/>
      <c r="C737" s="742"/>
      <c r="D737" s="796"/>
      <c r="E737" s="4"/>
      <c r="F737" s="735"/>
      <c r="G737" s="735"/>
      <c r="H737" s="120" t="s">
        <v>619</v>
      </c>
      <c r="I737" s="38"/>
      <c r="J737" s="839"/>
    </row>
    <row r="738" spans="1:10" ht="20.25" customHeight="1">
      <c r="A738" s="735"/>
      <c r="B738" s="735"/>
      <c r="C738" s="742"/>
      <c r="D738" s="796"/>
      <c r="F738" s="735"/>
      <c r="G738" s="735"/>
      <c r="H738" s="120" t="s">
        <v>620</v>
      </c>
      <c r="I738" s="38"/>
      <c r="J738" s="839"/>
    </row>
    <row r="739" spans="1:10" ht="20.25" customHeight="1">
      <c r="A739" s="735"/>
      <c r="B739" s="735"/>
      <c r="C739" s="742"/>
      <c r="D739" s="796"/>
      <c r="F739" s="735"/>
      <c r="G739" s="735"/>
      <c r="H739" s="222"/>
      <c r="I739" s="38"/>
      <c r="J739" s="839"/>
    </row>
    <row r="740" spans="1:10" ht="20.25" customHeight="1">
      <c r="A740" s="735"/>
      <c r="B740" s="735"/>
      <c r="C740" s="742"/>
      <c r="D740" s="796" t="s">
        <v>600</v>
      </c>
      <c r="F740" s="735"/>
      <c r="G740" s="735"/>
      <c r="H740" s="222"/>
      <c r="I740" s="38"/>
      <c r="J740" s="839"/>
    </row>
    <row r="741" spans="1:10" ht="20.25" customHeight="1">
      <c r="A741" s="735"/>
      <c r="B741" s="735"/>
      <c r="C741" s="742"/>
      <c r="D741" s="796"/>
      <c r="F741" s="735"/>
      <c r="G741" s="735"/>
      <c r="H741" s="222"/>
      <c r="I741" s="38"/>
      <c r="J741" s="839"/>
    </row>
    <row r="742" spans="1:10" ht="20.25" customHeight="1">
      <c r="A742" s="735"/>
      <c r="B742" s="735"/>
      <c r="C742" s="742" t="s">
        <v>361</v>
      </c>
      <c r="D742" s="796"/>
      <c r="F742" s="735"/>
      <c r="G742" s="735"/>
      <c r="H742" s="121"/>
      <c r="I742" s="118"/>
      <c r="J742" s="839"/>
    </row>
    <row r="743" spans="1:10" ht="20.25" customHeight="1" thickBot="1">
      <c r="A743" s="735"/>
      <c r="B743" s="735"/>
      <c r="C743" s="742"/>
      <c r="D743" s="796"/>
      <c r="E743" s="192"/>
      <c r="F743" s="736"/>
      <c r="G743" s="736"/>
      <c r="H743" s="66" t="s">
        <v>186</v>
      </c>
      <c r="I743" s="102"/>
      <c r="J743" s="840"/>
    </row>
    <row r="744" spans="1:10" ht="24.75" customHeight="1" thickTop="1">
      <c r="A744" s="735"/>
      <c r="B744" s="735"/>
      <c r="C744" s="742"/>
      <c r="D744" s="796"/>
      <c r="E744" s="755" t="s">
        <v>510</v>
      </c>
      <c r="F744" s="734" t="s">
        <v>191</v>
      </c>
      <c r="G744" s="734" t="s">
        <v>191</v>
      </c>
      <c r="H744" s="79" t="s">
        <v>617</v>
      </c>
      <c r="I744" s="23"/>
      <c r="J744" s="737" t="s">
        <v>531</v>
      </c>
    </row>
    <row r="745" spans="1:10" ht="24.75" customHeight="1">
      <c r="A745" s="55"/>
      <c r="B745" s="55"/>
      <c r="C745" s="742"/>
      <c r="D745" s="796" t="s">
        <v>115</v>
      </c>
      <c r="E745" s="742"/>
      <c r="F745" s="735"/>
      <c r="G745" s="735"/>
      <c r="H745" s="78" t="s">
        <v>618</v>
      </c>
      <c r="I745" s="50"/>
      <c r="J745" s="738"/>
    </row>
    <row r="746" spans="1:10" ht="25.5" customHeight="1">
      <c r="A746" s="55"/>
      <c r="B746" s="55"/>
      <c r="C746" s="742"/>
      <c r="D746" s="796"/>
      <c r="E746" s="742"/>
      <c r="F746" s="735"/>
      <c r="G746" s="735"/>
      <c r="H746" s="78" t="s">
        <v>619</v>
      </c>
      <c r="I746" s="50"/>
      <c r="J746" s="738"/>
    </row>
    <row r="747" spans="1:10" ht="24.75" customHeight="1">
      <c r="A747" s="55"/>
      <c r="B747" s="55"/>
      <c r="C747" s="742"/>
      <c r="D747" s="796" t="s">
        <v>117</v>
      </c>
      <c r="E747" s="4"/>
      <c r="F747" s="735"/>
      <c r="G747" s="735"/>
      <c r="H747" s="78" t="s">
        <v>620</v>
      </c>
      <c r="I747" s="50"/>
      <c r="J747" s="738"/>
    </row>
    <row r="748" spans="1:10" ht="24.75" customHeight="1">
      <c r="A748" s="55"/>
      <c r="B748" s="55"/>
      <c r="C748" s="742"/>
      <c r="D748" s="796"/>
      <c r="E748" s="4"/>
      <c r="F748" s="735"/>
      <c r="G748" s="735"/>
      <c r="H748" s="221"/>
      <c r="I748" s="50"/>
      <c r="J748" s="738"/>
    </row>
    <row r="749" spans="1:10" ht="24.75" customHeight="1">
      <c r="A749" s="55"/>
      <c r="B749" s="55"/>
      <c r="C749" s="742"/>
      <c r="D749" s="796" t="s">
        <v>116</v>
      </c>
      <c r="E749" s="4"/>
      <c r="F749" s="735"/>
      <c r="G749" s="735"/>
      <c r="H749" s="221"/>
      <c r="I749" s="50"/>
      <c r="J749" s="738"/>
    </row>
    <row r="750" spans="1:10" ht="24.75" customHeight="1">
      <c r="A750" s="55"/>
      <c r="B750" s="55"/>
      <c r="C750" s="742"/>
      <c r="D750" s="796"/>
      <c r="E750" s="4"/>
      <c r="F750" s="735"/>
      <c r="G750" s="735"/>
      <c r="H750" s="221"/>
      <c r="I750" s="50"/>
      <c r="J750" s="738"/>
    </row>
    <row r="751" spans="1:10" ht="24.75" customHeight="1">
      <c r="A751" s="55"/>
      <c r="B751" s="55"/>
      <c r="C751" s="742"/>
      <c r="D751" s="796"/>
      <c r="E751" s="4"/>
      <c r="F751" s="735"/>
      <c r="G751" s="735"/>
      <c r="H751" s="84"/>
      <c r="I751" s="127"/>
      <c r="J751" s="738"/>
    </row>
    <row r="752" spans="1:10" ht="24.75" customHeight="1" thickBot="1">
      <c r="A752" s="55"/>
      <c r="B752" s="55"/>
      <c r="C752" s="742"/>
      <c r="D752" s="735" t="s">
        <v>185</v>
      </c>
      <c r="E752" s="194"/>
      <c r="F752" s="736"/>
      <c r="G752" s="736"/>
      <c r="H752" s="66" t="s">
        <v>186</v>
      </c>
      <c r="I752" s="102"/>
      <c r="J752" s="739"/>
    </row>
    <row r="753" spans="1:10" ht="24.75" customHeight="1" thickTop="1">
      <c r="A753" s="55"/>
      <c r="B753" s="55"/>
      <c r="C753" s="742"/>
      <c r="D753" s="735"/>
      <c r="E753" s="63" t="s">
        <v>113</v>
      </c>
      <c r="F753" s="734" t="s">
        <v>191</v>
      </c>
      <c r="G753" s="734" t="s">
        <v>191</v>
      </c>
      <c r="H753" s="79" t="s">
        <v>617</v>
      </c>
      <c r="I753" s="23"/>
      <c r="J753" s="737" t="s">
        <v>489</v>
      </c>
    </row>
    <row r="754" spans="1:10" ht="24.75" customHeight="1">
      <c r="A754" s="55"/>
      <c r="B754" s="55"/>
      <c r="C754" s="742"/>
      <c r="D754" s="735"/>
      <c r="E754" s="59"/>
      <c r="F754" s="735"/>
      <c r="G754" s="735"/>
      <c r="H754" s="78" t="s">
        <v>618</v>
      </c>
      <c r="I754" s="50"/>
      <c r="J754" s="738"/>
    </row>
    <row r="755" spans="1:10" ht="24.75" customHeight="1">
      <c r="A755" s="55"/>
      <c r="B755" s="55"/>
      <c r="C755" s="55"/>
      <c r="D755" s="735"/>
      <c r="E755" s="59"/>
      <c r="F755" s="735"/>
      <c r="G755" s="735"/>
      <c r="H755" s="78" t="s">
        <v>619</v>
      </c>
      <c r="I755" s="50"/>
      <c r="J755" s="738"/>
    </row>
    <row r="756" spans="1:10" ht="24.75" customHeight="1">
      <c r="A756" s="55"/>
      <c r="B756" s="55"/>
      <c r="C756" s="55"/>
      <c r="D756" s="735"/>
      <c r="E756" s="59"/>
      <c r="F756" s="735"/>
      <c r="G756" s="735"/>
      <c r="H756" s="78" t="s">
        <v>620</v>
      </c>
      <c r="I756" s="50"/>
      <c r="J756" s="738"/>
    </row>
    <row r="757" spans="1:10" ht="24.75" customHeight="1">
      <c r="A757" s="55"/>
      <c r="B757" s="55"/>
      <c r="C757" s="55"/>
      <c r="D757" s="735"/>
      <c r="E757" s="195"/>
      <c r="F757" s="735"/>
      <c r="G757" s="735"/>
      <c r="H757" s="221"/>
      <c r="I757" s="50"/>
      <c r="J757" s="738"/>
    </row>
    <row r="758" spans="1:10" ht="24.75" customHeight="1">
      <c r="A758" s="55"/>
      <c r="B758" s="55"/>
      <c r="C758" s="55"/>
      <c r="D758" s="735"/>
      <c r="E758" s="195"/>
      <c r="F758" s="735"/>
      <c r="G758" s="735"/>
      <c r="H758" s="221"/>
      <c r="I758" s="50"/>
      <c r="J758" s="738"/>
    </row>
    <row r="759" spans="1:10" ht="24.75" customHeight="1">
      <c r="A759" s="55"/>
      <c r="B759" s="55"/>
      <c r="C759" s="55"/>
      <c r="D759" s="735" t="s">
        <v>532</v>
      </c>
      <c r="E759" s="195"/>
      <c r="F759" s="735"/>
      <c r="G759" s="735"/>
      <c r="H759" s="221"/>
      <c r="I759" s="50"/>
      <c r="J759" s="738"/>
    </row>
    <row r="760" spans="1:10" ht="24.75" customHeight="1">
      <c r="A760" s="55"/>
      <c r="B760" s="55"/>
      <c r="C760" s="55"/>
      <c r="D760" s="735"/>
      <c r="E760" s="195"/>
      <c r="F760" s="735"/>
      <c r="G760" s="735"/>
      <c r="H760" s="84"/>
      <c r="I760" s="127"/>
      <c r="J760" s="738"/>
    </row>
    <row r="761" spans="1:10" ht="27" customHeight="1" thickBot="1">
      <c r="A761" s="55"/>
      <c r="B761" s="55"/>
      <c r="C761" s="55"/>
      <c r="D761" s="735"/>
      <c r="E761" s="193"/>
      <c r="F761" s="736"/>
      <c r="G761" s="736"/>
      <c r="H761" s="66" t="s">
        <v>186</v>
      </c>
      <c r="I761" s="102"/>
      <c r="J761" s="739"/>
    </row>
    <row r="762" spans="1:10" ht="23.25" customHeight="1" thickTop="1">
      <c r="A762" s="55"/>
      <c r="B762" s="55"/>
      <c r="C762" s="55"/>
      <c r="D762" s="735"/>
      <c r="E762" s="735" t="s">
        <v>114</v>
      </c>
      <c r="F762" s="734" t="s">
        <v>191</v>
      </c>
      <c r="G762" s="734" t="s">
        <v>191</v>
      </c>
      <c r="H762" s="79" t="s">
        <v>617</v>
      </c>
      <c r="I762" s="23"/>
      <c r="J762" s="737" t="s">
        <v>500</v>
      </c>
    </row>
    <row r="763" spans="1:10" ht="23.25" customHeight="1">
      <c r="A763" s="55"/>
      <c r="B763" s="55"/>
      <c r="C763" s="55"/>
      <c r="E763" s="735"/>
      <c r="F763" s="735"/>
      <c r="G763" s="735"/>
      <c r="H763" s="78" t="s">
        <v>618</v>
      </c>
      <c r="I763" s="50"/>
      <c r="J763" s="738"/>
    </row>
    <row r="764" spans="1:10" ht="23.25" customHeight="1">
      <c r="A764" s="55"/>
      <c r="B764" s="55"/>
      <c r="C764" s="55"/>
      <c r="D764" s="796" t="s">
        <v>548</v>
      </c>
      <c r="E764" s="735"/>
      <c r="F764" s="735"/>
      <c r="G764" s="735"/>
      <c r="H764" s="78" t="s">
        <v>619</v>
      </c>
      <c r="I764" s="50"/>
      <c r="J764" s="738"/>
    </row>
    <row r="765" spans="1:10" ht="23.25" customHeight="1">
      <c r="A765" s="55"/>
      <c r="B765" s="55"/>
      <c r="C765" s="55"/>
      <c r="D765" s="796"/>
      <c r="E765" s="735"/>
      <c r="F765" s="735"/>
      <c r="G765" s="735"/>
      <c r="H765" s="78" t="s">
        <v>620</v>
      </c>
      <c r="I765" s="50"/>
      <c r="J765" s="738"/>
    </row>
    <row r="766" spans="1:10" ht="20.25" customHeight="1">
      <c r="A766" s="55"/>
      <c r="B766" s="55"/>
      <c r="C766" s="55"/>
      <c r="D766" s="796"/>
      <c r="E766" s="1"/>
      <c r="F766" s="735"/>
      <c r="G766" s="735"/>
      <c r="H766" s="221"/>
      <c r="I766" s="50"/>
      <c r="J766" s="738"/>
    </row>
    <row r="767" spans="1:10" ht="23.25" customHeight="1">
      <c r="A767" s="55"/>
      <c r="B767" s="55"/>
      <c r="C767" s="55"/>
      <c r="D767" s="796" t="s">
        <v>121</v>
      </c>
      <c r="E767" s="1"/>
      <c r="F767" s="735"/>
      <c r="G767" s="735"/>
      <c r="H767" s="221"/>
      <c r="I767" s="50"/>
      <c r="J767" s="738"/>
    </row>
    <row r="768" spans="1:10" ht="23.25" customHeight="1">
      <c r="A768" s="55"/>
      <c r="B768" s="55"/>
      <c r="C768" s="55"/>
      <c r="D768" s="796"/>
      <c r="E768" s="1"/>
      <c r="F768" s="735"/>
      <c r="G768" s="735"/>
      <c r="H768" s="221"/>
      <c r="I768" s="50"/>
      <c r="J768" s="738"/>
    </row>
    <row r="769" spans="1:10" ht="23.25" customHeight="1">
      <c r="A769" s="55"/>
      <c r="B769" s="55"/>
      <c r="C769" s="55"/>
      <c r="D769" s="796"/>
      <c r="E769" s="1"/>
      <c r="F769" s="735"/>
      <c r="G769" s="735"/>
      <c r="H769" s="84"/>
      <c r="I769" s="127"/>
      <c r="J769" s="738"/>
    </row>
    <row r="770" spans="1:10" ht="23.25" customHeight="1" thickBot="1">
      <c r="A770" s="55"/>
      <c r="B770" s="55"/>
      <c r="C770" s="55"/>
      <c r="D770" s="796"/>
      <c r="E770" s="193"/>
      <c r="F770" s="736"/>
      <c r="G770" s="736"/>
      <c r="H770" s="66" t="s">
        <v>186</v>
      </c>
      <c r="I770" s="102"/>
      <c r="J770" s="739"/>
    </row>
    <row r="771" spans="1:10" ht="23.25" customHeight="1" thickTop="1">
      <c r="A771" s="55"/>
      <c r="B771" s="55"/>
      <c r="C771" s="55"/>
      <c r="D771" s="796" t="s">
        <v>549</v>
      </c>
      <c r="E771" s="735"/>
      <c r="F771" s="734" t="s">
        <v>191</v>
      </c>
      <c r="G771" s="734" t="s">
        <v>191</v>
      </c>
      <c r="H771" s="79" t="s">
        <v>617</v>
      </c>
      <c r="I771" s="23"/>
      <c r="J771" s="737" t="s">
        <v>501</v>
      </c>
    </row>
    <row r="772" spans="1:10" ht="23.25" customHeight="1">
      <c r="A772" s="55"/>
      <c r="B772" s="55"/>
      <c r="C772" s="55"/>
      <c r="D772" s="796"/>
      <c r="E772" s="735"/>
      <c r="F772" s="735"/>
      <c r="G772" s="735"/>
      <c r="H772" s="78" t="s">
        <v>618</v>
      </c>
      <c r="I772" s="50"/>
      <c r="J772" s="738"/>
    </row>
    <row r="773" spans="1:10" ht="23.25" customHeight="1">
      <c r="A773" s="55"/>
      <c r="B773" s="55"/>
      <c r="C773" s="55"/>
      <c r="D773" s="796"/>
      <c r="E773" s="4"/>
      <c r="F773" s="735"/>
      <c r="G773" s="735"/>
      <c r="H773" s="78" t="s">
        <v>619</v>
      </c>
      <c r="I773" s="50"/>
      <c r="J773" s="738"/>
    </row>
    <row r="774" spans="1:10" ht="23.25" customHeight="1">
      <c r="A774" s="55"/>
      <c r="B774" s="55"/>
      <c r="C774" s="55"/>
      <c r="D774" s="796" t="s">
        <v>122</v>
      </c>
      <c r="E774" s="4"/>
      <c r="F774" s="735"/>
      <c r="G774" s="735"/>
      <c r="H774" s="78" t="s">
        <v>620</v>
      </c>
      <c r="I774" s="50"/>
      <c r="J774" s="738"/>
    </row>
    <row r="775" spans="1:10" ht="23.25" customHeight="1">
      <c r="A775" s="55"/>
      <c r="B775" s="55"/>
      <c r="C775" s="55"/>
      <c r="D775" s="796"/>
      <c r="E775" s="55"/>
      <c r="F775" s="735"/>
      <c r="G775" s="735"/>
      <c r="H775" s="221"/>
      <c r="I775" s="50"/>
      <c r="J775" s="738"/>
    </row>
    <row r="776" spans="1:10" ht="23.25" customHeight="1">
      <c r="A776" s="55"/>
      <c r="B776" s="55"/>
      <c r="C776" s="55"/>
      <c r="D776" s="1"/>
      <c r="E776" s="55"/>
      <c r="F776" s="735"/>
      <c r="G776" s="735"/>
      <c r="H776" s="221"/>
      <c r="I776" s="50"/>
      <c r="J776" s="738"/>
    </row>
    <row r="777" spans="1:10" ht="23.25" customHeight="1">
      <c r="A777" s="55"/>
      <c r="B777" s="55"/>
      <c r="C777" s="55"/>
      <c r="D777" s="1"/>
      <c r="E777" s="55"/>
      <c r="F777" s="735"/>
      <c r="G777" s="735"/>
      <c r="H777" s="221"/>
      <c r="I777" s="50"/>
      <c r="J777" s="738"/>
    </row>
    <row r="778" spans="1:10" ht="23.25" customHeight="1">
      <c r="A778" s="55"/>
      <c r="B778" s="55"/>
      <c r="C778" s="55"/>
      <c r="D778" s="1"/>
      <c r="E778" s="55"/>
      <c r="F778" s="735"/>
      <c r="G778" s="735"/>
      <c r="H778" s="84"/>
      <c r="I778" s="127"/>
      <c r="J778" s="738"/>
    </row>
    <row r="779" spans="1:10" ht="23.25" customHeight="1" thickBot="1">
      <c r="A779" s="55"/>
      <c r="B779" s="55"/>
      <c r="C779" s="55"/>
      <c r="D779" s="1"/>
      <c r="E779" s="55"/>
      <c r="F779" s="747"/>
      <c r="G779" s="747"/>
      <c r="H779" s="66" t="s">
        <v>186</v>
      </c>
      <c r="I779" s="102"/>
      <c r="J779" s="739"/>
    </row>
    <row r="780" spans="1:10" ht="23.25" customHeight="1" thickTop="1">
      <c r="A780" s="746" t="s">
        <v>164</v>
      </c>
      <c r="B780" s="746" t="s">
        <v>572</v>
      </c>
      <c r="C780" s="746" t="s">
        <v>356</v>
      </c>
      <c r="D780" s="746" t="s">
        <v>130</v>
      </c>
      <c r="E780" s="746" t="s">
        <v>126</v>
      </c>
      <c r="F780" s="735" t="s">
        <v>191</v>
      </c>
      <c r="G780" s="735" t="s">
        <v>191</v>
      </c>
      <c r="H780" s="119" t="s">
        <v>617</v>
      </c>
      <c r="I780" s="40"/>
      <c r="J780" s="740" t="s">
        <v>201</v>
      </c>
    </row>
    <row r="781" spans="1:10" ht="23.25" customHeight="1">
      <c r="A781" s="735"/>
      <c r="B781" s="735"/>
      <c r="C781" s="735"/>
      <c r="D781" s="735"/>
      <c r="E781" s="735"/>
      <c r="F781" s="735"/>
      <c r="G781" s="735"/>
      <c r="H781" s="120" t="s">
        <v>618</v>
      </c>
      <c r="I781" s="38"/>
      <c r="J781" s="741"/>
    </row>
    <row r="782" spans="1:10" ht="23.25" customHeight="1">
      <c r="A782" s="735"/>
      <c r="B782" s="735"/>
      <c r="C782" s="58"/>
      <c r="D782" s="752" t="s">
        <v>133</v>
      </c>
      <c r="E782" s="55"/>
      <c r="F782" s="735"/>
      <c r="G782" s="735"/>
      <c r="H782" s="120" t="s">
        <v>619</v>
      </c>
      <c r="I782" s="38"/>
      <c r="J782" s="741"/>
    </row>
    <row r="783" spans="1:10" ht="23.25" customHeight="1">
      <c r="A783" s="735"/>
      <c r="B783" s="735"/>
      <c r="C783" s="58"/>
      <c r="D783" s="752"/>
      <c r="E783" s="55"/>
      <c r="F783" s="735"/>
      <c r="G783" s="735"/>
      <c r="H783" s="120" t="s">
        <v>620</v>
      </c>
      <c r="I783" s="38"/>
      <c r="J783" s="741"/>
    </row>
    <row r="784" spans="1:10" ht="23.25" customHeight="1">
      <c r="A784" s="735"/>
      <c r="B784" s="735"/>
      <c r="C784" s="58"/>
      <c r="D784" s="752"/>
      <c r="E784" s="55"/>
      <c r="F784" s="735"/>
      <c r="G784" s="735"/>
      <c r="H784" s="222"/>
      <c r="I784" s="38"/>
      <c r="J784" s="741"/>
    </row>
    <row r="785" spans="1:10" ht="23.25" customHeight="1">
      <c r="A785" s="735"/>
      <c r="B785" s="735"/>
      <c r="C785" s="58"/>
      <c r="D785" s="797" t="s">
        <v>129</v>
      </c>
      <c r="E785" s="55"/>
      <c r="F785" s="735"/>
      <c r="G785" s="735"/>
      <c r="H785" s="222"/>
      <c r="I785" s="38"/>
      <c r="J785" s="741"/>
    </row>
    <row r="786" spans="1:10" ht="23.25" customHeight="1">
      <c r="A786" s="735"/>
      <c r="B786" s="735"/>
      <c r="C786" s="58"/>
      <c r="D786" s="797"/>
      <c r="E786" s="55"/>
      <c r="F786" s="735"/>
      <c r="G786" s="735"/>
      <c r="H786" s="222"/>
      <c r="I786" s="38"/>
      <c r="J786" s="741"/>
    </row>
    <row r="787" spans="1:10" ht="23.25" customHeight="1">
      <c r="A787" s="735"/>
      <c r="B787" s="735"/>
      <c r="C787" s="58"/>
      <c r="D787" s="797"/>
      <c r="E787" s="55"/>
      <c r="F787" s="735"/>
      <c r="G787" s="735"/>
      <c r="H787" s="121"/>
      <c r="I787" s="118"/>
      <c r="J787" s="741"/>
    </row>
    <row r="788" spans="1:10" ht="23.25" customHeight="1" thickBot="1">
      <c r="A788" s="55"/>
      <c r="B788" s="735"/>
      <c r="C788" s="58"/>
      <c r="D788" s="1"/>
      <c r="E788" s="55"/>
      <c r="F788" s="736"/>
      <c r="G788" s="736"/>
      <c r="H788" s="66" t="s">
        <v>186</v>
      </c>
      <c r="I788" s="102"/>
      <c r="J788" s="748"/>
    </row>
    <row r="789" spans="1:10" ht="21" customHeight="1" thickTop="1">
      <c r="A789" s="55"/>
      <c r="B789" s="735"/>
      <c r="C789" s="58"/>
      <c r="D789" s="752" t="s">
        <v>128</v>
      </c>
      <c r="E789" s="735" t="s">
        <v>126</v>
      </c>
      <c r="F789" s="734" t="s">
        <v>191</v>
      </c>
      <c r="G789" s="734" t="s">
        <v>191</v>
      </c>
      <c r="H789" s="79" t="s">
        <v>617</v>
      </c>
      <c r="I789" s="23"/>
      <c r="J789" s="737" t="s">
        <v>502</v>
      </c>
    </row>
    <row r="790" spans="1:10" ht="21" customHeight="1">
      <c r="A790" s="55"/>
      <c r="B790" s="55"/>
      <c r="C790" s="58"/>
      <c r="D790" s="752"/>
      <c r="E790" s="735"/>
      <c r="F790" s="735"/>
      <c r="G790" s="735"/>
      <c r="H790" s="78" t="s">
        <v>618</v>
      </c>
      <c r="I790" s="50"/>
      <c r="J790" s="738"/>
    </row>
    <row r="791" spans="1:10" ht="21" customHeight="1">
      <c r="A791" s="55"/>
      <c r="B791" s="55"/>
      <c r="C791" s="58"/>
      <c r="D791" s="752"/>
      <c r="E791" s="55"/>
      <c r="F791" s="735"/>
      <c r="G791" s="735"/>
      <c r="H791" s="78" t="s">
        <v>619</v>
      </c>
      <c r="I791" s="50"/>
      <c r="J791" s="738"/>
    </row>
    <row r="792" spans="1:10" ht="21" customHeight="1">
      <c r="A792" s="55"/>
      <c r="B792" s="55"/>
      <c r="C792" s="58"/>
      <c r="D792" s="752" t="s">
        <v>127</v>
      </c>
      <c r="E792" s="55"/>
      <c r="F792" s="735"/>
      <c r="G792" s="735"/>
      <c r="H792" s="78" t="s">
        <v>620</v>
      </c>
      <c r="I792" s="50"/>
      <c r="J792" s="738"/>
    </row>
    <row r="793" spans="1:10" ht="21" customHeight="1">
      <c r="A793" s="55"/>
      <c r="B793" s="55"/>
      <c r="C793" s="58"/>
      <c r="D793" s="752"/>
      <c r="E793" s="55"/>
      <c r="F793" s="735"/>
      <c r="G793" s="735"/>
      <c r="H793" s="221"/>
      <c r="I793" s="50"/>
      <c r="J793" s="738"/>
    </row>
    <row r="794" spans="1:10" ht="21" customHeight="1">
      <c r="A794" s="55"/>
      <c r="B794" s="55"/>
      <c r="C794" s="58"/>
      <c r="D794" s="752"/>
      <c r="E794" s="55"/>
      <c r="F794" s="735"/>
      <c r="G794" s="735"/>
      <c r="H794" s="221"/>
      <c r="I794" s="50"/>
      <c r="J794" s="738"/>
    </row>
    <row r="795" spans="1:10" ht="21" customHeight="1">
      <c r="A795" s="55"/>
      <c r="B795" s="55"/>
      <c r="C795" s="58"/>
      <c r="D795" s="752"/>
      <c r="E795" s="55"/>
      <c r="F795" s="735"/>
      <c r="G795" s="735"/>
      <c r="H795" s="221"/>
      <c r="I795" s="50"/>
      <c r="J795" s="738"/>
    </row>
    <row r="796" spans="1:10" ht="21" customHeight="1">
      <c r="A796" s="55"/>
      <c r="B796" s="55"/>
      <c r="C796" s="58"/>
      <c r="D796" s="203"/>
      <c r="E796" s="55"/>
      <c r="F796" s="735"/>
      <c r="G796" s="735"/>
      <c r="H796" s="84"/>
      <c r="I796" s="127"/>
      <c r="J796" s="738"/>
    </row>
    <row r="797" spans="1:10" ht="21" customHeight="1" thickBot="1">
      <c r="A797" s="64"/>
      <c r="B797" s="64"/>
      <c r="C797" s="60"/>
      <c r="D797" s="14"/>
      <c r="E797" s="64"/>
      <c r="F797" s="747"/>
      <c r="G797" s="747"/>
      <c r="H797" s="66" t="s">
        <v>186</v>
      </c>
      <c r="I797" s="102"/>
      <c r="J797" s="739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9" t="s">
        <v>204</v>
      </c>
      <c r="B800" s="789" t="s">
        <v>190</v>
      </c>
      <c r="C800" s="43" t="s">
        <v>202</v>
      </c>
      <c r="D800" s="791" t="s">
        <v>547</v>
      </c>
      <c r="E800" s="791" t="s">
        <v>203</v>
      </c>
      <c r="F800" s="734" t="s">
        <v>191</v>
      </c>
      <c r="G800" s="734" t="s">
        <v>191</v>
      </c>
      <c r="H800" s="79" t="s">
        <v>617</v>
      </c>
      <c r="I800" s="23"/>
      <c r="J800" s="731" t="s">
        <v>503</v>
      </c>
    </row>
    <row r="801" spans="1:10" ht="24">
      <c r="A801" s="790"/>
      <c r="B801" s="790"/>
      <c r="C801" s="45"/>
      <c r="D801" s="792"/>
      <c r="E801" s="792"/>
      <c r="F801" s="735"/>
      <c r="G801" s="735"/>
      <c r="H801" s="78" t="s">
        <v>618</v>
      </c>
      <c r="I801" s="50"/>
      <c r="J801" s="732"/>
    </row>
    <row r="802" spans="1:10" ht="24">
      <c r="A802" s="790"/>
      <c r="B802" s="790"/>
      <c r="C802" s="45"/>
      <c r="D802" s="792"/>
      <c r="E802" s="792"/>
      <c r="F802" s="735"/>
      <c r="G802" s="735"/>
      <c r="H802" s="78" t="s">
        <v>619</v>
      </c>
      <c r="I802" s="50"/>
      <c r="J802" s="732"/>
    </row>
    <row r="803" spans="1:10" ht="24">
      <c r="A803" s="45"/>
      <c r="B803" s="790"/>
      <c r="C803" s="45"/>
      <c r="D803" s="792"/>
      <c r="E803" s="792"/>
      <c r="F803" s="735"/>
      <c r="G803" s="735"/>
      <c r="H803" s="78" t="s">
        <v>620</v>
      </c>
      <c r="I803" s="50"/>
      <c r="J803" s="732"/>
    </row>
    <row r="804" spans="1:10" ht="22.5" customHeight="1">
      <c r="A804" s="45"/>
      <c r="B804" s="45"/>
      <c r="C804" s="45"/>
      <c r="D804" s="792"/>
      <c r="E804" s="792"/>
      <c r="F804" s="735"/>
      <c r="G804" s="735"/>
      <c r="H804" s="221"/>
      <c r="I804" s="50"/>
      <c r="J804" s="732"/>
    </row>
    <row r="805" spans="1:10" ht="22.5" customHeight="1">
      <c r="A805" s="45"/>
      <c r="B805" s="45"/>
      <c r="C805" s="45"/>
      <c r="D805" s="792"/>
      <c r="E805" s="792"/>
      <c r="F805" s="735"/>
      <c r="G805" s="735"/>
      <c r="H805" s="221"/>
      <c r="I805" s="50"/>
      <c r="J805" s="732"/>
    </row>
    <row r="806" spans="1:10" ht="22.5" customHeight="1">
      <c r="A806" s="45"/>
      <c r="B806" s="45"/>
      <c r="C806" s="45"/>
      <c r="D806" s="792"/>
      <c r="E806" s="792"/>
      <c r="F806" s="735"/>
      <c r="G806" s="735"/>
      <c r="H806" s="221"/>
      <c r="I806" s="50"/>
      <c r="J806" s="732"/>
    </row>
    <row r="807" spans="1:10" ht="22.5" customHeight="1">
      <c r="A807" s="45"/>
      <c r="B807" s="45"/>
      <c r="C807" s="45"/>
      <c r="D807" s="792"/>
      <c r="E807" s="792"/>
      <c r="F807" s="735"/>
      <c r="G807" s="735"/>
      <c r="H807" s="84"/>
      <c r="I807" s="127"/>
      <c r="J807" s="732"/>
    </row>
    <row r="808" spans="1:10" ht="22.5" customHeight="1" thickBot="1">
      <c r="A808" s="45"/>
      <c r="B808" s="45"/>
      <c r="C808" s="45"/>
      <c r="D808" s="792"/>
      <c r="E808" s="792"/>
      <c r="F808" s="736"/>
      <c r="G808" s="736"/>
      <c r="H808" s="66" t="s">
        <v>186</v>
      </c>
      <c r="I808" s="102"/>
      <c r="J808" s="733"/>
    </row>
    <row r="809" spans="1:10" ht="22.5" customHeight="1" thickTop="1">
      <c r="A809" s="45"/>
      <c r="B809" s="45"/>
      <c r="C809" s="45"/>
      <c r="D809" s="792"/>
      <c r="E809" s="792"/>
      <c r="F809" s="734" t="s">
        <v>191</v>
      </c>
      <c r="G809" s="734" t="s">
        <v>191</v>
      </c>
      <c r="H809" s="79" t="s">
        <v>617</v>
      </c>
      <c r="I809" s="23"/>
      <c r="J809" s="795" t="s">
        <v>504</v>
      </c>
    </row>
    <row r="810" spans="1:10" ht="22.5" customHeight="1">
      <c r="A810" s="45"/>
      <c r="B810" s="45"/>
      <c r="C810" s="45"/>
      <c r="D810" s="792"/>
      <c r="E810" s="792"/>
      <c r="F810" s="735"/>
      <c r="G810" s="735"/>
      <c r="H810" s="78" t="s">
        <v>618</v>
      </c>
      <c r="I810" s="50"/>
      <c r="J810" s="738"/>
    </row>
    <row r="811" spans="1:10" ht="22.5" customHeight="1">
      <c r="A811" s="45"/>
      <c r="B811" s="45"/>
      <c r="C811" s="45"/>
      <c r="D811" s="792"/>
      <c r="E811" s="792"/>
      <c r="F811" s="735"/>
      <c r="G811" s="735"/>
      <c r="H811" s="78" t="s">
        <v>619</v>
      </c>
      <c r="I811" s="50"/>
      <c r="J811" s="738"/>
    </row>
    <row r="812" spans="1:10" ht="22.5" customHeight="1">
      <c r="A812" s="45"/>
      <c r="B812" s="45"/>
      <c r="C812" s="45"/>
      <c r="D812" s="792"/>
      <c r="E812" s="792"/>
      <c r="F812" s="735"/>
      <c r="G812" s="735"/>
      <c r="H812" s="78" t="s">
        <v>620</v>
      </c>
      <c r="I812" s="50"/>
      <c r="J812" s="738"/>
    </row>
    <row r="813" spans="1:10" ht="22.5" customHeight="1">
      <c r="A813" s="45"/>
      <c r="B813" s="45"/>
      <c r="C813" s="45"/>
      <c r="D813" s="792"/>
      <c r="E813" s="792"/>
      <c r="F813" s="735"/>
      <c r="G813" s="735"/>
      <c r="H813" s="221"/>
      <c r="I813" s="50"/>
      <c r="J813" s="738"/>
    </row>
    <row r="814" spans="1:10" ht="22.5" customHeight="1">
      <c r="A814" s="45"/>
      <c r="B814" s="45"/>
      <c r="C814" s="45"/>
      <c r="D814" s="792"/>
      <c r="E814" s="792"/>
      <c r="F814" s="735"/>
      <c r="G814" s="735"/>
      <c r="H814" s="221"/>
      <c r="I814" s="50"/>
      <c r="J814" s="738"/>
    </row>
    <row r="815" spans="1:10" ht="22.5" customHeight="1">
      <c r="A815" s="45"/>
      <c r="B815" s="45"/>
      <c r="C815" s="45"/>
      <c r="D815" s="792"/>
      <c r="E815" s="792"/>
      <c r="F815" s="735"/>
      <c r="G815" s="735"/>
      <c r="H815" s="221"/>
      <c r="I815" s="50"/>
      <c r="J815" s="738"/>
    </row>
    <row r="816" spans="1:10" ht="22.5" customHeight="1">
      <c r="A816" s="45"/>
      <c r="B816" s="45"/>
      <c r="C816" s="45"/>
      <c r="D816" s="792"/>
      <c r="E816" s="792"/>
      <c r="F816" s="735"/>
      <c r="G816" s="735"/>
      <c r="H816" s="84"/>
      <c r="I816" s="127"/>
      <c r="J816" s="738"/>
    </row>
    <row r="817" spans="1:10" ht="22.5" customHeight="1" thickBot="1">
      <c r="A817" s="45"/>
      <c r="B817" s="45"/>
      <c r="C817" s="45"/>
      <c r="D817" s="217"/>
      <c r="E817" s="45"/>
      <c r="F817" s="736"/>
      <c r="G817" s="736"/>
      <c r="H817" s="66" t="s">
        <v>186</v>
      </c>
      <c r="I817" s="102"/>
      <c r="J817" s="739"/>
    </row>
    <row r="818" spans="1:10" ht="24.75" customHeight="1" thickTop="1">
      <c r="A818" s="45"/>
      <c r="B818" s="45"/>
      <c r="C818" s="45"/>
      <c r="D818" s="217"/>
      <c r="E818" s="45"/>
      <c r="F818" s="734" t="s">
        <v>191</v>
      </c>
      <c r="G818" s="734" t="s">
        <v>191</v>
      </c>
      <c r="H818" s="79" t="s">
        <v>617</v>
      </c>
      <c r="I818" s="23"/>
      <c r="J818" s="795" t="s">
        <v>506</v>
      </c>
    </row>
    <row r="819" spans="1:10" ht="24">
      <c r="A819" s="45"/>
      <c r="B819" s="45"/>
      <c r="C819" s="45"/>
      <c r="D819" s="217"/>
      <c r="E819" s="45"/>
      <c r="F819" s="735"/>
      <c r="G819" s="735"/>
      <c r="H819" s="78" t="s">
        <v>618</v>
      </c>
      <c r="I819" s="50"/>
      <c r="J819" s="738"/>
    </row>
    <row r="820" spans="1:10" ht="24">
      <c r="A820" s="45"/>
      <c r="B820" s="45"/>
      <c r="C820" s="45"/>
      <c r="D820" s="217"/>
      <c r="E820" s="45"/>
      <c r="F820" s="735"/>
      <c r="G820" s="735"/>
      <c r="H820" s="78" t="s">
        <v>619</v>
      </c>
      <c r="I820" s="50"/>
      <c r="J820" s="738"/>
    </row>
    <row r="821" spans="1:10" ht="24">
      <c r="A821" s="45"/>
      <c r="B821" s="45"/>
      <c r="C821" s="45"/>
      <c r="D821" s="217"/>
      <c r="E821" s="45"/>
      <c r="F821" s="735"/>
      <c r="G821" s="735"/>
      <c r="H821" s="78" t="s">
        <v>620</v>
      </c>
      <c r="I821" s="50"/>
      <c r="J821" s="738"/>
    </row>
    <row r="822" spans="1:10" ht="24">
      <c r="A822" s="45"/>
      <c r="B822" s="45"/>
      <c r="C822" s="45"/>
      <c r="D822" s="217"/>
      <c r="E822" s="45"/>
      <c r="F822" s="735"/>
      <c r="G822" s="735"/>
      <c r="H822" s="221"/>
      <c r="I822" s="50"/>
      <c r="J822" s="738"/>
    </row>
    <row r="823" spans="1:10" ht="24">
      <c r="A823" s="45"/>
      <c r="B823" s="45"/>
      <c r="C823" s="45"/>
      <c r="D823" s="217"/>
      <c r="E823" s="45"/>
      <c r="F823" s="735"/>
      <c r="G823" s="735"/>
      <c r="H823" s="221"/>
      <c r="I823" s="50"/>
      <c r="J823" s="738"/>
    </row>
    <row r="824" spans="1:10" ht="24">
      <c r="A824" s="45"/>
      <c r="B824" s="45"/>
      <c r="C824" s="45"/>
      <c r="D824" s="217"/>
      <c r="E824" s="45"/>
      <c r="F824" s="735"/>
      <c r="G824" s="735"/>
      <c r="H824" s="221"/>
      <c r="I824" s="50"/>
      <c r="J824" s="738"/>
    </row>
    <row r="825" spans="1:10" ht="24">
      <c r="A825" s="45"/>
      <c r="B825" s="45"/>
      <c r="C825" s="45"/>
      <c r="D825" s="217"/>
      <c r="E825" s="45"/>
      <c r="F825" s="735"/>
      <c r="G825" s="735"/>
      <c r="H825" s="84"/>
      <c r="I825" s="127"/>
      <c r="J825" s="738"/>
    </row>
    <row r="826" spans="1:10" ht="21.75" thickBot="1">
      <c r="A826" s="45"/>
      <c r="B826" s="45"/>
      <c r="C826" s="45"/>
      <c r="D826" s="217"/>
      <c r="E826" s="45"/>
      <c r="F826" s="736"/>
      <c r="G826" s="736"/>
      <c r="H826" s="66" t="s">
        <v>186</v>
      </c>
      <c r="I826" s="102"/>
      <c r="J826" s="739"/>
    </row>
    <row r="827" spans="1:10" ht="24.75" customHeight="1" thickTop="1">
      <c r="A827" s="45"/>
      <c r="B827" s="45"/>
      <c r="C827" s="45"/>
      <c r="D827" s="93"/>
      <c r="E827" s="45"/>
      <c r="F827" s="734" t="s">
        <v>191</v>
      </c>
      <c r="G827" s="734" t="s">
        <v>191</v>
      </c>
      <c r="H827" s="79" t="s">
        <v>617</v>
      </c>
      <c r="I827" s="23"/>
      <c r="J827" s="795" t="s">
        <v>505</v>
      </c>
    </row>
    <row r="828" spans="1:10" ht="24">
      <c r="A828" s="45"/>
      <c r="B828" s="45"/>
      <c r="C828" s="45"/>
      <c r="D828" s="93"/>
      <c r="E828" s="45"/>
      <c r="F828" s="735"/>
      <c r="G828" s="735"/>
      <c r="H828" s="78" t="s">
        <v>618</v>
      </c>
      <c r="I828" s="50"/>
      <c r="J828" s="738"/>
    </row>
    <row r="829" spans="1:10" ht="24">
      <c r="A829" s="45"/>
      <c r="B829" s="45"/>
      <c r="C829" s="45"/>
      <c r="D829" s="93"/>
      <c r="E829" s="45"/>
      <c r="F829" s="735"/>
      <c r="G829" s="735"/>
      <c r="H829" s="78" t="s">
        <v>619</v>
      </c>
      <c r="I829" s="50"/>
      <c r="J829" s="738"/>
    </row>
    <row r="830" spans="1:10" ht="24">
      <c r="A830" s="45"/>
      <c r="B830" s="45"/>
      <c r="C830" s="45"/>
      <c r="D830" s="93"/>
      <c r="E830" s="45"/>
      <c r="F830" s="735"/>
      <c r="G830" s="735"/>
      <c r="H830" s="78" t="s">
        <v>620</v>
      </c>
      <c r="I830" s="50"/>
      <c r="J830" s="738"/>
    </row>
    <row r="831" spans="1:10" ht="24">
      <c r="A831" s="45"/>
      <c r="B831" s="45"/>
      <c r="C831" s="45"/>
      <c r="D831" s="93"/>
      <c r="E831" s="45"/>
      <c r="F831" s="735"/>
      <c r="G831" s="735"/>
      <c r="H831" s="221"/>
      <c r="I831" s="50"/>
      <c r="J831" s="738"/>
    </row>
    <row r="832" spans="1:10" ht="24">
      <c r="A832" s="45"/>
      <c r="B832" s="45"/>
      <c r="C832" s="45"/>
      <c r="D832" s="93"/>
      <c r="E832" s="45"/>
      <c r="F832" s="735"/>
      <c r="G832" s="735"/>
      <c r="H832" s="221"/>
      <c r="I832" s="50"/>
      <c r="J832" s="738"/>
    </row>
    <row r="833" spans="1:10" ht="24">
      <c r="A833" s="45"/>
      <c r="B833" s="45"/>
      <c r="C833" s="45"/>
      <c r="D833" s="93"/>
      <c r="E833" s="45"/>
      <c r="F833" s="735"/>
      <c r="G833" s="735"/>
      <c r="H833" s="221"/>
      <c r="I833" s="50"/>
      <c r="J833" s="738"/>
    </row>
    <row r="834" spans="1:10" ht="24">
      <c r="A834" s="45"/>
      <c r="B834" s="45"/>
      <c r="C834" s="45"/>
      <c r="D834" s="93"/>
      <c r="E834" s="45"/>
      <c r="F834" s="735"/>
      <c r="G834" s="735"/>
      <c r="H834" s="84"/>
      <c r="I834" s="50"/>
      <c r="J834" s="738"/>
    </row>
    <row r="835" spans="1:10" ht="21.75" thickBot="1">
      <c r="A835" s="45"/>
      <c r="B835" s="45"/>
      <c r="C835" s="45"/>
      <c r="D835" s="93"/>
      <c r="E835" s="45"/>
      <c r="F835" s="747"/>
      <c r="G835" s="747"/>
      <c r="H835" s="66" t="s">
        <v>186</v>
      </c>
      <c r="I835" s="26"/>
      <c r="J835" s="739"/>
    </row>
    <row r="836" spans="1:10" ht="22.5" customHeight="1" thickTop="1">
      <c r="A836" s="784" t="s">
        <v>205</v>
      </c>
      <c r="B836" s="784" t="s">
        <v>206</v>
      </c>
      <c r="C836" s="43" t="s">
        <v>0</v>
      </c>
      <c r="D836" s="791" t="s">
        <v>207</v>
      </c>
      <c r="E836" s="793" t="s">
        <v>533</v>
      </c>
      <c r="F836" s="735" t="s">
        <v>191</v>
      </c>
      <c r="G836" s="735" t="s">
        <v>191</v>
      </c>
      <c r="H836" s="79" t="s">
        <v>617</v>
      </c>
      <c r="I836" s="23"/>
      <c r="J836" s="146"/>
    </row>
    <row r="837" spans="1:10" ht="22.5" customHeight="1">
      <c r="A837" s="785"/>
      <c r="B837" s="785"/>
      <c r="C837" s="45"/>
      <c r="D837" s="792"/>
      <c r="E837" s="794"/>
      <c r="F837" s="735"/>
      <c r="G837" s="735"/>
      <c r="H837" s="78" t="s">
        <v>618</v>
      </c>
      <c r="I837" s="50"/>
      <c r="J837" s="144"/>
    </row>
    <row r="838" spans="1:10" ht="22.5" customHeight="1">
      <c r="A838" s="785"/>
      <c r="B838" s="785"/>
      <c r="C838" s="45"/>
      <c r="D838" s="792"/>
      <c r="E838" s="794"/>
      <c r="F838" s="735"/>
      <c r="G838" s="735"/>
      <c r="H838" s="78" t="s">
        <v>619</v>
      </c>
      <c r="I838" s="50"/>
      <c r="J838" s="158" t="s">
        <v>521</v>
      </c>
    </row>
    <row r="839" spans="1:10" ht="22.5" customHeight="1">
      <c r="A839" s="785"/>
      <c r="B839" s="785"/>
      <c r="C839" s="45"/>
      <c r="D839" s="792"/>
      <c r="E839" s="794"/>
      <c r="F839" s="735"/>
      <c r="G839" s="735"/>
      <c r="H839" s="78" t="s">
        <v>620</v>
      </c>
      <c r="I839" s="50"/>
      <c r="J839" s="45" t="s">
        <v>215</v>
      </c>
    </row>
    <row r="840" spans="1:10" ht="22.5" customHeight="1">
      <c r="A840" s="785"/>
      <c r="B840" s="785"/>
      <c r="C840" s="45"/>
      <c r="D840" s="792"/>
      <c r="E840" s="794"/>
      <c r="F840" s="735"/>
      <c r="G840" s="735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792"/>
      <c r="E841" s="794"/>
      <c r="F841" s="735"/>
      <c r="G841" s="735"/>
      <c r="H841" s="221"/>
      <c r="I841" s="50"/>
      <c r="J841" s="144"/>
    </row>
    <row r="842" spans="1:10" ht="22.5" customHeight="1">
      <c r="A842" s="45"/>
      <c r="B842" s="45"/>
      <c r="C842" s="45"/>
      <c r="D842" s="792"/>
      <c r="E842" s="794"/>
      <c r="F842" s="735"/>
      <c r="G842" s="735"/>
      <c r="H842" s="221"/>
      <c r="I842" s="50"/>
      <c r="J842" s="144"/>
    </row>
    <row r="843" spans="1:10" ht="22.5" customHeight="1">
      <c r="A843" s="45"/>
      <c r="B843" s="45"/>
      <c r="C843" s="45"/>
      <c r="D843" s="792"/>
      <c r="E843" s="794"/>
      <c r="F843" s="735"/>
      <c r="G843" s="735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794"/>
      <c r="F844" s="736"/>
      <c r="G844" s="736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94" t="s">
        <v>534</v>
      </c>
      <c r="F845" s="45"/>
      <c r="G845" s="45"/>
      <c r="H845" s="79" t="s">
        <v>617</v>
      </c>
      <c r="I845" s="212"/>
      <c r="J845" s="204"/>
    </row>
    <row r="846" spans="1:10" ht="18.75" customHeight="1">
      <c r="A846" s="45"/>
      <c r="B846" s="45"/>
      <c r="C846" s="45"/>
      <c r="D846" s="45"/>
      <c r="E846" s="794"/>
      <c r="F846" s="45"/>
      <c r="G846" s="45"/>
      <c r="H846" s="78" t="s">
        <v>618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94"/>
      <c r="F847" s="45"/>
      <c r="G847" s="45"/>
      <c r="H847" s="78" t="s">
        <v>619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85" t="s">
        <v>535</v>
      </c>
      <c r="F848" s="45"/>
      <c r="G848" s="45"/>
      <c r="H848" s="78" t="s">
        <v>620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785"/>
      <c r="F849" s="45"/>
      <c r="G849" s="45"/>
      <c r="H849" s="221"/>
      <c r="I849" s="50"/>
      <c r="J849" s="45" t="s">
        <v>210</v>
      </c>
    </row>
    <row r="850" spans="1:10" ht="24">
      <c r="A850" s="45"/>
      <c r="B850" s="45"/>
      <c r="C850" s="45"/>
      <c r="D850" s="45"/>
      <c r="E850" s="785"/>
      <c r="F850" s="45"/>
      <c r="G850" s="45"/>
      <c r="H850" s="221"/>
      <c r="I850" s="50"/>
      <c r="J850" s="45" t="s">
        <v>211</v>
      </c>
    </row>
    <row r="851" spans="1:10" ht="24">
      <c r="A851" s="45"/>
      <c r="B851" s="45"/>
      <c r="C851" s="45"/>
      <c r="D851" s="45"/>
      <c r="E851" s="785"/>
      <c r="F851" s="45"/>
      <c r="G851" s="45"/>
      <c r="H851" s="221"/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85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85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4" t="s">
        <v>20</v>
      </c>
      <c r="G855" s="734" t="s">
        <v>191</v>
      </c>
      <c r="H855" s="79" t="s">
        <v>617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5"/>
      <c r="G856" s="735"/>
      <c r="H856" s="78" t="s">
        <v>618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5"/>
      <c r="G857" s="735"/>
      <c r="H857" s="78" t="s">
        <v>619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5"/>
      <c r="G858" s="735"/>
      <c r="H858" s="78" t="s">
        <v>620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5"/>
      <c r="G859" s="735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5"/>
      <c r="G860" s="735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5"/>
      <c r="G861" s="735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5"/>
      <c r="G862" s="735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6"/>
      <c r="G863" s="736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84" t="s">
        <v>240</v>
      </c>
      <c r="B865" s="784" t="s">
        <v>241</v>
      </c>
      <c r="C865" s="43" t="s">
        <v>2</v>
      </c>
      <c r="D865" s="784" t="s">
        <v>243</v>
      </c>
      <c r="E865" s="784" t="s">
        <v>242</v>
      </c>
      <c r="F865" s="735" t="s">
        <v>191</v>
      </c>
      <c r="G865" s="735" t="s">
        <v>191</v>
      </c>
      <c r="H865" s="79" t="s">
        <v>617</v>
      </c>
      <c r="I865" s="23"/>
      <c r="J865" s="786"/>
    </row>
    <row r="866" spans="1:10" ht="24" customHeight="1">
      <c r="A866" s="785"/>
      <c r="B866" s="785"/>
      <c r="C866" s="49"/>
      <c r="D866" s="785"/>
      <c r="E866" s="785"/>
      <c r="F866" s="735"/>
      <c r="G866" s="735"/>
      <c r="H866" s="78" t="s">
        <v>618</v>
      </c>
      <c r="I866" s="50"/>
      <c r="J866" s="787"/>
    </row>
    <row r="867" spans="1:10" ht="24" customHeight="1">
      <c r="A867" s="785"/>
      <c r="B867" s="785"/>
      <c r="C867" s="49"/>
      <c r="D867" s="785"/>
      <c r="E867" s="785"/>
      <c r="F867" s="735"/>
      <c r="G867" s="735"/>
      <c r="H867" s="78" t="s">
        <v>619</v>
      </c>
      <c r="I867" s="50"/>
      <c r="J867" s="787"/>
    </row>
    <row r="868" spans="1:10" ht="24" customHeight="1">
      <c r="A868" s="785"/>
      <c r="B868" s="785"/>
      <c r="C868" s="49"/>
      <c r="D868" s="785"/>
      <c r="E868" s="785"/>
      <c r="F868" s="735"/>
      <c r="G868" s="735"/>
      <c r="H868" s="78" t="s">
        <v>620</v>
      </c>
      <c r="I868" s="50"/>
      <c r="J868" s="787"/>
    </row>
    <row r="869" spans="1:10" ht="24" customHeight="1">
      <c r="A869" s="785"/>
      <c r="B869" s="785"/>
      <c r="C869" s="49"/>
      <c r="D869" s="785"/>
      <c r="E869" s="785"/>
      <c r="F869" s="735"/>
      <c r="G869" s="735"/>
      <c r="H869" s="221"/>
      <c r="I869" s="50"/>
      <c r="J869" s="787"/>
    </row>
    <row r="870" spans="1:10" ht="24" customHeight="1">
      <c r="A870" s="785"/>
      <c r="B870" s="785"/>
      <c r="C870" s="49"/>
      <c r="D870" s="785"/>
      <c r="E870" s="47"/>
      <c r="F870" s="735"/>
      <c r="G870" s="735"/>
      <c r="H870" s="221"/>
      <c r="I870" s="50"/>
      <c r="J870" s="787"/>
    </row>
    <row r="871" spans="1:10" ht="24" customHeight="1">
      <c r="A871" s="785"/>
      <c r="B871" s="785"/>
      <c r="C871" s="49"/>
      <c r="D871" s="785"/>
      <c r="E871" s="47"/>
      <c r="F871" s="735"/>
      <c r="G871" s="735"/>
      <c r="H871" s="221"/>
      <c r="I871" s="50"/>
      <c r="J871" s="787"/>
    </row>
    <row r="872" spans="1:10" ht="24" customHeight="1">
      <c r="A872" s="785"/>
      <c r="B872" s="47"/>
      <c r="C872" s="49"/>
      <c r="D872" s="47"/>
      <c r="E872" s="47"/>
      <c r="F872" s="735"/>
      <c r="G872" s="735"/>
      <c r="H872" s="84"/>
      <c r="I872" s="50"/>
      <c r="J872" s="788"/>
    </row>
    <row r="873" spans="1:10" ht="24" customHeight="1" thickBot="1">
      <c r="A873" s="47"/>
      <c r="B873" s="47"/>
      <c r="C873" s="49"/>
      <c r="D873" s="47"/>
      <c r="E873" s="47"/>
      <c r="F873" s="736"/>
      <c r="G873" s="736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4" t="s">
        <v>191</v>
      </c>
      <c r="G874" s="734" t="s">
        <v>191</v>
      </c>
      <c r="H874" s="79" t="s">
        <v>617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5"/>
      <c r="G875" s="735"/>
      <c r="H875" s="78" t="s">
        <v>618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5"/>
      <c r="G876" s="735"/>
      <c r="H876" s="78" t="s">
        <v>619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5"/>
      <c r="G877" s="735"/>
      <c r="H877" s="78" t="s">
        <v>620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5"/>
      <c r="G878" s="735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5"/>
      <c r="G879" s="735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5"/>
      <c r="G880" s="735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5"/>
      <c r="G881" s="735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6"/>
      <c r="G882" s="736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617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618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619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620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617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618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619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620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5" t="s">
        <v>191</v>
      </c>
      <c r="G901" s="735" t="s">
        <v>191</v>
      </c>
      <c r="H901" s="79" t="s">
        <v>617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5"/>
      <c r="G902" s="735"/>
      <c r="H902" s="78" t="s">
        <v>618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5"/>
      <c r="G903" s="735"/>
      <c r="H903" s="78" t="s">
        <v>619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5"/>
      <c r="G904" s="735"/>
      <c r="H904" s="78" t="s">
        <v>620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5"/>
      <c r="G905" s="735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5"/>
      <c r="G906" s="735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5"/>
      <c r="G907" s="735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5"/>
      <c r="G908" s="735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6"/>
      <c r="G909" s="736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617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618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619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620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.75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1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1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1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1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1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1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1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1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1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4" t="s">
        <v>191</v>
      </c>
      <c r="G930" s="734" t="s">
        <v>191</v>
      </c>
      <c r="H930" s="79" t="s">
        <v>617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5"/>
      <c r="G931" s="735"/>
      <c r="H931" s="78" t="s">
        <v>618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5"/>
      <c r="G932" s="735"/>
      <c r="H932" s="78" t="s">
        <v>619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5"/>
      <c r="G933" s="735"/>
      <c r="H933" s="78" t="s">
        <v>620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35"/>
      <c r="G934" s="735"/>
      <c r="H934" s="221"/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35"/>
      <c r="G935" s="735"/>
      <c r="H935" s="221"/>
      <c r="I935" s="83"/>
      <c r="J935" s="45" t="s">
        <v>320</v>
      </c>
    </row>
    <row r="936" spans="1:10" ht="24">
      <c r="A936" s="45"/>
      <c r="B936" s="45" t="s">
        <v>300</v>
      </c>
      <c r="C936" s="45"/>
      <c r="D936" s="45" t="s">
        <v>310</v>
      </c>
      <c r="E936" s="45"/>
      <c r="F936" s="735"/>
      <c r="G936" s="735"/>
      <c r="H936" s="221"/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35"/>
      <c r="G937" s="735"/>
      <c r="H937" s="84"/>
      <c r="I937" s="127"/>
      <c r="J937" s="145"/>
    </row>
    <row r="938" spans="1:10" ht="21.75" thickBot="1">
      <c r="A938" s="45"/>
      <c r="B938" s="45" t="s">
        <v>302</v>
      </c>
      <c r="C938" s="45"/>
      <c r="D938" s="45" t="s">
        <v>312</v>
      </c>
      <c r="E938" s="45"/>
      <c r="F938" s="736"/>
      <c r="G938" s="736"/>
      <c r="H938" s="81" t="s">
        <v>186</v>
      </c>
      <c r="I938" s="160"/>
      <c r="J938" s="145"/>
    </row>
    <row r="939" spans="1:10" ht="21.75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1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1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1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1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pageMargins left="0.19685039370078741" right="0.19685039370078741" top="0.39370078740157483" bottom="0.19685039370078741" header="0.31496062992125984" footer="0.31496062992125984"/>
  <pageSetup paperSize="9" scale="80" orientation="landscape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J943"/>
  <sheetViews>
    <sheetView zoomScale="80" zoomScaleNormal="80" workbookViewId="0">
      <pane xSplit="2" ySplit="2" topLeftCell="C652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1.42578125" style="1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821" t="s">
        <v>651</v>
      </c>
      <c r="B1" s="821"/>
      <c r="C1" s="821"/>
      <c r="D1" s="821"/>
      <c r="E1" s="821"/>
      <c r="F1" s="821"/>
      <c r="G1" s="821"/>
      <c r="H1" s="821"/>
      <c r="I1" s="821"/>
      <c r="J1" s="821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3" t="s">
        <v>379</v>
      </c>
      <c r="F3" s="30"/>
      <c r="G3" s="822" t="s">
        <v>380</v>
      </c>
      <c r="H3" s="259" t="s">
        <v>691</v>
      </c>
      <c r="I3" s="260">
        <v>97.18</v>
      </c>
      <c r="J3" s="750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3"/>
      <c r="F4" s="30"/>
      <c r="G4" s="822"/>
      <c r="H4" s="259" t="s">
        <v>692</v>
      </c>
      <c r="I4" s="260">
        <v>95.88</v>
      </c>
      <c r="J4" s="750"/>
    </row>
    <row r="5" spans="1:10" s="3" customFormat="1" ht="23.25" customHeight="1">
      <c r="A5" s="735"/>
      <c r="B5" s="735"/>
      <c r="C5" s="4"/>
      <c r="D5" s="4" t="s">
        <v>30</v>
      </c>
      <c r="E5" s="763"/>
      <c r="F5" s="30"/>
      <c r="G5" s="822"/>
      <c r="H5" s="259" t="s">
        <v>693</v>
      </c>
      <c r="I5" s="260">
        <v>95.79</v>
      </c>
      <c r="J5" s="750"/>
    </row>
    <row r="6" spans="1:10" s="3" customFormat="1" ht="23.25" customHeight="1">
      <c r="A6" s="735"/>
      <c r="B6" s="735"/>
      <c r="C6" s="4"/>
      <c r="D6" s="4" t="s">
        <v>31</v>
      </c>
      <c r="E6" s="763" t="s">
        <v>25</v>
      </c>
      <c r="F6" s="30"/>
      <c r="G6" s="822"/>
      <c r="H6" s="259" t="s">
        <v>694</v>
      </c>
      <c r="I6" s="260">
        <v>92.3</v>
      </c>
      <c r="J6" s="750"/>
    </row>
    <row r="7" spans="1:10" s="3" customFormat="1" ht="23.25" customHeight="1">
      <c r="A7" s="735"/>
      <c r="B7" s="147"/>
      <c r="C7" s="4"/>
      <c r="D7" s="4" t="s">
        <v>33</v>
      </c>
      <c r="E7" s="763"/>
      <c r="F7" s="30"/>
      <c r="G7" s="822"/>
      <c r="H7" s="259" t="s">
        <v>695</v>
      </c>
      <c r="I7" s="260">
        <v>90.16</v>
      </c>
      <c r="J7" s="750"/>
    </row>
    <row r="8" spans="1:10" s="3" customFormat="1" ht="23.25" customHeight="1">
      <c r="A8" s="55"/>
      <c r="B8" s="148"/>
      <c r="C8" s="4"/>
      <c r="D8" s="735" t="s">
        <v>467</v>
      </c>
      <c r="E8" s="763" t="s">
        <v>26</v>
      </c>
      <c r="F8" s="30"/>
      <c r="G8" s="822"/>
      <c r="H8" s="259" t="s">
        <v>696</v>
      </c>
      <c r="I8" s="260">
        <v>97.37</v>
      </c>
      <c r="J8" s="750"/>
    </row>
    <row r="9" spans="1:10" s="3" customFormat="1" ht="23.25" customHeight="1">
      <c r="A9" s="55"/>
      <c r="B9" s="4"/>
      <c r="C9" s="4"/>
      <c r="D9" s="735"/>
      <c r="E9" s="763"/>
      <c r="F9" s="30"/>
      <c r="G9" s="822"/>
      <c r="H9" s="259" t="s">
        <v>697</v>
      </c>
      <c r="I9" s="260">
        <v>90.22</v>
      </c>
      <c r="J9" s="750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822"/>
      <c r="H10" s="259" t="s">
        <v>698</v>
      </c>
      <c r="I10" s="260">
        <v>88.35</v>
      </c>
      <c r="J10" s="750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841"/>
      <c r="H11" s="229" t="s">
        <v>186</v>
      </c>
      <c r="I11" s="228"/>
      <c r="J11" s="751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827" t="s">
        <v>20</v>
      </c>
      <c r="G12" s="824" t="s">
        <v>20</v>
      </c>
      <c r="H12" s="79" t="s">
        <v>609</v>
      </c>
      <c r="I12" s="80"/>
      <c r="J12" s="749" t="s">
        <v>391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828"/>
      <c r="G13" s="824"/>
      <c r="H13" s="78" t="s">
        <v>610</v>
      </c>
      <c r="I13" s="80"/>
      <c r="J13" s="75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828"/>
      <c r="G14" s="824"/>
      <c r="H14" s="78" t="s">
        <v>611</v>
      </c>
      <c r="I14" s="80"/>
      <c r="J14" s="75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828"/>
      <c r="G15" s="824"/>
      <c r="H15" s="78" t="s">
        <v>612</v>
      </c>
      <c r="I15" s="80"/>
      <c r="J15" s="75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828"/>
      <c r="G16" s="824"/>
      <c r="H16" s="78" t="s">
        <v>613</v>
      </c>
      <c r="I16" s="80"/>
      <c r="J16" s="75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8"/>
      <c r="G17" s="824"/>
      <c r="H17" s="78" t="s">
        <v>614</v>
      </c>
      <c r="I17" s="80"/>
      <c r="J17" s="75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8"/>
      <c r="G18" s="824"/>
      <c r="H18" s="78" t="s">
        <v>615</v>
      </c>
      <c r="I18" s="80"/>
      <c r="J18" s="75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8"/>
      <c r="G19" s="824"/>
      <c r="H19" s="219" t="s">
        <v>616</v>
      </c>
      <c r="I19" s="104"/>
      <c r="J19" s="75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9"/>
      <c r="G20" s="825"/>
      <c r="H20" s="229" t="s">
        <v>186</v>
      </c>
      <c r="I20" s="106"/>
      <c r="J20" s="751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71" t="s">
        <v>192</v>
      </c>
      <c r="G21" s="771" t="s">
        <v>192</v>
      </c>
      <c r="H21" s="79" t="s">
        <v>609</v>
      </c>
      <c r="I21" s="173"/>
      <c r="J21" s="74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2"/>
      <c r="G22" s="772"/>
      <c r="H22" s="78" t="s">
        <v>610</v>
      </c>
      <c r="I22" s="80"/>
      <c r="J22" s="75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2"/>
      <c r="G23" s="772"/>
      <c r="H23" s="78" t="s">
        <v>611</v>
      </c>
      <c r="I23" s="80"/>
      <c r="J23" s="75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772"/>
      <c r="G24" s="772"/>
      <c r="H24" s="78" t="s">
        <v>612</v>
      </c>
      <c r="I24" s="80"/>
      <c r="J24" s="75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772"/>
      <c r="G25" s="772"/>
      <c r="H25" s="78" t="s">
        <v>613</v>
      </c>
      <c r="I25" s="80"/>
      <c r="J25" s="750"/>
    </row>
    <row r="26" spans="1:10" s="3" customFormat="1" ht="23.25" customHeight="1">
      <c r="A26" s="55"/>
      <c r="B26" s="4"/>
      <c r="C26" s="4"/>
      <c r="D26" s="735"/>
      <c r="E26" s="55"/>
      <c r="F26" s="772"/>
      <c r="G26" s="772"/>
      <c r="H26" s="78" t="s">
        <v>614</v>
      </c>
      <c r="I26" s="80"/>
      <c r="J26" s="750"/>
    </row>
    <row r="27" spans="1:10" s="3" customFormat="1" ht="23.25" customHeight="1">
      <c r="A27" s="55"/>
      <c r="B27" s="4"/>
      <c r="C27" s="4"/>
      <c r="D27" s="735"/>
      <c r="E27" s="55"/>
      <c r="F27" s="772"/>
      <c r="G27" s="772"/>
      <c r="H27" s="78" t="s">
        <v>615</v>
      </c>
      <c r="I27" s="80"/>
      <c r="J27" s="750"/>
    </row>
    <row r="28" spans="1:10" s="3" customFormat="1" ht="23.25" customHeight="1">
      <c r="A28" s="55"/>
      <c r="B28" s="4"/>
      <c r="C28" s="4"/>
      <c r="D28" s="735"/>
      <c r="E28" s="55"/>
      <c r="F28" s="772"/>
      <c r="G28" s="772"/>
      <c r="H28" s="219" t="s">
        <v>616</v>
      </c>
      <c r="I28" s="104"/>
      <c r="J28" s="750"/>
    </row>
    <row r="29" spans="1:10" s="3" customFormat="1" ht="23.25" customHeight="1">
      <c r="A29" s="55"/>
      <c r="B29" s="4"/>
      <c r="C29" s="4"/>
      <c r="D29" s="735"/>
      <c r="E29" s="55"/>
      <c r="F29" s="773"/>
      <c r="G29" s="773"/>
      <c r="H29" s="229" t="s">
        <v>186</v>
      </c>
      <c r="I29" s="175"/>
      <c r="J29" s="761"/>
    </row>
    <row r="30" spans="1:10" s="3" customFormat="1" ht="21" customHeight="1">
      <c r="A30" s="55"/>
      <c r="B30" s="4"/>
      <c r="C30" s="4"/>
      <c r="D30" s="735"/>
      <c r="E30" s="734" t="s">
        <v>34</v>
      </c>
      <c r="F30" s="734" t="s">
        <v>192</v>
      </c>
      <c r="G30" s="734" t="s">
        <v>192</v>
      </c>
      <c r="H30" s="79" t="s">
        <v>609</v>
      </c>
      <c r="I30" s="172"/>
      <c r="J30" s="75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78" t="s">
        <v>610</v>
      </c>
      <c r="I31" s="80"/>
      <c r="J31" s="75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78" t="s">
        <v>611</v>
      </c>
      <c r="I32" s="80"/>
      <c r="J32" s="75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78" t="s">
        <v>612</v>
      </c>
      <c r="I33" s="80"/>
      <c r="J33" s="75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78" t="s">
        <v>613</v>
      </c>
      <c r="I34" s="80"/>
      <c r="J34" s="75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78" t="s">
        <v>614</v>
      </c>
      <c r="I35" s="80"/>
      <c r="J35" s="75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78" t="s">
        <v>615</v>
      </c>
      <c r="I36" s="80"/>
      <c r="J36" s="75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219" t="s">
        <v>616</v>
      </c>
      <c r="I37" s="104"/>
      <c r="J37" s="75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229" t="s">
        <v>186</v>
      </c>
      <c r="I38" s="106"/>
      <c r="J38" s="751"/>
    </row>
    <row r="39" spans="1:10" s="3" customFormat="1" ht="23.25" customHeight="1" thickTop="1">
      <c r="A39" s="55"/>
      <c r="B39" s="4"/>
      <c r="C39" s="4"/>
      <c r="D39" s="735"/>
      <c r="E39" s="777" t="s">
        <v>454</v>
      </c>
      <c r="F39" s="778" t="s">
        <v>191</v>
      </c>
      <c r="G39" s="778" t="s">
        <v>191</v>
      </c>
      <c r="H39" s="79" t="s">
        <v>609</v>
      </c>
      <c r="I39" s="80"/>
      <c r="J39" s="749" t="s">
        <v>469</v>
      </c>
    </row>
    <row r="40" spans="1:10" s="3" customFormat="1" ht="19.5" customHeight="1">
      <c r="A40" s="55"/>
      <c r="B40" s="4"/>
      <c r="C40" s="4"/>
      <c r="D40" s="735"/>
      <c r="E40" s="752"/>
      <c r="F40" s="779"/>
      <c r="G40" s="779"/>
      <c r="H40" s="78" t="s">
        <v>610</v>
      </c>
      <c r="I40" s="80"/>
      <c r="J40" s="750"/>
    </row>
    <row r="41" spans="1:10" s="3" customFormat="1" ht="19.5" customHeight="1">
      <c r="A41" s="55"/>
      <c r="B41" s="4"/>
      <c r="C41" s="4"/>
      <c r="D41" s="735"/>
      <c r="E41" s="752"/>
      <c r="F41" s="779"/>
      <c r="G41" s="779"/>
      <c r="H41" s="78" t="s">
        <v>611</v>
      </c>
      <c r="I41" s="80"/>
      <c r="J41" s="750"/>
    </row>
    <row r="42" spans="1:10" s="3" customFormat="1" ht="19.5" customHeight="1">
      <c r="A42" s="55"/>
      <c r="B42" s="4"/>
      <c r="C42" s="4"/>
      <c r="D42" s="735"/>
      <c r="E42" s="752"/>
      <c r="F42" s="779"/>
      <c r="G42" s="779"/>
      <c r="H42" s="78" t="s">
        <v>612</v>
      </c>
      <c r="I42" s="80"/>
      <c r="J42" s="750"/>
    </row>
    <row r="43" spans="1:10" s="3" customFormat="1" ht="19.5" customHeight="1">
      <c r="A43" s="55"/>
      <c r="B43" s="4"/>
      <c r="C43" s="4"/>
      <c r="D43" s="735"/>
      <c r="E43" s="752"/>
      <c r="F43" s="779"/>
      <c r="G43" s="779"/>
      <c r="H43" s="78" t="s">
        <v>613</v>
      </c>
      <c r="I43" s="80"/>
      <c r="J43" s="750"/>
    </row>
    <row r="44" spans="1:10" s="3" customFormat="1" ht="19.5" customHeight="1">
      <c r="A44" s="55"/>
      <c r="B44" s="4"/>
      <c r="C44" s="4"/>
      <c r="D44" s="735"/>
      <c r="E44" s="752"/>
      <c r="F44" s="779"/>
      <c r="G44" s="779"/>
      <c r="H44" s="78" t="s">
        <v>614</v>
      </c>
      <c r="I44" s="80"/>
      <c r="J44" s="750"/>
    </row>
    <row r="45" spans="1:10" s="3" customFormat="1" ht="19.5" customHeight="1">
      <c r="A45" s="55"/>
      <c r="B45" s="4"/>
      <c r="C45" s="4"/>
      <c r="D45" s="735"/>
      <c r="E45" s="200"/>
      <c r="F45" s="779"/>
      <c r="G45" s="779"/>
      <c r="H45" s="78" t="s">
        <v>615</v>
      </c>
      <c r="I45" s="80"/>
      <c r="J45" s="750"/>
    </row>
    <row r="46" spans="1:10" s="3" customFormat="1" ht="19.5" customHeight="1">
      <c r="A46" s="55"/>
      <c r="B46" s="4"/>
      <c r="C46" s="4"/>
      <c r="D46" s="735"/>
      <c r="E46" s="200"/>
      <c r="F46" s="779"/>
      <c r="G46" s="779"/>
      <c r="H46" s="219" t="s">
        <v>616</v>
      </c>
      <c r="I46" s="104"/>
      <c r="J46" s="750"/>
    </row>
    <row r="47" spans="1:10" s="3" customFormat="1" ht="19.5" customHeight="1" thickBot="1">
      <c r="A47" s="55"/>
      <c r="B47" s="4"/>
      <c r="C47" s="4"/>
      <c r="D47" s="735"/>
      <c r="E47" s="91"/>
      <c r="F47" s="780"/>
      <c r="G47" s="780"/>
      <c r="H47" s="229" t="s">
        <v>186</v>
      </c>
      <c r="I47" s="106"/>
      <c r="J47" s="751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778" t="s">
        <v>20</v>
      </c>
      <c r="G48" s="778" t="s">
        <v>20</v>
      </c>
      <c r="H48" s="79" t="s">
        <v>609</v>
      </c>
      <c r="I48" s="23"/>
      <c r="J48" s="74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779"/>
      <c r="G49" s="779"/>
      <c r="H49" s="78" t="s">
        <v>610</v>
      </c>
      <c r="I49" s="21"/>
      <c r="J49" s="750"/>
    </row>
    <row r="50" spans="1:10" s="3" customFormat="1" ht="19.5" customHeight="1">
      <c r="A50" s="55"/>
      <c r="B50" s="4"/>
      <c r="C50" s="4"/>
      <c r="D50" s="735"/>
      <c r="E50" s="735"/>
      <c r="F50" s="779"/>
      <c r="G50" s="779"/>
      <c r="H50" s="78" t="s">
        <v>611</v>
      </c>
      <c r="I50" s="21"/>
      <c r="J50" s="750"/>
    </row>
    <row r="51" spans="1:10" s="3" customFormat="1" ht="19.5" customHeight="1">
      <c r="A51" s="55"/>
      <c r="B51" s="4"/>
      <c r="C51" s="4"/>
      <c r="D51" s="735"/>
      <c r="E51" s="735"/>
      <c r="F51" s="779"/>
      <c r="G51" s="779"/>
      <c r="H51" s="78" t="s">
        <v>612</v>
      </c>
      <c r="I51" s="21"/>
      <c r="J51" s="750"/>
    </row>
    <row r="52" spans="1:10" s="3" customFormat="1" ht="19.5" customHeight="1">
      <c r="A52" s="55"/>
      <c r="B52" s="4"/>
      <c r="C52" s="4"/>
      <c r="D52" s="735"/>
      <c r="E52" s="735"/>
      <c r="F52" s="779"/>
      <c r="G52" s="779"/>
      <c r="H52" s="78" t="s">
        <v>613</v>
      </c>
      <c r="I52" s="21"/>
      <c r="J52" s="750"/>
    </row>
    <row r="53" spans="1:10" s="3" customFormat="1" ht="19.5" customHeight="1">
      <c r="A53" s="55"/>
      <c r="B53" s="4"/>
      <c r="C53" s="4"/>
      <c r="D53" s="735"/>
      <c r="E53" s="735"/>
      <c r="F53" s="779"/>
      <c r="G53" s="779"/>
      <c r="H53" s="78" t="s">
        <v>614</v>
      </c>
      <c r="I53" s="21"/>
      <c r="J53" s="750"/>
    </row>
    <row r="54" spans="1:10" s="3" customFormat="1" ht="19.5" customHeight="1">
      <c r="A54" s="55"/>
      <c r="B54" s="4"/>
      <c r="C54" s="4"/>
      <c r="D54" s="735"/>
      <c r="E54" s="735"/>
      <c r="F54" s="779"/>
      <c r="G54" s="779"/>
      <c r="H54" s="78" t="s">
        <v>615</v>
      </c>
      <c r="I54" s="21"/>
      <c r="J54" s="750"/>
    </row>
    <row r="55" spans="1:10" s="3" customFormat="1" ht="19.5" customHeight="1">
      <c r="A55" s="55"/>
      <c r="B55" s="4"/>
      <c r="C55" s="4"/>
      <c r="D55" s="735"/>
      <c r="E55" s="200"/>
      <c r="F55" s="779"/>
      <c r="G55" s="779"/>
      <c r="H55" s="219" t="s">
        <v>616</v>
      </c>
      <c r="I55" s="21"/>
      <c r="J55" s="750"/>
    </row>
    <row r="56" spans="1:10" s="3" customFormat="1" ht="19.5" customHeight="1" thickBot="1">
      <c r="A56" s="55"/>
      <c r="B56" s="4"/>
      <c r="C56" s="4"/>
      <c r="D56" s="735"/>
      <c r="E56" s="200"/>
      <c r="F56" s="779"/>
      <c r="G56" s="780"/>
      <c r="H56" s="229" t="s">
        <v>186</v>
      </c>
      <c r="I56" s="106"/>
      <c r="J56" s="751"/>
    </row>
    <row r="57" spans="1:10" s="3" customFormat="1" ht="263.25" thickTop="1">
      <c r="A57" s="55"/>
      <c r="B57" s="4"/>
      <c r="C57" s="4"/>
      <c r="D57" s="735"/>
      <c r="E57" s="206" t="s">
        <v>386</v>
      </c>
      <c r="F57" s="30"/>
      <c r="G57" s="767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5"/>
      <c r="E58" s="763" t="s">
        <v>37</v>
      </c>
      <c r="F58" s="30"/>
      <c r="G58" s="768"/>
      <c r="H58" s="30"/>
      <c r="I58" s="30"/>
      <c r="J58" s="30"/>
    </row>
    <row r="59" spans="1:10" s="3" customFormat="1" ht="48" customHeight="1">
      <c r="A59" s="64"/>
      <c r="B59" s="5"/>
      <c r="C59" s="5"/>
      <c r="D59" s="747"/>
      <c r="E59" s="770"/>
      <c r="F59" s="31"/>
      <c r="G59" s="769"/>
      <c r="H59" s="31"/>
      <c r="I59" s="31"/>
      <c r="J59" s="31"/>
    </row>
    <row r="60" spans="1:10" ht="19.5" customHeight="1">
      <c r="A60" s="746"/>
      <c r="B60" s="753" t="s">
        <v>166</v>
      </c>
      <c r="C60" s="753" t="s">
        <v>512</v>
      </c>
      <c r="D60" s="179" t="s">
        <v>38</v>
      </c>
      <c r="E60" s="806" t="s">
        <v>382</v>
      </c>
      <c r="F60" s="176"/>
      <c r="G60" s="809"/>
      <c r="H60" s="660" t="s">
        <v>691</v>
      </c>
      <c r="I60" s="661">
        <v>11.8</v>
      </c>
      <c r="J60" s="198"/>
    </row>
    <row r="61" spans="1:10" ht="19.5" customHeight="1">
      <c r="A61" s="735"/>
      <c r="B61" s="742"/>
      <c r="C61" s="742"/>
      <c r="D61" s="179" t="s">
        <v>39</v>
      </c>
      <c r="E61" s="763"/>
      <c r="F61" s="32"/>
      <c r="G61" s="810"/>
      <c r="H61" s="660" t="s">
        <v>692</v>
      </c>
      <c r="I61" s="661">
        <v>12.51</v>
      </c>
      <c r="J61" s="816" t="s">
        <v>413</v>
      </c>
    </row>
    <row r="62" spans="1:10" ht="19.5" customHeight="1">
      <c r="A62" s="735"/>
      <c r="B62" s="742"/>
      <c r="C62" s="742"/>
      <c r="D62" s="179" t="s">
        <v>40</v>
      </c>
      <c r="E62" s="763"/>
      <c r="F62" s="32"/>
      <c r="G62" s="810"/>
      <c r="H62" s="660" t="s">
        <v>693</v>
      </c>
      <c r="I62" s="661">
        <v>15.05</v>
      </c>
      <c r="J62" s="816"/>
    </row>
    <row r="63" spans="1:10" ht="19.5" customHeight="1">
      <c r="A63" s="735"/>
      <c r="B63" s="742"/>
      <c r="C63" s="742"/>
      <c r="D63" s="179" t="s">
        <v>31</v>
      </c>
      <c r="E63" s="763"/>
      <c r="F63" s="34"/>
      <c r="G63" s="810"/>
      <c r="H63" s="660" t="s">
        <v>694</v>
      </c>
      <c r="I63" s="661">
        <v>7.54</v>
      </c>
      <c r="J63" s="816"/>
    </row>
    <row r="64" spans="1:10" ht="19.5" customHeight="1">
      <c r="A64" s="55"/>
      <c r="B64" s="742"/>
      <c r="C64" s="742"/>
      <c r="D64" s="735" t="s">
        <v>471</v>
      </c>
      <c r="E64" s="814" t="s">
        <v>42</v>
      </c>
      <c r="F64" s="34"/>
      <c r="G64" s="810"/>
      <c r="H64" s="660" t="s">
        <v>695</v>
      </c>
      <c r="I64" s="661">
        <v>7.73</v>
      </c>
      <c r="J64" s="816"/>
    </row>
    <row r="65" spans="1:10" ht="19.5" customHeight="1">
      <c r="A65" s="55"/>
      <c r="B65" s="742"/>
      <c r="C65" s="742"/>
      <c r="D65" s="735"/>
      <c r="E65" s="814"/>
      <c r="F65" s="34"/>
      <c r="G65" s="810"/>
      <c r="H65" s="660" t="s">
        <v>696</v>
      </c>
      <c r="I65" s="661">
        <v>10.39</v>
      </c>
      <c r="J65" s="816"/>
    </row>
    <row r="66" spans="1:10" ht="19.5" customHeight="1">
      <c r="A66" s="55"/>
      <c r="B66" s="55"/>
      <c r="C66" s="55"/>
      <c r="D66" s="735"/>
      <c r="E66" s="814"/>
      <c r="F66" s="34"/>
      <c r="G66" s="207"/>
      <c r="H66" s="660" t="s">
        <v>697</v>
      </c>
      <c r="I66" s="661">
        <v>13.3</v>
      </c>
      <c r="J66" s="816"/>
    </row>
    <row r="67" spans="1:10" ht="19.5" customHeight="1">
      <c r="A67" s="55"/>
      <c r="B67" s="55"/>
      <c r="C67" s="55"/>
      <c r="D67" s="735"/>
      <c r="E67" s="814"/>
      <c r="F67" s="34"/>
      <c r="G67" s="207"/>
      <c r="H67" s="660" t="s">
        <v>698</v>
      </c>
      <c r="I67" s="661">
        <v>13.5</v>
      </c>
      <c r="J67" s="816"/>
    </row>
    <row r="68" spans="1:10" ht="19.5" customHeight="1" thickBot="1">
      <c r="A68" s="55"/>
      <c r="B68" s="55"/>
      <c r="C68" s="55"/>
      <c r="D68" s="735"/>
      <c r="E68" s="815"/>
      <c r="F68" s="34"/>
      <c r="G68" s="207"/>
      <c r="H68" s="180" t="s">
        <v>186</v>
      </c>
      <c r="I68" s="614">
        <f>SUM(I60:I67)/8</f>
        <v>11.477499999999999</v>
      </c>
      <c r="J68" s="817"/>
    </row>
    <row r="69" spans="1:10" ht="18" customHeight="1" thickTop="1">
      <c r="A69" s="55"/>
      <c r="B69" s="55"/>
      <c r="C69" s="55"/>
      <c r="D69" s="735"/>
      <c r="E69" s="774" t="s">
        <v>167</v>
      </c>
      <c r="F69" s="755" t="s">
        <v>191</v>
      </c>
      <c r="G69" s="755" t="s">
        <v>191</v>
      </c>
      <c r="H69" s="79" t="s">
        <v>609</v>
      </c>
      <c r="I69" s="62"/>
      <c r="J69" s="811" t="s">
        <v>472</v>
      </c>
    </row>
    <row r="70" spans="1:10" ht="18" customHeight="1">
      <c r="A70" s="55"/>
      <c r="B70" s="55"/>
      <c r="C70" s="55"/>
      <c r="D70" s="735"/>
      <c r="E70" s="775"/>
      <c r="F70" s="742"/>
      <c r="G70" s="742"/>
      <c r="H70" s="78" t="s">
        <v>610</v>
      </c>
      <c r="I70" s="24"/>
      <c r="J70" s="812"/>
    </row>
    <row r="71" spans="1:10" ht="18" customHeight="1">
      <c r="A71" s="55"/>
      <c r="B71" s="55"/>
      <c r="C71" s="55"/>
      <c r="D71" s="735"/>
      <c r="E71" s="775"/>
      <c r="F71" s="742"/>
      <c r="G71" s="742"/>
      <c r="H71" s="78" t="s">
        <v>611</v>
      </c>
      <c r="I71" s="24"/>
      <c r="J71" s="812"/>
    </row>
    <row r="72" spans="1:10" ht="18.75" customHeight="1">
      <c r="A72" s="55"/>
      <c r="B72" s="55"/>
      <c r="C72" s="55"/>
      <c r="D72" s="735"/>
      <c r="E72" s="775"/>
      <c r="F72" s="742"/>
      <c r="G72" s="742"/>
      <c r="H72" s="78" t="s">
        <v>612</v>
      </c>
      <c r="I72" s="24"/>
      <c r="J72" s="812"/>
    </row>
    <row r="73" spans="1:10" ht="18" customHeight="1">
      <c r="A73" s="55"/>
      <c r="B73" s="55"/>
      <c r="C73" s="55"/>
      <c r="D73" s="735" t="s">
        <v>541</v>
      </c>
      <c r="E73" s="775"/>
      <c r="F73" s="742"/>
      <c r="G73" s="742"/>
      <c r="H73" s="78" t="s">
        <v>613</v>
      </c>
      <c r="I73" s="24"/>
      <c r="J73" s="812"/>
    </row>
    <row r="74" spans="1:10" ht="18" customHeight="1">
      <c r="A74" s="55"/>
      <c r="B74" s="55"/>
      <c r="C74" s="55"/>
      <c r="D74" s="735"/>
      <c r="E74" s="775"/>
      <c r="F74" s="742"/>
      <c r="G74" s="742"/>
      <c r="H74" s="78" t="s">
        <v>614</v>
      </c>
      <c r="I74" s="24"/>
      <c r="J74" s="812"/>
    </row>
    <row r="75" spans="1:10" ht="18" customHeight="1">
      <c r="A75" s="55"/>
      <c r="B75" s="55"/>
      <c r="C75" s="55"/>
      <c r="D75" s="735"/>
      <c r="E75" s="775"/>
      <c r="F75" s="742"/>
      <c r="G75" s="742"/>
      <c r="H75" s="78" t="s">
        <v>615</v>
      </c>
      <c r="I75" s="24"/>
      <c r="J75" s="812"/>
    </row>
    <row r="76" spans="1:10" ht="18" customHeight="1">
      <c r="A76" s="55"/>
      <c r="B76" s="55"/>
      <c r="C76" s="55"/>
      <c r="D76" s="735"/>
      <c r="E76" s="775"/>
      <c r="F76" s="742"/>
      <c r="G76" s="742"/>
      <c r="H76" s="219" t="s">
        <v>616</v>
      </c>
      <c r="I76" s="96"/>
      <c r="J76" s="812"/>
    </row>
    <row r="77" spans="1:10" ht="22.5" customHeight="1" thickBot="1">
      <c r="A77" s="55"/>
      <c r="B77" s="55"/>
      <c r="C77" s="55"/>
      <c r="D77" s="735"/>
      <c r="E77" s="776"/>
      <c r="F77" s="754"/>
      <c r="G77" s="754"/>
      <c r="H77" s="66" t="s">
        <v>186</v>
      </c>
      <c r="I77" s="102"/>
      <c r="J77" s="813"/>
    </row>
    <row r="78" spans="1:10" ht="21.75" customHeight="1" thickTop="1">
      <c r="A78" s="55"/>
      <c r="B78" s="55"/>
      <c r="C78" s="55"/>
      <c r="D78" s="735" t="s">
        <v>542</v>
      </c>
      <c r="E78" s="777" t="s">
        <v>473</v>
      </c>
      <c r="F78" s="781" t="s">
        <v>191</v>
      </c>
      <c r="G78" s="781" t="s">
        <v>191</v>
      </c>
      <c r="H78" s="79" t="s">
        <v>609</v>
      </c>
      <c r="I78" s="62"/>
      <c r="J78" s="811" t="s">
        <v>474</v>
      </c>
    </row>
    <row r="79" spans="1:10" ht="22.5" customHeight="1">
      <c r="A79" s="55"/>
      <c r="B79" s="55"/>
      <c r="C79" s="55"/>
      <c r="D79" s="735"/>
      <c r="E79" s="752"/>
      <c r="F79" s="782"/>
      <c r="G79" s="782"/>
      <c r="H79" s="78" t="s">
        <v>610</v>
      </c>
      <c r="I79" s="24"/>
      <c r="J79" s="812"/>
    </row>
    <row r="80" spans="1:10" ht="22.5" customHeight="1">
      <c r="A80" s="55"/>
      <c r="B80" s="55"/>
      <c r="C80" s="55"/>
      <c r="D80" s="735"/>
      <c r="E80" s="752"/>
      <c r="F80" s="782"/>
      <c r="G80" s="782"/>
      <c r="H80" s="78" t="s">
        <v>611</v>
      </c>
      <c r="I80" s="24"/>
      <c r="J80" s="812"/>
    </row>
    <row r="81" spans="1:10" ht="22.5" customHeight="1">
      <c r="A81" s="55"/>
      <c r="B81" s="55"/>
      <c r="C81" s="55"/>
      <c r="D81" s="735"/>
      <c r="E81" s="752"/>
      <c r="F81" s="782"/>
      <c r="G81" s="782"/>
      <c r="H81" s="78" t="s">
        <v>612</v>
      </c>
      <c r="I81" s="24"/>
      <c r="J81" s="812"/>
    </row>
    <row r="82" spans="1:10" ht="29.25" customHeight="1">
      <c r="A82" s="55"/>
      <c r="B82" s="55"/>
      <c r="C82" s="55"/>
      <c r="D82" s="735"/>
      <c r="E82" s="752"/>
      <c r="F82" s="782"/>
      <c r="G82" s="782"/>
      <c r="H82" s="78" t="s">
        <v>613</v>
      </c>
      <c r="I82" s="24"/>
      <c r="J82" s="812"/>
    </row>
    <row r="83" spans="1:10" ht="22.5" customHeight="1">
      <c r="A83" s="55"/>
      <c r="B83" s="55"/>
      <c r="C83" s="55"/>
      <c r="D83" s="735" t="s">
        <v>475</v>
      </c>
      <c r="E83" s="752"/>
      <c r="F83" s="782"/>
      <c r="G83" s="782"/>
      <c r="H83" s="78" t="s">
        <v>614</v>
      </c>
      <c r="I83" s="24"/>
      <c r="J83" s="812"/>
    </row>
    <row r="84" spans="1:10" ht="22.5" customHeight="1">
      <c r="A84" s="55"/>
      <c r="B84" s="55"/>
      <c r="C84" s="55"/>
      <c r="D84" s="735"/>
      <c r="E84" s="752"/>
      <c r="F84" s="782"/>
      <c r="G84" s="782"/>
      <c r="H84" s="78" t="s">
        <v>615</v>
      </c>
      <c r="I84" s="24"/>
      <c r="J84" s="812"/>
    </row>
    <row r="85" spans="1:10" ht="22.5" customHeight="1">
      <c r="A85" s="55"/>
      <c r="B85" s="55"/>
      <c r="C85" s="55"/>
      <c r="D85" s="735"/>
      <c r="E85" s="752"/>
      <c r="F85" s="782"/>
      <c r="G85" s="782"/>
      <c r="H85" s="219" t="s">
        <v>616</v>
      </c>
      <c r="I85" s="107"/>
      <c r="J85" s="812"/>
    </row>
    <row r="86" spans="1:10" ht="25.5" customHeight="1" thickBot="1">
      <c r="A86" s="55"/>
      <c r="B86" s="55"/>
      <c r="C86" s="55"/>
      <c r="D86" s="735"/>
      <c r="E86" s="1"/>
      <c r="F86" s="783"/>
      <c r="G86" s="783"/>
      <c r="H86" s="66" t="s">
        <v>186</v>
      </c>
      <c r="I86" s="108"/>
      <c r="J86" s="813"/>
    </row>
    <row r="87" spans="1:10" ht="20.25" customHeight="1" thickTop="1">
      <c r="A87" s="55"/>
      <c r="B87" s="55"/>
      <c r="C87" s="55"/>
      <c r="D87" s="4"/>
      <c r="E87" s="755" t="s">
        <v>43</v>
      </c>
      <c r="F87" s="734" t="s">
        <v>20</v>
      </c>
      <c r="G87" s="734" t="s">
        <v>20</v>
      </c>
      <c r="H87" s="79" t="s">
        <v>609</v>
      </c>
      <c r="I87" s="62"/>
      <c r="J87" s="811" t="s">
        <v>476</v>
      </c>
    </row>
    <row r="88" spans="1:10" ht="20.25" customHeight="1">
      <c r="A88" s="55"/>
      <c r="B88" s="55"/>
      <c r="C88" s="55"/>
      <c r="D88" s="4"/>
      <c r="E88" s="742"/>
      <c r="F88" s="735"/>
      <c r="G88" s="735"/>
      <c r="H88" s="78" t="s">
        <v>610</v>
      </c>
      <c r="I88" s="24"/>
      <c r="J88" s="812"/>
    </row>
    <row r="89" spans="1:10" ht="20.25" customHeight="1">
      <c r="A89" s="55"/>
      <c r="B89" s="55"/>
      <c r="C89" s="55"/>
      <c r="D89" s="4"/>
      <c r="E89" s="742"/>
      <c r="F89" s="735"/>
      <c r="G89" s="735"/>
      <c r="H89" s="78" t="s">
        <v>611</v>
      </c>
      <c r="I89" s="24"/>
      <c r="J89" s="812"/>
    </row>
    <row r="90" spans="1:10" ht="20.25" customHeight="1">
      <c r="A90" s="55"/>
      <c r="B90" s="55"/>
      <c r="C90" s="55"/>
      <c r="D90" s="4"/>
      <c r="E90" s="742"/>
      <c r="F90" s="735"/>
      <c r="G90" s="735"/>
      <c r="H90" s="78" t="s">
        <v>612</v>
      </c>
      <c r="I90" s="24"/>
      <c r="J90" s="812"/>
    </row>
    <row r="91" spans="1:10" ht="20.25" customHeight="1">
      <c r="A91" s="55"/>
      <c r="B91" s="55"/>
      <c r="C91" s="55"/>
      <c r="D91" s="4"/>
      <c r="E91" s="742"/>
      <c r="F91" s="735"/>
      <c r="G91" s="735"/>
      <c r="H91" s="78" t="s">
        <v>613</v>
      </c>
      <c r="I91" s="24"/>
      <c r="J91" s="812"/>
    </row>
    <row r="92" spans="1:10" ht="20.25" customHeight="1">
      <c r="A92" s="55"/>
      <c r="B92" s="55"/>
      <c r="C92" s="55"/>
      <c r="D92" s="4"/>
      <c r="E92" s="742"/>
      <c r="F92" s="735"/>
      <c r="G92" s="735"/>
      <c r="H92" s="78" t="s">
        <v>614</v>
      </c>
      <c r="I92" s="24"/>
      <c r="J92" s="812"/>
    </row>
    <row r="93" spans="1:10" ht="20.25" customHeight="1">
      <c r="A93" s="55"/>
      <c r="B93" s="55"/>
      <c r="C93" s="55"/>
      <c r="D93" s="4"/>
      <c r="E93" s="742"/>
      <c r="F93" s="735"/>
      <c r="G93" s="735"/>
      <c r="H93" s="78" t="s">
        <v>615</v>
      </c>
      <c r="I93" s="24"/>
      <c r="J93" s="812"/>
    </row>
    <row r="94" spans="1:10" ht="20.25" customHeight="1">
      <c r="A94" s="55"/>
      <c r="B94" s="55"/>
      <c r="C94" s="55"/>
      <c r="D94" s="4"/>
      <c r="E94" s="742"/>
      <c r="F94" s="735"/>
      <c r="G94" s="735"/>
      <c r="H94" s="219" t="s">
        <v>616</v>
      </c>
      <c r="I94" s="25"/>
      <c r="J94" s="812"/>
    </row>
    <row r="95" spans="1:10" ht="20.25" customHeight="1" thickBot="1">
      <c r="A95" s="55"/>
      <c r="B95" s="55"/>
      <c r="C95" s="55"/>
      <c r="D95" s="4"/>
      <c r="E95" s="754"/>
      <c r="F95" s="735"/>
      <c r="G95" s="735"/>
      <c r="H95" s="66" t="s">
        <v>186</v>
      </c>
      <c r="I95" s="108"/>
      <c r="J95" s="813"/>
    </row>
    <row r="96" spans="1:10" ht="22.5" customHeight="1" thickTop="1">
      <c r="A96" s="55"/>
      <c r="B96" s="55"/>
      <c r="C96" s="55"/>
      <c r="D96" s="4"/>
      <c r="E96" s="766" t="s">
        <v>383</v>
      </c>
      <c r="F96" s="69"/>
      <c r="G96" s="4"/>
      <c r="H96" s="818"/>
      <c r="I96" s="130"/>
      <c r="J96" s="131"/>
    </row>
    <row r="97" spans="1:10" ht="22.5" customHeight="1">
      <c r="A97" s="55"/>
      <c r="B97" s="55"/>
      <c r="C97" s="55"/>
      <c r="D97" s="4"/>
      <c r="E97" s="763"/>
      <c r="F97" s="69"/>
      <c r="G97" s="4"/>
      <c r="H97" s="819"/>
      <c r="I97" s="211"/>
      <c r="J97" s="71"/>
    </row>
    <row r="98" spans="1:10" ht="34.5" customHeight="1">
      <c r="A98" s="55"/>
      <c r="B98" s="55"/>
      <c r="C98" s="55"/>
      <c r="D98" s="4"/>
      <c r="E98" s="763"/>
      <c r="F98" s="69"/>
      <c r="G98" s="69"/>
      <c r="H98" s="819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20"/>
      <c r="I99" s="132"/>
      <c r="J99" s="133"/>
    </row>
    <row r="100" spans="1:10" ht="20.25" customHeight="1">
      <c r="A100" s="735"/>
      <c r="B100" s="735" t="s">
        <v>553</v>
      </c>
      <c r="C100" s="58" t="s">
        <v>1</v>
      </c>
      <c r="D100" s="4" t="s">
        <v>38</v>
      </c>
      <c r="E100" s="763" t="s">
        <v>387</v>
      </c>
      <c r="F100" s="746" t="s">
        <v>20</v>
      </c>
      <c r="G100" s="746" t="s">
        <v>20</v>
      </c>
      <c r="H100" s="79" t="s">
        <v>609</v>
      </c>
      <c r="I100" s="62"/>
      <c r="J100" s="750" t="s">
        <v>414</v>
      </c>
    </row>
    <row r="101" spans="1:10" ht="20.25" customHeight="1">
      <c r="A101" s="735"/>
      <c r="B101" s="735"/>
      <c r="C101" s="58"/>
      <c r="D101" s="4" t="s">
        <v>39</v>
      </c>
      <c r="E101" s="763"/>
      <c r="F101" s="735"/>
      <c r="G101" s="735"/>
      <c r="H101" s="78" t="s">
        <v>610</v>
      </c>
      <c r="I101" s="24"/>
      <c r="J101" s="750"/>
    </row>
    <row r="102" spans="1:10" ht="20.25" customHeight="1">
      <c r="A102" s="735"/>
      <c r="B102" s="735"/>
      <c r="C102" s="58"/>
      <c r="D102" s="4" t="s">
        <v>40</v>
      </c>
      <c r="E102" s="763"/>
      <c r="F102" s="735"/>
      <c r="G102" s="735"/>
      <c r="H102" s="78" t="s">
        <v>611</v>
      </c>
      <c r="I102" s="24"/>
      <c r="J102" s="750"/>
    </row>
    <row r="103" spans="1:10" ht="20.25" customHeight="1">
      <c r="A103" s="735"/>
      <c r="B103" s="735"/>
      <c r="C103" s="58"/>
      <c r="D103" s="4" t="s">
        <v>31</v>
      </c>
      <c r="E103" s="197" t="s">
        <v>153</v>
      </c>
      <c r="F103" s="735"/>
      <c r="G103" s="735"/>
      <c r="H103" s="78" t="s">
        <v>612</v>
      </c>
      <c r="I103" s="24"/>
      <c r="J103" s="750"/>
    </row>
    <row r="104" spans="1:10" ht="20.25" customHeight="1">
      <c r="A104" s="58"/>
      <c r="B104" s="735"/>
      <c r="C104" s="58"/>
      <c r="D104" s="4" t="s">
        <v>41</v>
      </c>
      <c r="E104" s="197" t="s">
        <v>357</v>
      </c>
      <c r="F104" s="735"/>
      <c r="G104" s="735"/>
      <c r="H104" s="78" t="s">
        <v>613</v>
      </c>
      <c r="I104" s="24"/>
      <c r="J104" s="750"/>
    </row>
    <row r="105" spans="1:10" ht="23.25" customHeight="1">
      <c r="A105" s="58"/>
      <c r="B105" s="735"/>
      <c r="C105" s="58"/>
      <c r="D105" s="742" t="s">
        <v>156</v>
      </c>
      <c r="E105" s="55"/>
      <c r="F105" s="735"/>
      <c r="G105" s="735"/>
      <c r="H105" s="78" t="s">
        <v>614</v>
      </c>
      <c r="I105" s="24"/>
      <c r="J105" s="750"/>
    </row>
    <row r="106" spans="1:10" ht="24" customHeight="1">
      <c r="A106" s="58"/>
      <c r="B106" s="149"/>
      <c r="C106" s="58"/>
      <c r="D106" s="742"/>
      <c r="E106" s="55"/>
      <c r="F106" s="735"/>
      <c r="G106" s="735"/>
      <c r="H106" s="78" t="s">
        <v>615</v>
      </c>
      <c r="I106" s="24"/>
      <c r="J106" s="750"/>
    </row>
    <row r="107" spans="1:10" ht="22.5" customHeight="1">
      <c r="A107" s="58"/>
      <c r="B107" s="150"/>
      <c r="C107" s="58"/>
      <c r="D107" s="742"/>
      <c r="E107" s="55"/>
      <c r="F107" s="735"/>
      <c r="G107" s="735"/>
      <c r="H107" s="219" t="s">
        <v>616</v>
      </c>
      <c r="I107" s="25"/>
      <c r="J107" s="750"/>
    </row>
    <row r="108" spans="1:10" ht="24" customHeight="1" thickBot="1">
      <c r="A108" s="58"/>
      <c r="B108" s="55"/>
      <c r="C108" s="58"/>
      <c r="D108" s="742"/>
      <c r="E108" s="55"/>
      <c r="F108" s="736"/>
      <c r="G108" s="736"/>
      <c r="H108" s="66" t="s">
        <v>186</v>
      </c>
      <c r="I108" s="108"/>
      <c r="J108" s="761"/>
    </row>
    <row r="109" spans="1:10" ht="24" customHeight="1" thickTop="1">
      <c r="A109" s="58"/>
      <c r="B109" s="55"/>
      <c r="C109" s="58"/>
      <c r="D109" s="742"/>
      <c r="E109" s="55"/>
      <c r="F109" s="59" t="s">
        <v>20</v>
      </c>
      <c r="G109" s="55" t="s">
        <v>20</v>
      </c>
      <c r="H109" s="79" t="s">
        <v>609</v>
      </c>
      <c r="I109" s="62"/>
      <c r="J109" s="760" t="s">
        <v>415</v>
      </c>
    </row>
    <row r="110" spans="1:10" ht="24" customHeight="1">
      <c r="A110" s="58"/>
      <c r="B110" s="55"/>
      <c r="C110" s="58"/>
      <c r="D110" s="742"/>
      <c r="E110" s="55"/>
      <c r="F110" s="35"/>
      <c r="G110" s="58"/>
      <c r="H110" s="78" t="s">
        <v>610</v>
      </c>
      <c r="I110" s="24"/>
      <c r="J110" s="750"/>
    </row>
    <row r="111" spans="1:10" ht="24" customHeight="1">
      <c r="A111" s="58"/>
      <c r="B111" s="55"/>
      <c r="C111" s="58"/>
      <c r="D111" s="742"/>
      <c r="E111" s="55"/>
      <c r="F111" s="35"/>
      <c r="G111" s="58"/>
      <c r="H111" s="78" t="s">
        <v>611</v>
      </c>
      <c r="I111" s="24"/>
      <c r="J111" s="750"/>
    </row>
    <row r="112" spans="1:10" ht="24" customHeight="1">
      <c r="A112" s="58"/>
      <c r="B112" s="55"/>
      <c r="C112" s="58"/>
      <c r="D112" s="742"/>
      <c r="E112" s="55"/>
      <c r="F112" s="35"/>
      <c r="G112" s="58"/>
      <c r="H112" s="78" t="s">
        <v>612</v>
      </c>
      <c r="I112" s="24"/>
      <c r="J112" s="750"/>
    </row>
    <row r="113" spans="1:10" ht="24" customHeight="1">
      <c r="A113" s="58"/>
      <c r="B113" s="55"/>
      <c r="C113" s="58"/>
      <c r="D113" s="742"/>
      <c r="E113" s="55"/>
      <c r="F113" s="35"/>
      <c r="G113" s="58"/>
      <c r="H113" s="78" t="s">
        <v>613</v>
      </c>
      <c r="I113" s="24"/>
      <c r="J113" s="750"/>
    </row>
    <row r="114" spans="1:10" ht="23.25" customHeight="1">
      <c r="A114" s="58"/>
      <c r="B114" s="55"/>
      <c r="C114" s="58"/>
      <c r="D114" s="742"/>
      <c r="E114" s="55"/>
      <c r="F114" s="35"/>
      <c r="G114" s="58"/>
      <c r="H114" s="78" t="s">
        <v>614</v>
      </c>
      <c r="I114" s="24"/>
      <c r="J114" s="750"/>
    </row>
    <row r="115" spans="1:10" ht="23.25" customHeight="1">
      <c r="A115" s="58"/>
      <c r="B115" s="55"/>
      <c r="C115" s="58"/>
      <c r="D115" s="742"/>
      <c r="E115" s="55"/>
      <c r="F115" s="35"/>
      <c r="G115" s="58"/>
      <c r="H115" s="78" t="s">
        <v>615</v>
      </c>
      <c r="I115" s="24"/>
      <c r="J115" s="750"/>
    </row>
    <row r="116" spans="1:10" ht="23.25" customHeight="1">
      <c r="A116" s="58"/>
      <c r="B116" s="55"/>
      <c r="C116" s="58"/>
      <c r="D116" s="742"/>
      <c r="E116" s="55"/>
      <c r="F116" s="35"/>
      <c r="G116" s="58"/>
      <c r="H116" s="219" t="s">
        <v>616</v>
      </c>
      <c r="I116" s="25"/>
      <c r="J116" s="750"/>
    </row>
    <row r="117" spans="1:10" ht="23.25" customHeight="1" thickBot="1">
      <c r="A117" s="58"/>
      <c r="B117" s="55"/>
      <c r="C117" s="58"/>
      <c r="D117" s="742"/>
      <c r="E117" s="55"/>
      <c r="F117" s="36"/>
      <c r="G117" s="61"/>
      <c r="H117" s="66" t="s">
        <v>186</v>
      </c>
      <c r="I117" s="108"/>
      <c r="J117" s="761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609</v>
      </c>
      <c r="I118" s="23"/>
      <c r="J118" s="760" t="s">
        <v>416</v>
      </c>
    </row>
    <row r="119" spans="1:10" ht="23.25" customHeight="1">
      <c r="A119" s="58"/>
      <c r="B119" s="55"/>
      <c r="C119" s="58"/>
      <c r="D119" s="735"/>
      <c r="E119" s="55"/>
      <c r="F119" s="35"/>
      <c r="G119" s="58"/>
      <c r="H119" s="78" t="s">
        <v>610</v>
      </c>
      <c r="I119" s="24"/>
      <c r="J119" s="750"/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78" t="s">
        <v>611</v>
      </c>
      <c r="I120" s="24"/>
      <c r="J120" s="75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78" t="s">
        <v>612</v>
      </c>
      <c r="I121" s="24"/>
      <c r="J121" s="75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78" t="s">
        <v>613</v>
      </c>
      <c r="I122" s="24"/>
      <c r="J122" s="75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78" t="s">
        <v>614</v>
      </c>
      <c r="I123" s="24"/>
      <c r="J123" s="750"/>
    </row>
    <row r="124" spans="1:10" ht="23.25" customHeight="1">
      <c r="A124" s="58"/>
      <c r="B124" s="55"/>
      <c r="C124" s="58"/>
      <c r="D124" s="735"/>
      <c r="E124" s="55"/>
      <c r="F124" s="54"/>
      <c r="G124" s="54"/>
      <c r="H124" s="78" t="s">
        <v>615</v>
      </c>
      <c r="I124" s="24"/>
      <c r="J124" s="75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219" t="s">
        <v>616</v>
      </c>
      <c r="I125" s="96"/>
      <c r="J125" s="750"/>
    </row>
    <row r="126" spans="1:10" ht="23.25" customHeight="1" thickBot="1">
      <c r="A126" s="58"/>
      <c r="B126" s="55"/>
      <c r="C126" s="58"/>
      <c r="D126" s="735"/>
      <c r="E126" s="62"/>
      <c r="F126" s="88"/>
      <c r="G126" s="88"/>
      <c r="H126" s="66" t="s">
        <v>186</v>
      </c>
      <c r="I126" s="108"/>
      <c r="J126" s="751"/>
    </row>
    <row r="127" spans="1:10" ht="23.25" customHeight="1" thickTop="1">
      <c r="A127" s="58"/>
      <c r="B127" s="55"/>
      <c r="C127" s="58"/>
      <c r="D127" s="735"/>
      <c r="E127" s="734" t="s">
        <v>168</v>
      </c>
      <c r="F127" s="33"/>
      <c r="G127" s="63"/>
      <c r="H127" s="79" t="s">
        <v>609</v>
      </c>
      <c r="I127" s="23"/>
      <c r="J127" s="749" t="s">
        <v>477</v>
      </c>
    </row>
    <row r="128" spans="1:10" ht="23.25" customHeight="1">
      <c r="A128" s="58"/>
      <c r="B128" s="55"/>
      <c r="C128" s="58"/>
      <c r="D128" s="735"/>
      <c r="E128" s="735"/>
      <c r="F128" s="735" t="s">
        <v>191</v>
      </c>
      <c r="G128" s="735" t="s">
        <v>191</v>
      </c>
      <c r="H128" s="78" t="s">
        <v>610</v>
      </c>
      <c r="I128" s="24"/>
      <c r="J128" s="750"/>
    </row>
    <row r="129" spans="1:10" ht="23.25" customHeight="1">
      <c r="A129" s="58"/>
      <c r="B129" s="55"/>
      <c r="C129" s="58"/>
      <c r="D129" s="735"/>
      <c r="E129" s="55"/>
      <c r="F129" s="735"/>
      <c r="G129" s="735"/>
      <c r="H129" s="78" t="s">
        <v>611</v>
      </c>
      <c r="I129" s="24"/>
      <c r="J129" s="75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78" t="s">
        <v>612</v>
      </c>
      <c r="I130" s="24"/>
      <c r="J130" s="75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78" t="s">
        <v>613</v>
      </c>
      <c r="I131" s="24"/>
      <c r="J131" s="75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78" t="s">
        <v>614</v>
      </c>
      <c r="I132" s="24"/>
      <c r="J132" s="75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78" t="s">
        <v>615</v>
      </c>
      <c r="I133" s="24"/>
      <c r="J133" s="75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219" t="s">
        <v>616</v>
      </c>
      <c r="I134" s="96"/>
      <c r="J134" s="750"/>
    </row>
    <row r="135" spans="1:10" ht="23.25" customHeight="1" thickBot="1">
      <c r="A135" s="58"/>
      <c r="B135" s="55"/>
      <c r="C135" s="58"/>
      <c r="D135" s="735"/>
      <c r="E135" s="62"/>
      <c r="F135" s="736"/>
      <c r="G135" s="736"/>
      <c r="H135" s="66" t="s">
        <v>186</v>
      </c>
      <c r="I135" s="108"/>
      <c r="J135" s="751"/>
    </row>
    <row r="136" spans="1:10" ht="23.25" customHeight="1" thickTop="1">
      <c r="A136" s="58"/>
      <c r="B136" s="55"/>
      <c r="C136" s="58"/>
      <c r="D136" s="735"/>
      <c r="E136" s="63" t="s">
        <v>366</v>
      </c>
      <c r="F136" s="734" t="s">
        <v>191</v>
      </c>
      <c r="G136" s="734" t="s">
        <v>191</v>
      </c>
      <c r="H136" s="79" t="s">
        <v>609</v>
      </c>
      <c r="I136" s="23"/>
      <c r="J136" s="749" t="s">
        <v>478</v>
      </c>
    </row>
    <row r="137" spans="1:10" ht="23.25" customHeight="1">
      <c r="A137" s="58"/>
      <c r="B137" s="55"/>
      <c r="C137" s="58"/>
      <c r="D137" s="735"/>
      <c r="E137" s="55"/>
      <c r="F137" s="735"/>
      <c r="G137" s="735"/>
      <c r="H137" s="78" t="s">
        <v>610</v>
      </c>
      <c r="I137" s="24"/>
      <c r="J137" s="750"/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78" t="s">
        <v>611</v>
      </c>
      <c r="I138" s="24"/>
      <c r="J138" s="75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78" t="s">
        <v>612</v>
      </c>
      <c r="I139" s="24"/>
      <c r="J139" s="75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78" t="s">
        <v>613</v>
      </c>
      <c r="I140" s="24"/>
      <c r="J140" s="75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78" t="s">
        <v>614</v>
      </c>
      <c r="I141" s="24"/>
      <c r="J141" s="75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78" t="s">
        <v>615</v>
      </c>
      <c r="I142" s="24"/>
      <c r="J142" s="75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219" t="s">
        <v>616</v>
      </c>
      <c r="I143" s="96"/>
      <c r="J143" s="750"/>
    </row>
    <row r="144" spans="1:10" ht="23.25" customHeight="1" thickBot="1">
      <c r="A144" s="58"/>
      <c r="B144" s="55"/>
      <c r="C144" s="58"/>
      <c r="D144" s="735"/>
      <c r="E144" s="62"/>
      <c r="F144" s="736"/>
      <c r="G144" s="736"/>
      <c r="H144" s="66" t="s">
        <v>186</v>
      </c>
      <c r="I144" s="108"/>
      <c r="J144" s="751"/>
    </row>
    <row r="145" spans="1:10" ht="23.25" customHeight="1" thickTop="1">
      <c r="A145" s="58"/>
      <c r="B145" s="55"/>
      <c r="C145" s="58"/>
      <c r="D145" s="735"/>
      <c r="E145" s="63" t="s">
        <v>154</v>
      </c>
      <c r="F145" s="734" t="s">
        <v>191</v>
      </c>
      <c r="G145" s="734" t="s">
        <v>191</v>
      </c>
      <c r="H145" s="79" t="s">
        <v>609</v>
      </c>
      <c r="I145" s="23"/>
      <c r="J145" s="749" t="s">
        <v>479</v>
      </c>
    </row>
    <row r="146" spans="1:10" ht="23.25" customHeight="1">
      <c r="A146" s="58"/>
      <c r="B146" s="55"/>
      <c r="C146" s="58"/>
      <c r="D146" s="735"/>
      <c r="E146" s="55"/>
      <c r="F146" s="735"/>
      <c r="G146" s="735"/>
      <c r="H146" s="78" t="s">
        <v>610</v>
      </c>
      <c r="I146" s="24"/>
      <c r="J146" s="750"/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78" t="s">
        <v>611</v>
      </c>
      <c r="I147" s="24"/>
      <c r="J147" s="75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78" t="s">
        <v>612</v>
      </c>
      <c r="I148" s="24"/>
      <c r="J148" s="75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78" t="s">
        <v>613</v>
      </c>
      <c r="I149" s="24"/>
      <c r="J149" s="75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78" t="s">
        <v>614</v>
      </c>
      <c r="I150" s="24"/>
      <c r="J150" s="75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78" t="s">
        <v>615</v>
      </c>
      <c r="I151" s="24"/>
      <c r="J151" s="75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219" t="s">
        <v>616</v>
      </c>
      <c r="I152" s="96"/>
      <c r="J152" s="750"/>
    </row>
    <row r="153" spans="1:10" ht="23.25" customHeight="1" thickBot="1">
      <c r="A153" s="58"/>
      <c r="B153" s="55"/>
      <c r="C153" s="58"/>
      <c r="D153" s="735"/>
      <c r="E153" s="62"/>
      <c r="F153" s="736"/>
      <c r="G153" s="736"/>
      <c r="H153" s="66" t="s">
        <v>186</v>
      </c>
      <c r="I153" s="97"/>
      <c r="J153" s="751"/>
    </row>
    <row r="154" spans="1:10" ht="18.75" customHeight="1" thickTop="1">
      <c r="A154" s="58"/>
      <c r="B154" s="55"/>
      <c r="C154" s="58"/>
      <c r="D154" s="735"/>
      <c r="E154" s="734" t="s">
        <v>155</v>
      </c>
      <c r="F154" s="734" t="s">
        <v>20</v>
      </c>
      <c r="G154" s="734" t="s">
        <v>20</v>
      </c>
      <c r="H154" s="79" t="s">
        <v>609</v>
      </c>
      <c r="I154" s="23"/>
      <c r="J154" s="749" t="s">
        <v>480</v>
      </c>
    </row>
    <row r="155" spans="1:10" ht="18.75" customHeight="1">
      <c r="A155" s="58"/>
      <c r="B155" s="55"/>
      <c r="C155" s="58"/>
      <c r="D155" s="735"/>
      <c r="E155" s="735"/>
      <c r="F155" s="735"/>
      <c r="G155" s="735"/>
      <c r="H155" s="78" t="s">
        <v>610</v>
      </c>
      <c r="I155" s="24"/>
      <c r="J155" s="750"/>
    </row>
    <row r="156" spans="1:10" ht="18.75" customHeight="1">
      <c r="A156" s="58"/>
      <c r="B156" s="55"/>
      <c r="C156" s="58"/>
      <c r="D156" s="735"/>
      <c r="E156" s="55"/>
      <c r="F156" s="735"/>
      <c r="G156" s="735"/>
      <c r="H156" s="78" t="s">
        <v>611</v>
      </c>
      <c r="I156" s="24"/>
      <c r="J156" s="75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78" t="s">
        <v>612</v>
      </c>
      <c r="I157" s="24"/>
      <c r="J157" s="75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78" t="s">
        <v>613</v>
      </c>
      <c r="I158" s="24"/>
      <c r="J158" s="75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78" t="s">
        <v>614</v>
      </c>
      <c r="I159" s="24"/>
      <c r="J159" s="75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78" t="s">
        <v>615</v>
      </c>
      <c r="I160" s="24"/>
      <c r="J160" s="75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219" t="s">
        <v>616</v>
      </c>
      <c r="I161" s="96"/>
      <c r="J161" s="750"/>
    </row>
    <row r="162" spans="1:10" ht="18.75" customHeight="1" thickBot="1">
      <c r="A162" s="58"/>
      <c r="B162" s="55"/>
      <c r="C162" s="58"/>
      <c r="D162" s="735"/>
      <c r="E162" s="55"/>
      <c r="F162" s="735"/>
      <c r="G162" s="735"/>
      <c r="H162" s="66" t="s">
        <v>186</v>
      </c>
      <c r="I162" s="97"/>
      <c r="J162" s="751"/>
    </row>
    <row r="163" spans="1:10" ht="19.5" customHeight="1" thickTop="1">
      <c r="A163" s="58"/>
      <c r="B163" s="55"/>
      <c r="C163" s="58"/>
      <c r="D163" s="735"/>
      <c r="E163" s="763" t="s">
        <v>384</v>
      </c>
      <c r="F163" s="54"/>
      <c r="G163" s="732"/>
      <c r="H163" s="110"/>
      <c r="I163" s="111"/>
      <c r="J163" s="112"/>
    </row>
    <row r="164" spans="1:10" ht="19.5" customHeight="1">
      <c r="A164" s="58"/>
      <c r="B164" s="55"/>
      <c r="C164" s="58"/>
      <c r="D164" s="735"/>
      <c r="E164" s="763"/>
      <c r="F164" s="54"/>
      <c r="G164" s="732"/>
      <c r="H164" s="113"/>
      <c r="I164" s="114"/>
      <c r="J164" s="115"/>
    </row>
    <row r="165" spans="1:10" ht="19.5" customHeight="1">
      <c r="A165" s="58"/>
      <c r="B165" s="55"/>
      <c r="C165" s="58"/>
      <c r="D165" s="735"/>
      <c r="E165" s="763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5"/>
      <c r="E166" s="763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5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6" t="s">
        <v>169</v>
      </c>
      <c r="C168" s="57" t="s">
        <v>0</v>
      </c>
      <c r="D168" s="57"/>
      <c r="E168" s="832" t="s">
        <v>507</v>
      </c>
      <c r="F168" s="753" t="s">
        <v>20</v>
      </c>
      <c r="G168" s="753" t="s">
        <v>191</v>
      </c>
      <c r="H168" s="79" t="s">
        <v>609</v>
      </c>
      <c r="I168" s="62"/>
      <c r="J168" s="760" t="s">
        <v>513</v>
      </c>
    </row>
    <row r="169" spans="1:10" ht="21.75" customHeight="1">
      <c r="A169" s="55"/>
      <c r="B169" s="735"/>
      <c r="C169" s="58"/>
      <c r="D169" s="58"/>
      <c r="E169" s="832"/>
      <c r="F169" s="742"/>
      <c r="G169" s="742"/>
      <c r="H169" s="78" t="s">
        <v>610</v>
      </c>
      <c r="I169" s="24"/>
      <c r="J169" s="750"/>
    </row>
    <row r="170" spans="1:10" ht="21.75" customHeight="1">
      <c r="A170" s="55"/>
      <c r="B170" s="735"/>
      <c r="C170" s="58"/>
      <c r="D170" s="58"/>
      <c r="F170" s="742"/>
      <c r="G170" s="742"/>
      <c r="H170" s="78" t="s">
        <v>611</v>
      </c>
      <c r="I170" s="24"/>
      <c r="J170" s="750"/>
    </row>
    <row r="171" spans="1:10" ht="21.75" customHeight="1">
      <c r="A171" s="55"/>
      <c r="B171" s="735"/>
      <c r="C171" s="58"/>
      <c r="D171" s="58"/>
      <c r="F171" s="742"/>
      <c r="G171" s="742"/>
      <c r="H171" s="78" t="s">
        <v>612</v>
      </c>
      <c r="I171" s="24"/>
      <c r="J171" s="750"/>
    </row>
    <row r="172" spans="1:10" ht="21" customHeight="1">
      <c r="A172" s="55"/>
      <c r="B172" s="735"/>
      <c r="C172" s="58"/>
      <c r="D172" s="58"/>
      <c r="F172" s="742"/>
      <c r="G172" s="742"/>
      <c r="H172" s="78" t="s">
        <v>613</v>
      </c>
      <c r="I172" s="24"/>
      <c r="J172" s="750"/>
    </row>
    <row r="173" spans="1:10" ht="21" customHeight="1">
      <c r="A173" s="55"/>
      <c r="B173" s="735"/>
      <c r="C173" s="58"/>
      <c r="D173" s="58"/>
      <c r="F173" s="742"/>
      <c r="G173" s="742"/>
      <c r="H173" s="78" t="s">
        <v>614</v>
      </c>
      <c r="I173" s="24"/>
      <c r="J173" s="750"/>
    </row>
    <row r="174" spans="1:10" ht="21" customHeight="1">
      <c r="A174" s="55"/>
      <c r="B174" s="149"/>
      <c r="C174" s="58"/>
      <c r="D174" s="58"/>
      <c r="F174" s="742"/>
      <c r="G174" s="742"/>
      <c r="H174" s="78" t="s">
        <v>615</v>
      </c>
      <c r="I174" s="24"/>
      <c r="J174" s="750"/>
    </row>
    <row r="175" spans="1:10" ht="18.75" customHeight="1">
      <c r="A175" s="55"/>
      <c r="B175" s="55"/>
      <c r="C175" s="58"/>
      <c r="D175" s="58"/>
      <c r="F175" s="742"/>
      <c r="G175" s="742"/>
      <c r="H175" s="219" t="s">
        <v>616</v>
      </c>
      <c r="I175" s="96"/>
      <c r="J175" s="750"/>
    </row>
    <row r="176" spans="1:10" ht="18.75" customHeight="1" thickBot="1">
      <c r="A176" s="55"/>
      <c r="B176" s="55"/>
      <c r="C176" s="58"/>
      <c r="D176" s="58"/>
      <c r="F176" s="754"/>
      <c r="G176" s="754"/>
      <c r="H176" s="66" t="s">
        <v>186</v>
      </c>
      <c r="I176" s="102"/>
      <c r="J176" s="751"/>
    </row>
    <row r="177" spans="1:10" ht="18.75" customHeight="1" thickTop="1">
      <c r="A177" s="55"/>
      <c r="B177" s="55"/>
      <c r="C177" s="58"/>
      <c r="D177" s="58"/>
      <c r="E177" s="143"/>
      <c r="F177" s="742" t="s">
        <v>20</v>
      </c>
      <c r="G177" s="742" t="s">
        <v>191</v>
      </c>
      <c r="H177" s="79" t="s">
        <v>609</v>
      </c>
      <c r="I177" s="62"/>
      <c r="J177" s="749" t="s">
        <v>481</v>
      </c>
    </row>
    <row r="178" spans="1:10" ht="18.75" customHeight="1">
      <c r="A178" s="55"/>
      <c r="B178" s="55"/>
      <c r="C178" s="58"/>
      <c r="D178" s="58"/>
      <c r="E178" s="55"/>
      <c r="F178" s="742"/>
      <c r="G178" s="742"/>
      <c r="H178" s="78" t="s">
        <v>610</v>
      </c>
      <c r="I178" s="24"/>
      <c r="J178" s="750"/>
    </row>
    <row r="179" spans="1:10" ht="18.75" customHeight="1">
      <c r="A179" s="55"/>
      <c r="B179" s="55"/>
      <c r="C179" s="58"/>
      <c r="D179" s="58"/>
      <c r="E179" s="55"/>
      <c r="F179" s="742"/>
      <c r="G179" s="742"/>
      <c r="H179" s="78" t="s">
        <v>611</v>
      </c>
      <c r="I179" s="24"/>
      <c r="J179" s="750"/>
    </row>
    <row r="180" spans="1:10" ht="18.75" customHeight="1">
      <c r="A180" s="55"/>
      <c r="B180" s="55"/>
      <c r="C180" s="58"/>
      <c r="D180" s="58"/>
      <c r="E180" s="55"/>
      <c r="F180" s="742"/>
      <c r="G180" s="742"/>
      <c r="H180" s="78" t="s">
        <v>612</v>
      </c>
      <c r="I180" s="24"/>
      <c r="J180" s="750"/>
    </row>
    <row r="181" spans="1:10" ht="18.75" customHeight="1">
      <c r="A181" s="55"/>
      <c r="B181" s="55"/>
      <c r="C181" s="58"/>
      <c r="D181" s="58"/>
      <c r="E181" s="55"/>
      <c r="F181" s="742"/>
      <c r="G181" s="742"/>
      <c r="H181" s="78" t="s">
        <v>613</v>
      </c>
      <c r="I181" s="24"/>
      <c r="J181" s="750"/>
    </row>
    <row r="182" spans="1:10" ht="18.75" customHeight="1">
      <c r="A182" s="55"/>
      <c r="B182" s="55"/>
      <c r="C182" s="58"/>
      <c r="D182" s="58"/>
      <c r="E182" s="55"/>
      <c r="F182" s="742"/>
      <c r="G182" s="742"/>
      <c r="H182" s="78" t="s">
        <v>614</v>
      </c>
      <c r="I182" s="24"/>
      <c r="J182" s="750"/>
    </row>
    <row r="183" spans="1:10" ht="18.75" customHeight="1">
      <c r="A183" s="55"/>
      <c r="B183" s="55"/>
      <c r="C183" s="58"/>
      <c r="D183" s="58"/>
      <c r="E183" s="55"/>
      <c r="F183" s="742"/>
      <c r="G183" s="742"/>
      <c r="H183" s="78" t="s">
        <v>615</v>
      </c>
      <c r="I183" s="24"/>
      <c r="J183" s="750"/>
    </row>
    <row r="184" spans="1:10" ht="18.75" customHeight="1">
      <c r="A184" s="55"/>
      <c r="B184" s="55"/>
      <c r="C184" s="58"/>
      <c r="D184" s="58"/>
      <c r="E184" s="55"/>
      <c r="F184" s="742"/>
      <c r="G184" s="742"/>
      <c r="H184" s="219" t="s">
        <v>616</v>
      </c>
      <c r="I184" s="96"/>
      <c r="J184" s="750"/>
    </row>
    <row r="185" spans="1:10" ht="18.75" customHeight="1" thickBot="1">
      <c r="A185" s="55"/>
      <c r="B185" s="55"/>
      <c r="C185" s="58"/>
      <c r="D185" s="58"/>
      <c r="E185" s="55"/>
      <c r="F185" s="754"/>
      <c r="G185" s="754"/>
      <c r="H185" s="66" t="s">
        <v>186</v>
      </c>
      <c r="I185" s="81"/>
      <c r="J185" s="751"/>
    </row>
    <row r="186" spans="1:10" ht="21.75" customHeight="1" thickTop="1">
      <c r="A186" s="55"/>
      <c r="B186" s="55"/>
      <c r="C186" s="58"/>
      <c r="D186" s="58"/>
      <c r="E186" s="831" t="s">
        <v>519</v>
      </c>
      <c r="F186" s="55" t="s">
        <v>20</v>
      </c>
      <c r="G186" s="55" t="s">
        <v>20</v>
      </c>
      <c r="H186" s="79" t="s">
        <v>609</v>
      </c>
      <c r="I186" s="62"/>
      <c r="J186" s="749" t="s">
        <v>514</v>
      </c>
    </row>
    <row r="187" spans="1:10" ht="21.75" customHeight="1">
      <c r="A187" s="55"/>
      <c r="B187" s="55"/>
      <c r="C187" s="58"/>
      <c r="D187" s="58"/>
      <c r="E187" s="831"/>
      <c r="F187" s="58"/>
      <c r="G187" s="58"/>
      <c r="H187" s="78" t="s">
        <v>610</v>
      </c>
      <c r="I187" s="24"/>
      <c r="J187" s="750"/>
    </row>
    <row r="188" spans="1:10" ht="21.75" customHeight="1">
      <c r="A188" s="55"/>
      <c r="B188" s="55"/>
      <c r="C188" s="58"/>
      <c r="D188" s="58"/>
      <c r="E188" s="831"/>
      <c r="F188" s="58"/>
      <c r="G188" s="58"/>
      <c r="H188" s="78" t="s">
        <v>611</v>
      </c>
      <c r="I188" s="24"/>
      <c r="J188" s="750"/>
    </row>
    <row r="189" spans="1:10" ht="21.75" customHeight="1">
      <c r="A189" s="55"/>
      <c r="B189" s="55"/>
      <c r="C189" s="58"/>
      <c r="D189" s="58"/>
      <c r="E189" s="831"/>
      <c r="F189" s="58"/>
      <c r="G189" s="58"/>
      <c r="H189" s="78" t="s">
        <v>612</v>
      </c>
      <c r="I189" s="24"/>
      <c r="J189" s="750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613</v>
      </c>
      <c r="I190" s="24"/>
      <c r="J190" s="75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614</v>
      </c>
      <c r="I191" s="24"/>
      <c r="J191" s="75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615</v>
      </c>
      <c r="I192" s="24"/>
      <c r="J192" s="75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19" t="s">
        <v>616</v>
      </c>
      <c r="I193" s="96"/>
      <c r="J193" s="750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51"/>
    </row>
    <row r="195" spans="1:10" ht="21.75" customHeight="1" thickTop="1">
      <c r="A195" s="55"/>
      <c r="B195" s="55"/>
      <c r="C195" s="58"/>
      <c r="D195" s="58"/>
      <c r="E195" s="830" t="s">
        <v>520</v>
      </c>
      <c r="F195" s="55" t="s">
        <v>20</v>
      </c>
      <c r="G195" s="55" t="s">
        <v>20</v>
      </c>
      <c r="H195" s="79" t="s">
        <v>609</v>
      </c>
      <c r="I195" s="62"/>
      <c r="J195" s="749" t="s">
        <v>515</v>
      </c>
    </row>
    <row r="196" spans="1:10" ht="21.75" customHeight="1">
      <c r="A196" s="55"/>
      <c r="B196" s="55"/>
      <c r="C196" s="58"/>
      <c r="D196" s="58"/>
      <c r="E196" s="831"/>
      <c r="F196" s="58"/>
      <c r="G196" s="58"/>
      <c r="H196" s="78" t="s">
        <v>610</v>
      </c>
      <c r="I196" s="24"/>
      <c r="J196" s="750"/>
    </row>
    <row r="197" spans="1:10" ht="21.75" customHeight="1">
      <c r="A197" s="55"/>
      <c r="B197" s="55"/>
      <c r="C197" s="58"/>
      <c r="D197" s="58"/>
      <c r="E197" s="831"/>
      <c r="F197" s="58"/>
      <c r="G197" s="58"/>
      <c r="H197" s="78" t="s">
        <v>611</v>
      </c>
      <c r="I197" s="24"/>
      <c r="J197" s="750"/>
    </row>
    <row r="198" spans="1:10" ht="21.75" customHeight="1">
      <c r="A198" s="55"/>
      <c r="B198" s="55"/>
      <c r="C198" s="58"/>
      <c r="D198" s="58"/>
      <c r="E198" s="831"/>
      <c r="F198" s="58"/>
      <c r="G198" s="58"/>
      <c r="H198" s="78" t="s">
        <v>612</v>
      </c>
      <c r="I198" s="24"/>
      <c r="J198" s="750"/>
    </row>
    <row r="199" spans="1:10" ht="21.75" customHeight="1">
      <c r="A199" s="55"/>
      <c r="B199" s="55"/>
      <c r="C199" s="58"/>
      <c r="D199" s="58"/>
      <c r="E199" s="831"/>
      <c r="F199" s="58"/>
      <c r="G199" s="58"/>
      <c r="H199" s="78" t="s">
        <v>613</v>
      </c>
      <c r="I199" s="24"/>
      <c r="J199" s="750"/>
    </row>
    <row r="200" spans="1:10" ht="24.75" customHeight="1">
      <c r="A200" s="55"/>
      <c r="B200" s="55"/>
      <c r="C200" s="58"/>
      <c r="D200" s="58"/>
      <c r="E200" s="831"/>
      <c r="F200" s="58"/>
      <c r="G200" s="58"/>
      <c r="H200" s="78" t="s">
        <v>614</v>
      </c>
      <c r="I200" s="24"/>
      <c r="J200" s="750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615</v>
      </c>
      <c r="I201" s="24"/>
      <c r="J201" s="75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19" t="s">
        <v>616</v>
      </c>
      <c r="I202" s="96"/>
      <c r="J202" s="750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51"/>
    </row>
    <row r="204" spans="1:10" ht="22.5" customHeight="1" thickTop="1">
      <c r="A204" s="55"/>
      <c r="B204" s="753" t="s">
        <v>554</v>
      </c>
      <c r="C204" s="57" t="s">
        <v>21</v>
      </c>
      <c r="D204" s="746" t="s">
        <v>543</v>
      </c>
      <c r="E204" s="753" t="s">
        <v>371</v>
      </c>
      <c r="F204" s="753" t="s">
        <v>20</v>
      </c>
      <c r="G204" s="753" t="s">
        <v>191</v>
      </c>
      <c r="H204" s="79" t="s">
        <v>609</v>
      </c>
      <c r="I204" s="62"/>
      <c r="J204" s="749" t="s">
        <v>418</v>
      </c>
    </row>
    <row r="205" spans="1:10" ht="22.5" customHeight="1">
      <c r="A205" s="55"/>
      <c r="B205" s="742"/>
      <c r="C205" s="58"/>
      <c r="D205" s="735"/>
      <c r="E205" s="742"/>
      <c r="F205" s="742"/>
      <c r="G205" s="742"/>
      <c r="H205" s="78" t="s">
        <v>610</v>
      </c>
      <c r="I205" s="24"/>
      <c r="J205" s="750"/>
    </row>
    <row r="206" spans="1:10" ht="22.5" customHeight="1">
      <c r="A206" s="55"/>
      <c r="B206" s="742"/>
      <c r="C206" s="58"/>
      <c r="D206" s="735"/>
      <c r="E206" s="742"/>
      <c r="F206" s="742"/>
      <c r="G206" s="742"/>
      <c r="H206" s="78" t="s">
        <v>611</v>
      </c>
      <c r="I206" s="24"/>
      <c r="J206" s="750"/>
    </row>
    <row r="207" spans="1:10" ht="22.5" customHeight="1">
      <c r="A207" s="55"/>
      <c r="B207" s="742"/>
      <c r="C207" s="58"/>
      <c r="D207" s="735"/>
      <c r="E207" s="742"/>
      <c r="F207" s="742"/>
      <c r="G207" s="742"/>
      <c r="H207" s="78" t="s">
        <v>612</v>
      </c>
      <c r="I207" s="24"/>
      <c r="J207" s="750"/>
    </row>
    <row r="208" spans="1:10" ht="22.5" customHeight="1">
      <c r="A208" s="55"/>
      <c r="B208" s="742"/>
      <c r="C208" s="58"/>
      <c r="D208" s="735"/>
      <c r="E208" s="742"/>
      <c r="F208" s="742"/>
      <c r="G208" s="742"/>
      <c r="H208" s="78" t="s">
        <v>613</v>
      </c>
      <c r="I208" s="24"/>
      <c r="J208" s="750"/>
    </row>
    <row r="209" spans="1:10" ht="22.5" customHeight="1">
      <c r="A209" s="55"/>
      <c r="B209" s="742"/>
      <c r="C209" s="58"/>
      <c r="D209" s="735"/>
      <c r="E209" s="742"/>
      <c r="F209" s="742"/>
      <c r="G209" s="742"/>
      <c r="H209" s="78" t="s">
        <v>614</v>
      </c>
      <c r="I209" s="24"/>
      <c r="J209" s="750"/>
    </row>
    <row r="210" spans="1:10" ht="22.5" customHeight="1">
      <c r="A210" s="55"/>
      <c r="B210" s="55"/>
      <c r="C210" s="58"/>
      <c r="D210" s="735"/>
      <c r="E210" s="742"/>
      <c r="F210" s="742"/>
      <c r="G210" s="742"/>
      <c r="H210" s="78" t="s">
        <v>615</v>
      </c>
      <c r="I210" s="24"/>
      <c r="J210" s="750"/>
    </row>
    <row r="211" spans="1:10" ht="21" customHeight="1">
      <c r="A211" s="55"/>
      <c r="B211" s="55"/>
      <c r="C211" s="58"/>
      <c r="D211" s="735"/>
      <c r="E211" s="58"/>
      <c r="F211" s="742"/>
      <c r="G211" s="742"/>
      <c r="H211" s="219" t="s">
        <v>616</v>
      </c>
      <c r="I211" s="96"/>
      <c r="J211" s="750"/>
    </row>
    <row r="212" spans="1:10" ht="21" customHeight="1" thickBot="1">
      <c r="A212" s="55"/>
      <c r="B212" s="55"/>
      <c r="C212" s="58"/>
      <c r="D212" s="735"/>
      <c r="E212" s="58"/>
      <c r="F212" s="754"/>
      <c r="G212" s="754"/>
      <c r="H212" s="66" t="s">
        <v>186</v>
      </c>
      <c r="I212" s="81"/>
      <c r="J212" s="751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5" t="s">
        <v>544</v>
      </c>
      <c r="E214" s="58"/>
      <c r="F214" s="742" t="s">
        <v>20</v>
      </c>
      <c r="G214" s="742" t="s">
        <v>191</v>
      </c>
      <c r="H214" s="79" t="s">
        <v>609</v>
      </c>
      <c r="I214" s="62"/>
      <c r="J214" s="750" t="s">
        <v>417</v>
      </c>
    </row>
    <row r="215" spans="1:10" ht="26.25" customHeight="1">
      <c r="A215" s="55"/>
      <c r="B215" s="55"/>
      <c r="C215" s="58"/>
      <c r="D215" s="735"/>
      <c r="E215" s="58"/>
      <c r="F215" s="742"/>
      <c r="G215" s="742"/>
      <c r="H215" s="78" t="s">
        <v>610</v>
      </c>
      <c r="I215" s="24"/>
      <c r="J215" s="750"/>
    </row>
    <row r="216" spans="1:10" ht="26.25" customHeight="1">
      <c r="A216" s="55"/>
      <c r="B216" s="55"/>
      <c r="C216" s="58"/>
      <c r="D216" s="735"/>
      <c r="E216" s="58"/>
      <c r="F216" s="742"/>
      <c r="G216" s="742"/>
      <c r="H216" s="78" t="s">
        <v>611</v>
      </c>
      <c r="I216" s="24"/>
      <c r="J216" s="750"/>
    </row>
    <row r="217" spans="1:10" ht="21.75" customHeight="1">
      <c r="A217" s="55"/>
      <c r="B217" s="55"/>
      <c r="C217" s="58"/>
      <c r="D217" s="735"/>
      <c r="E217" s="58"/>
      <c r="F217" s="742"/>
      <c r="G217" s="742"/>
      <c r="H217" s="78" t="s">
        <v>612</v>
      </c>
      <c r="I217" s="24"/>
      <c r="J217" s="750"/>
    </row>
    <row r="218" spans="1:10" ht="26.25" customHeight="1">
      <c r="A218" s="55"/>
      <c r="B218" s="55"/>
      <c r="C218" s="58"/>
      <c r="D218" s="735" t="s">
        <v>419</v>
      </c>
      <c r="E218" s="58"/>
      <c r="F218" s="742"/>
      <c r="G218" s="742"/>
      <c r="H218" s="78" t="s">
        <v>613</v>
      </c>
      <c r="I218" s="24"/>
      <c r="J218" s="750"/>
    </row>
    <row r="219" spans="1:10" ht="26.25" customHeight="1">
      <c r="A219" s="55"/>
      <c r="B219" s="55"/>
      <c r="C219" s="58"/>
      <c r="D219" s="735"/>
      <c r="E219" s="58"/>
      <c r="F219" s="742"/>
      <c r="G219" s="742"/>
      <c r="H219" s="78" t="s">
        <v>614</v>
      </c>
      <c r="I219" s="24"/>
      <c r="J219" s="750"/>
    </row>
    <row r="220" spans="1:10" ht="26.25" customHeight="1">
      <c r="A220" s="55"/>
      <c r="B220" s="55"/>
      <c r="C220" s="58"/>
      <c r="D220" s="735"/>
      <c r="E220" s="58"/>
      <c r="F220" s="742"/>
      <c r="G220" s="742"/>
      <c r="H220" s="78" t="s">
        <v>615</v>
      </c>
      <c r="I220" s="24"/>
      <c r="J220" s="750"/>
    </row>
    <row r="221" spans="1:10" ht="26.25" customHeight="1">
      <c r="A221" s="55"/>
      <c r="B221" s="55"/>
      <c r="C221" s="58"/>
      <c r="D221" s="735"/>
      <c r="E221" s="58"/>
      <c r="F221" s="742"/>
      <c r="G221" s="742"/>
      <c r="H221" s="219" t="s">
        <v>616</v>
      </c>
      <c r="I221" s="96"/>
      <c r="J221" s="750"/>
    </row>
    <row r="222" spans="1:10" ht="25.5" customHeight="1" thickBot="1">
      <c r="A222" s="55"/>
      <c r="B222" s="55"/>
      <c r="C222" s="58"/>
      <c r="D222" s="735"/>
      <c r="E222" s="58"/>
      <c r="F222" s="754"/>
      <c r="G222" s="754"/>
      <c r="H222" s="66" t="s">
        <v>186</v>
      </c>
      <c r="I222" s="81"/>
      <c r="J222" s="751"/>
    </row>
    <row r="223" spans="1:10" ht="23.25" customHeight="1" thickTop="1">
      <c r="A223" s="55"/>
      <c r="B223" s="55"/>
      <c r="C223" s="58"/>
      <c r="D223" s="735" t="s">
        <v>420</v>
      </c>
      <c r="E223" s="58"/>
      <c r="F223" s="742" t="s">
        <v>20</v>
      </c>
      <c r="G223" s="742" t="s">
        <v>191</v>
      </c>
      <c r="H223" s="79" t="s">
        <v>609</v>
      </c>
      <c r="I223" s="62"/>
      <c r="J223" s="749" t="s">
        <v>421</v>
      </c>
    </row>
    <row r="224" spans="1:10" ht="23.25" customHeight="1">
      <c r="A224" s="55"/>
      <c r="B224" s="55"/>
      <c r="C224" s="58"/>
      <c r="D224" s="735"/>
      <c r="E224" s="58"/>
      <c r="F224" s="742"/>
      <c r="G224" s="742"/>
      <c r="H224" s="78" t="s">
        <v>610</v>
      </c>
      <c r="I224" s="24"/>
      <c r="J224" s="750"/>
    </row>
    <row r="225" spans="1:10" ht="23.25" customHeight="1">
      <c r="A225" s="55"/>
      <c r="B225" s="55"/>
      <c r="C225" s="58"/>
      <c r="D225" s="735"/>
      <c r="E225" s="58"/>
      <c r="F225" s="742"/>
      <c r="G225" s="742"/>
      <c r="H225" s="78" t="s">
        <v>611</v>
      </c>
      <c r="I225" s="24"/>
      <c r="J225" s="750"/>
    </row>
    <row r="226" spans="1:10" ht="23.25" customHeight="1">
      <c r="A226" s="55"/>
      <c r="B226" s="55"/>
      <c r="C226" s="58"/>
      <c r="D226" s="735"/>
      <c r="E226" s="58"/>
      <c r="F226" s="742"/>
      <c r="G226" s="742"/>
      <c r="H226" s="78" t="s">
        <v>612</v>
      </c>
      <c r="I226" s="24"/>
      <c r="J226" s="750"/>
    </row>
    <row r="227" spans="1:10" ht="23.25" customHeight="1">
      <c r="A227" s="55"/>
      <c r="B227" s="55"/>
      <c r="C227" s="58"/>
      <c r="D227" s="735"/>
      <c r="E227" s="58"/>
      <c r="F227" s="742"/>
      <c r="G227" s="742"/>
      <c r="H227" s="78" t="s">
        <v>613</v>
      </c>
      <c r="I227" s="24"/>
      <c r="J227" s="750"/>
    </row>
    <row r="228" spans="1:10" ht="23.25" customHeight="1">
      <c r="A228" s="55"/>
      <c r="B228" s="55"/>
      <c r="C228" s="58"/>
      <c r="D228" s="735" t="s">
        <v>170</v>
      </c>
      <c r="E228" s="58"/>
      <c r="F228" s="742"/>
      <c r="G228" s="742"/>
      <c r="H228" s="78" t="s">
        <v>614</v>
      </c>
      <c r="I228" s="24"/>
      <c r="J228" s="750"/>
    </row>
    <row r="229" spans="1:10" ht="23.25" customHeight="1">
      <c r="A229" s="55"/>
      <c r="B229" s="55"/>
      <c r="C229" s="58"/>
      <c r="D229" s="735"/>
      <c r="E229" s="58"/>
      <c r="F229" s="742"/>
      <c r="G229" s="742"/>
      <c r="H229" s="78" t="s">
        <v>615</v>
      </c>
      <c r="I229" s="24"/>
      <c r="J229" s="750"/>
    </row>
    <row r="230" spans="1:10" ht="23.25" customHeight="1">
      <c r="A230" s="55"/>
      <c r="B230" s="55"/>
      <c r="C230" s="58"/>
      <c r="D230" s="735"/>
      <c r="E230" s="58"/>
      <c r="F230" s="742"/>
      <c r="G230" s="742"/>
      <c r="H230" s="219" t="s">
        <v>616</v>
      </c>
      <c r="I230" s="96"/>
      <c r="J230" s="750"/>
    </row>
    <row r="231" spans="1:10" ht="23.25" customHeight="1" thickBot="1">
      <c r="A231" s="55"/>
      <c r="B231" s="55"/>
      <c r="C231" s="58"/>
      <c r="D231" s="735"/>
      <c r="E231" s="58"/>
      <c r="F231" s="742"/>
      <c r="G231" s="742"/>
      <c r="H231" s="66" t="s">
        <v>186</v>
      </c>
      <c r="I231" s="81"/>
      <c r="J231" s="751"/>
    </row>
    <row r="232" spans="1:10" ht="20.25" customHeight="1" thickTop="1">
      <c r="A232" s="55"/>
      <c r="B232" s="55"/>
      <c r="C232" s="58"/>
      <c r="D232" s="735"/>
      <c r="E232" s="58"/>
      <c r="F232" s="755" t="s">
        <v>20</v>
      </c>
      <c r="G232" s="755" t="s">
        <v>191</v>
      </c>
      <c r="H232" s="79" t="s">
        <v>609</v>
      </c>
      <c r="I232" s="62"/>
      <c r="J232" s="749" t="s">
        <v>422</v>
      </c>
    </row>
    <row r="233" spans="1:10" ht="20.25" customHeight="1">
      <c r="A233" s="55"/>
      <c r="B233" s="55"/>
      <c r="C233" s="58"/>
      <c r="D233" s="735" t="s">
        <v>171</v>
      </c>
      <c r="E233" s="58"/>
      <c r="F233" s="742"/>
      <c r="G233" s="742"/>
      <c r="H233" s="78" t="s">
        <v>610</v>
      </c>
      <c r="I233" s="24"/>
      <c r="J233" s="750"/>
    </row>
    <row r="234" spans="1:10" ht="20.25" customHeight="1">
      <c r="A234" s="55"/>
      <c r="B234" s="55"/>
      <c r="C234" s="58"/>
      <c r="D234" s="735"/>
      <c r="E234" s="58"/>
      <c r="F234" s="742"/>
      <c r="G234" s="742"/>
      <c r="H234" s="78" t="s">
        <v>611</v>
      </c>
      <c r="I234" s="24"/>
      <c r="J234" s="750"/>
    </row>
    <row r="235" spans="1:10" ht="20.25" customHeight="1">
      <c r="A235" s="55"/>
      <c r="B235" s="55"/>
      <c r="C235" s="58"/>
      <c r="D235" s="735"/>
      <c r="E235" s="58"/>
      <c r="F235" s="742"/>
      <c r="G235" s="742"/>
      <c r="H235" s="78" t="s">
        <v>612</v>
      </c>
      <c r="I235" s="24"/>
      <c r="J235" s="750"/>
    </row>
    <row r="236" spans="1:10" ht="20.25" customHeight="1">
      <c r="A236" s="55"/>
      <c r="B236" s="55"/>
      <c r="C236" s="58"/>
      <c r="D236" s="735"/>
      <c r="E236" s="58"/>
      <c r="F236" s="742"/>
      <c r="G236" s="742"/>
      <c r="H236" s="78" t="s">
        <v>613</v>
      </c>
      <c r="I236" s="24"/>
      <c r="J236" s="750"/>
    </row>
    <row r="237" spans="1:10" ht="20.25" customHeight="1">
      <c r="A237" s="55"/>
      <c r="B237" s="55"/>
      <c r="C237" s="58"/>
      <c r="D237" s="735"/>
      <c r="E237" s="58"/>
      <c r="F237" s="742"/>
      <c r="G237" s="742"/>
      <c r="H237" s="78" t="s">
        <v>614</v>
      </c>
      <c r="I237" s="24"/>
      <c r="J237" s="750"/>
    </row>
    <row r="238" spans="1:10" ht="20.25" customHeight="1">
      <c r="A238" s="55"/>
      <c r="B238" s="55"/>
      <c r="C238" s="58"/>
      <c r="D238" s="55"/>
      <c r="E238" s="58"/>
      <c r="F238" s="742"/>
      <c r="G238" s="742"/>
      <c r="H238" s="78" t="s">
        <v>615</v>
      </c>
      <c r="I238" s="24"/>
      <c r="J238" s="750"/>
    </row>
    <row r="239" spans="1:10" ht="20.25" customHeight="1">
      <c r="A239" s="55"/>
      <c r="B239" s="55"/>
      <c r="C239" s="58"/>
      <c r="D239" s="55"/>
      <c r="E239" s="58"/>
      <c r="F239" s="742"/>
      <c r="G239" s="742"/>
      <c r="H239" s="219" t="s">
        <v>616</v>
      </c>
      <c r="I239" s="96"/>
      <c r="J239" s="750"/>
    </row>
    <row r="240" spans="1:10" ht="20.25" customHeight="1" thickBot="1">
      <c r="A240" s="55"/>
      <c r="B240" s="55"/>
      <c r="C240" s="58"/>
      <c r="D240" s="55"/>
      <c r="E240" s="58"/>
      <c r="F240" s="754"/>
      <c r="G240" s="754"/>
      <c r="H240" s="66" t="s">
        <v>186</v>
      </c>
      <c r="I240" s="102"/>
      <c r="J240" s="751"/>
    </row>
    <row r="241" spans="1:10" ht="20.25" customHeight="1" thickTop="1">
      <c r="A241" s="55"/>
      <c r="B241" s="55"/>
      <c r="C241" s="58"/>
      <c r="D241" s="55"/>
      <c r="E241" s="58"/>
      <c r="F241" s="742" t="s">
        <v>20</v>
      </c>
      <c r="G241" s="742" t="s">
        <v>191</v>
      </c>
      <c r="H241" s="79" t="s">
        <v>609</v>
      </c>
      <c r="I241" s="62"/>
      <c r="J241" s="749" t="s">
        <v>423</v>
      </c>
    </row>
    <row r="242" spans="1:10" ht="20.25" customHeight="1">
      <c r="A242" s="55"/>
      <c r="B242" s="55"/>
      <c r="C242" s="58"/>
      <c r="D242" s="55"/>
      <c r="E242" s="58"/>
      <c r="F242" s="742"/>
      <c r="G242" s="742"/>
      <c r="H242" s="78" t="s">
        <v>610</v>
      </c>
      <c r="I242" s="24"/>
      <c r="J242" s="750"/>
    </row>
    <row r="243" spans="1:10" ht="20.25" customHeight="1">
      <c r="A243" s="55"/>
      <c r="B243" s="55"/>
      <c r="C243" s="58"/>
      <c r="D243" s="55"/>
      <c r="E243" s="58"/>
      <c r="F243" s="742"/>
      <c r="G243" s="742"/>
      <c r="H243" s="78" t="s">
        <v>611</v>
      </c>
      <c r="I243" s="24"/>
      <c r="J243" s="750"/>
    </row>
    <row r="244" spans="1:10" ht="20.25" customHeight="1">
      <c r="A244" s="55"/>
      <c r="B244" s="55"/>
      <c r="C244" s="58"/>
      <c r="D244" s="55"/>
      <c r="E244" s="58"/>
      <c r="F244" s="742"/>
      <c r="G244" s="742"/>
      <c r="H244" s="78" t="s">
        <v>612</v>
      </c>
      <c r="I244" s="24"/>
      <c r="J244" s="750"/>
    </row>
    <row r="245" spans="1:10" ht="20.25" customHeight="1">
      <c r="A245" s="55"/>
      <c r="B245" s="55"/>
      <c r="C245" s="58"/>
      <c r="D245" s="55"/>
      <c r="E245" s="58"/>
      <c r="F245" s="742"/>
      <c r="G245" s="742"/>
      <c r="H245" s="78" t="s">
        <v>613</v>
      </c>
      <c r="I245" s="24"/>
      <c r="J245" s="750"/>
    </row>
    <row r="246" spans="1:10" ht="20.25" customHeight="1">
      <c r="A246" s="55"/>
      <c r="B246" s="55"/>
      <c r="C246" s="58"/>
      <c r="D246" s="55"/>
      <c r="E246" s="58"/>
      <c r="F246" s="742"/>
      <c r="G246" s="742"/>
      <c r="H246" s="78" t="s">
        <v>614</v>
      </c>
      <c r="I246" s="24"/>
      <c r="J246" s="750"/>
    </row>
    <row r="247" spans="1:10" ht="20.25" customHeight="1">
      <c r="A247" s="55"/>
      <c r="B247" s="55"/>
      <c r="C247" s="58"/>
      <c r="D247" s="55"/>
      <c r="E247" s="58"/>
      <c r="F247" s="742"/>
      <c r="G247" s="742"/>
      <c r="H247" s="78" t="s">
        <v>615</v>
      </c>
      <c r="I247" s="24"/>
      <c r="J247" s="750"/>
    </row>
    <row r="248" spans="1:10" ht="20.25" customHeight="1">
      <c r="A248" s="55"/>
      <c r="B248" s="55"/>
      <c r="C248" s="58"/>
      <c r="D248" s="55"/>
      <c r="E248" s="58"/>
      <c r="F248" s="742"/>
      <c r="G248" s="742"/>
      <c r="H248" s="219" t="s">
        <v>616</v>
      </c>
      <c r="I248" s="96"/>
      <c r="J248" s="750"/>
    </row>
    <row r="249" spans="1:10" ht="19.5" thickBot="1">
      <c r="A249" s="55"/>
      <c r="B249" s="64"/>
      <c r="C249" s="60"/>
      <c r="D249" s="64"/>
      <c r="E249" s="60"/>
      <c r="F249" s="742"/>
      <c r="G249" s="742"/>
      <c r="H249" s="66" t="s">
        <v>186</v>
      </c>
      <c r="I249" s="102"/>
      <c r="J249" s="751"/>
    </row>
    <row r="250" spans="1:10" ht="18.75" customHeight="1" thickTop="1">
      <c r="A250" s="55"/>
      <c r="B250" s="735" t="s">
        <v>555</v>
      </c>
      <c r="C250" s="58" t="s">
        <v>2</v>
      </c>
      <c r="D250" s="735"/>
      <c r="E250" s="58"/>
      <c r="F250" s="746" t="s">
        <v>20</v>
      </c>
      <c r="G250" s="746" t="s">
        <v>191</v>
      </c>
      <c r="H250" s="129"/>
      <c r="I250" s="197"/>
      <c r="J250" s="836" t="s">
        <v>424</v>
      </c>
    </row>
    <row r="251" spans="1:10" ht="21.75" customHeight="1">
      <c r="A251" s="55"/>
      <c r="B251" s="735"/>
      <c r="C251" s="58"/>
      <c r="D251" s="735"/>
      <c r="E251" s="58"/>
      <c r="F251" s="735"/>
      <c r="G251" s="735"/>
      <c r="H251" s="273" t="s">
        <v>694</v>
      </c>
      <c r="I251" s="274">
        <v>2376</v>
      </c>
      <c r="J251" s="816"/>
    </row>
    <row r="252" spans="1:10">
      <c r="A252" s="55"/>
      <c r="B252" s="735"/>
      <c r="C252" s="1"/>
      <c r="D252" s="735"/>
      <c r="E252" s="58"/>
      <c r="F252" s="735"/>
      <c r="G252" s="735"/>
      <c r="H252" s="273" t="s">
        <v>696</v>
      </c>
      <c r="I252" s="274">
        <v>6501</v>
      </c>
      <c r="J252" s="816"/>
    </row>
    <row r="253" spans="1:10" ht="19.5" customHeight="1">
      <c r="A253" s="55"/>
      <c r="B253" s="735"/>
      <c r="C253" s="58"/>
      <c r="D253" s="37"/>
      <c r="E253" s="58"/>
      <c r="F253" s="735"/>
      <c r="G253" s="735"/>
      <c r="H253" s="273" t="s">
        <v>698</v>
      </c>
      <c r="I253" s="274">
        <v>1367</v>
      </c>
      <c r="J253" s="816"/>
    </row>
    <row r="254" spans="1:10">
      <c r="A254" s="55"/>
      <c r="B254" s="735"/>
      <c r="C254" s="58"/>
      <c r="D254" s="37"/>
      <c r="E254" s="58"/>
      <c r="F254" s="735"/>
      <c r="G254" s="735"/>
      <c r="H254" s="273" t="s">
        <v>695</v>
      </c>
      <c r="I254" s="274">
        <v>3450</v>
      </c>
      <c r="J254" s="816"/>
    </row>
    <row r="255" spans="1:10">
      <c r="A255" s="55"/>
      <c r="B255" s="6"/>
      <c r="C255" s="58"/>
      <c r="D255" s="37"/>
      <c r="E255" s="58"/>
      <c r="F255" s="735"/>
      <c r="G255" s="735"/>
      <c r="H255" s="273" t="s">
        <v>697</v>
      </c>
      <c r="I255" s="273">
        <v>683</v>
      </c>
      <c r="J255" s="816"/>
    </row>
    <row r="256" spans="1:10">
      <c r="A256" s="55"/>
      <c r="B256" s="6"/>
      <c r="C256" s="58"/>
      <c r="D256" s="37"/>
      <c r="E256" s="58"/>
      <c r="F256" s="735"/>
      <c r="G256" s="735"/>
      <c r="H256" s="273" t="s">
        <v>691</v>
      </c>
      <c r="I256" s="274">
        <v>2100</v>
      </c>
      <c r="J256" s="816"/>
    </row>
    <row r="257" spans="1:10">
      <c r="A257" s="55"/>
      <c r="B257" s="742"/>
      <c r="C257" s="58"/>
      <c r="D257" s="55"/>
      <c r="E257" s="58"/>
      <c r="F257" s="735"/>
      <c r="G257" s="735"/>
      <c r="H257" s="273" t="s">
        <v>692</v>
      </c>
      <c r="I257" s="273">
        <v>909</v>
      </c>
      <c r="J257" s="816"/>
    </row>
    <row r="258" spans="1:10" ht="24" customHeight="1">
      <c r="A258" s="55"/>
      <c r="B258" s="742"/>
      <c r="C258" s="58"/>
      <c r="D258" s="55"/>
      <c r="E258" s="58"/>
      <c r="F258" s="735"/>
      <c r="G258" s="735"/>
      <c r="H258" s="273" t="s">
        <v>693</v>
      </c>
      <c r="I258" s="274">
        <v>1439</v>
      </c>
      <c r="J258" s="816"/>
    </row>
    <row r="259" spans="1:10" ht="19.5" thickBot="1">
      <c r="A259" s="55"/>
      <c r="B259" s="742"/>
      <c r="C259" s="58"/>
      <c r="D259" s="55"/>
      <c r="E259" s="61"/>
      <c r="F259" s="736"/>
      <c r="G259" s="736"/>
      <c r="H259" s="66" t="s">
        <v>186</v>
      </c>
      <c r="I259" s="275">
        <f>SUM(I251:I258)</f>
        <v>18825</v>
      </c>
      <c r="J259" s="817"/>
    </row>
    <row r="260" spans="1:10" ht="24.75" customHeight="1" thickTop="1">
      <c r="A260" s="55"/>
      <c r="B260" s="742"/>
      <c r="C260" s="58"/>
      <c r="D260" s="735" t="s">
        <v>172</v>
      </c>
      <c r="E260" s="742" t="s">
        <v>194</v>
      </c>
      <c r="F260" s="742" t="s">
        <v>191</v>
      </c>
      <c r="G260" s="742" t="s">
        <v>191</v>
      </c>
      <c r="H260" s="79" t="s">
        <v>609</v>
      </c>
      <c r="I260" s="62"/>
      <c r="J260" s="749" t="s">
        <v>426</v>
      </c>
    </row>
    <row r="261" spans="1:10" ht="24.75" customHeight="1">
      <c r="A261" s="55"/>
      <c r="B261" s="742"/>
      <c r="C261" s="58"/>
      <c r="D261" s="735"/>
      <c r="E261" s="742"/>
      <c r="F261" s="742"/>
      <c r="G261" s="742"/>
      <c r="H261" s="78" t="s">
        <v>610</v>
      </c>
      <c r="I261" s="24"/>
      <c r="J261" s="750"/>
    </row>
    <row r="262" spans="1:10" ht="24.75" customHeight="1">
      <c r="A262" s="55"/>
      <c r="B262" s="4"/>
      <c r="C262" s="58"/>
      <c r="D262" s="735"/>
      <c r="E262" s="59"/>
      <c r="F262" s="742"/>
      <c r="G262" s="742"/>
      <c r="H262" s="78" t="s">
        <v>611</v>
      </c>
      <c r="I262" s="24"/>
      <c r="J262" s="750"/>
    </row>
    <row r="263" spans="1:10" ht="24.75" customHeight="1">
      <c r="A263" s="55"/>
      <c r="B263" s="4"/>
      <c r="C263" s="58"/>
      <c r="E263" s="59"/>
      <c r="F263" s="742"/>
      <c r="G263" s="742"/>
      <c r="H263" s="78" t="s">
        <v>612</v>
      </c>
      <c r="I263" s="24"/>
      <c r="J263" s="750"/>
    </row>
    <row r="264" spans="1:10" ht="24.75" customHeight="1">
      <c r="A264" s="55"/>
      <c r="B264" s="4"/>
      <c r="C264" s="58"/>
      <c r="E264" s="59"/>
      <c r="F264" s="742"/>
      <c r="G264" s="742"/>
      <c r="H264" s="78" t="s">
        <v>613</v>
      </c>
      <c r="I264" s="24"/>
      <c r="J264" s="750"/>
    </row>
    <row r="265" spans="1:10" ht="24.75" customHeight="1">
      <c r="A265" s="55"/>
      <c r="B265" s="4"/>
      <c r="C265" s="58"/>
      <c r="E265" s="59"/>
      <c r="F265" s="742"/>
      <c r="G265" s="742"/>
      <c r="H265" s="78" t="s">
        <v>614</v>
      </c>
      <c r="I265" s="24"/>
      <c r="J265" s="750"/>
    </row>
    <row r="266" spans="1:10" ht="24.75" customHeight="1">
      <c r="A266" s="55"/>
      <c r="B266" s="4"/>
      <c r="C266" s="58"/>
      <c r="E266" s="59"/>
      <c r="F266" s="742"/>
      <c r="G266" s="742"/>
      <c r="H266" s="78" t="s">
        <v>615</v>
      </c>
      <c r="I266" s="24"/>
      <c r="J266" s="750"/>
    </row>
    <row r="267" spans="1:10" ht="24.75" customHeight="1">
      <c r="A267" s="55"/>
      <c r="B267" s="4"/>
      <c r="C267" s="58"/>
      <c r="E267" s="59"/>
      <c r="F267" s="742"/>
      <c r="G267" s="742"/>
      <c r="H267" s="219" t="s">
        <v>616</v>
      </c>
      <c r="I267" s="96"/>
      <c r="J267" s="750"/>
    </row>
    <row r="268" spans="1:10" ht="24.75" customHeight="1" thickBot="1">
      <c r="A268" s="55"/>
      <c r="B268" s="4"/>
      <c r="C268" s="58"/>
      <c r="E268" s="62"/>
      <c r="F268" s="754"/>
      <c r="G268" s="754"/>
      <c r="H268" s="66" t="s">
        <v>186</v>
      </c>
      <c r="I268" s="102"/>
      <c r="J268" s="751"/>
    </row>
    <row r="269" spans="1:10" ht="25.5" customHeight="1" thickTop="1">
      <c r="A269" s="55"/>
      <c r="B269" s="4"/>
      <c r="C269" s="58"/>
      <c r="D269" s="735" t="s">
        <v>173</v>
      </c>
      <c r="E269" s="734" t="s">
        <v>45</v>
      </c>
      <c r="F269" s="755" t="s">
        <v>20</v>
      </c>
      <c r="G269" s="755" t="s">
        <v>20</v>
      </c>
      <c r="H269" s="79" t="s">
        <v>609</v>
      </c>
      <c r="I269" s="62"/>
      <c r="J269" s="749" t="s">
        <v>427</v>
      </c>
    </row>
    <row r="270" spans="1:10" ht="25.5" customHeight="1">
      <c r="A270" s="55"/>
      <c r="B270" s="4"/>
      <c r="C270" s="58"/>
      <c r="D270" s="735"/>
      <c r="E270" s="735"/>
      <c r="F270" s="742"/>
      <c r="G270" s="742"/>
      <c r="H270" s="78" t="s">
        <v>610</v>
      </c>
      <c r="I270" s="24"/>
      <c r="J270" s="750"/>
    </row>
    <row r="271" spans="1:10" ht="25.5" customHeight="1">
      <c r="A271" s="55"/>
      <c r="B271" s="4"/>
      <c r="C271" s="58"/>
      <c r="D271" s="735"/>
      <c r="E271" s="735"/>
      <c r="F271" s="742"/>
      <c r="G271" s="742"/>
      <c r="H271" s="78" t="s">
        <v>611</v>
      </c>
      <c r="I271" s="24"/>
      <c r="J271" s="750"/>
    </row>
    <row r="272" spans="1:10" ht="25.5" customHeight="1">
      <c r="A272" s="55"/>
      <c r="B272" s="4"/>
      <c r="C272" s="58"/>
      <c r="D272" s="735" t="s">
        <v>44</v>
      </c>
      <c r="E272" s="735"/>
      <c r="F272" s="742"/>
      <c r="G272" s="742"/>
      <c r="H272" s="78" t="s">
        <v>612</v>
      </c>
      <c r="I272" s="24"/>
      <c r="J272" s="750"/>
    </row>
    <row r="273" spans="1:10" ht="25.5" customHeight="1">
      <c r="A273" s="55"/>
      <c r="B273" s="4"/>
      <c r="C273" s="58"/>
      <c r="D273" s="735"/>
      <c r="E273" s="4"/>
      <c r="F273" s="742"/>
      <c r="G273" s="742"/>
      <c r="H273" s="78" t="s">
        <v>613</v>
      </c>
      <c r="I273" s="24"/>
      <c r="J273" s="750"/>
    </row>
    <row r="274" spans="1:10" ht="25.5" customHeight="1">
      <c r="A274" s="55"/>
      <c r="B274" s="4"/>
      <c r="C274" s="58"/>
      <c r="D274" s="735"/>
      <c r="E274" s="4"/>
      <c r="F274" s="742"/>
      <c r="G274" s="742"/>
      <c r="H274" s="78" t="s">
        <v>614</v>
      </c>
      <c r="I274" s="24"/>
      <c r="J274" s="750"/>
    </row>
    <row r="275" spans="1:10" ht="25.5" customHeight="1">
      <c r="A275" s="55"/>
      <c r="B275" s="4"/>
      <c r="C275" s="58"/>
      <c r="D275" s="735" t="s">
        <v>46</v>
      </c>
      <c r="E275" s="4"/>
      <c r="F275" s="742"/>
      <c r="G275" s="742"/>
      <c r="H275" s="78" t="s">
        <v>615</v>
      </c>
      <c r="I275" s="24"/>
      <c r="J275" s="750"/>
    </row>
    <row r="276" spans="1:10" ht="25.5" customHeight="1">
      <c r="A276" s="55"/>
      <c r="B276" s="4"/>
      <c r="C276" s="58"/>
      <c r="D276" s="735"/>
      <c r="E276" s="4"/>
      <c r="F276" s="742"/>
      <c r="G276" s="742"/>
      <c r="H276" s="219" t="s">
        <v>616</v>
      </c>
      <c r="I276" s="96"/>
      <c r="J276" s="750"/>
    </row>
    <row r="277" spans="1:10" ht="25.5" customHeight="1" thickBot="1">
      <c r="A277" s="55"/>
      <c r="B277" s="4"/>
      <c r="C277" s="58"/>
      <c r="D277" s="735"/>
      <c r="E277" s="138"/>
      <c r="F277" s="754"/>
      <c r="G277" s="754"/>
      <c r="H277" s="66" t="s">
        <v>186</v>
      </c>
      <c r="I277" s="102"/>
      <c r="J277" s="751"/>
    </row>
    <row r="278" spans="1:10" ht="26.25" customHeight="1" thickTop="1">
      <c r="A278" s="55"/>
      <c r="B278" s="55"/>
      <c r="C278" s="58"/>
      <c r="D278" s="808" t="s">
        <v>151</v>
      </c>
      <c r="E278" s="735" t="s">
        <v>47</v>
      </c>
      <c r="F278" s="734" t="s">
        <v>20</v>
      </c>
      <c r="G278" s="734" t="s">
        <v>20</v>
      </c>
      <c r="H278" s="79" t="s">
        <v>609</v>
      </c>
      <c r="I278" s="62"/>
      <c r="J278" s="749" t="s">
        <v>428</v>
      </c>
    </row>
    <row r="279" spans="1:10" ht="28.5" customHeight="1">
      <c r="A279" s="55"/>
      <c r="B279" s="55"/>
      <c r="C279" s="58"/>
      <c r="D279" s="808"/>
      <c r="E279" s="735"/>
      <c r="F279" s="735"/>
      <c r="G279" s="735"/>
      <c r="H279" s="78" t="s">
        <v>610</v>
      </c>
      <c r="I279" s="24"/>
      <c r="J279" s="750"/>
    </row>
    <row r="280" spans="1:10" ht="28.5" customHeight="1">
      <c r="A280" s="55"/>
      <c r="B280" s="55"/>
      <c r="C280" s="58"/>
      <c r="D280" s="808"/>
      <c r="E280" s="735"/>
      <c r="F280" s="735"/>
      <c r="G280" s="735"/>
      <c r="H280" s="78" t="s">
        <v>611</v>
      </c>
      <c r="I280" s="24"/>
      <c r="J280" s="750"/>
    </row>
    <row r="281" spans="1:10" ht="28.5" customHeight="1">
      <c r="A281" s="55"/>
      <c r="B281" s="55"/>
      <c r="C281" s="58"/>
      <c r="D281" s="808" t="s">
        <v>152</v>
      </c>
      <c r="E281" s="735"/>
      <c r="F281" s="735"/>
      <c r="G281" s="735"/>
      <c r="H281" s="78" t="s">
        <v>612</v>
      </c>
      <c r="I281" s="24"/>
      <c r="J281" s="750"/>
    </row>
    <row r="282" spans="1:10" ht="28.5" customHeight="1">
      <c r="A282" s="55"/>
      <c r="B282" s="55"/>
      <c r="C282" s="58"/>
      <c r="D282" s="808"/>
      <c r="E282" s="735"/>
      <c r="F282" s="735"/>
      <c r="G282" s="735"/>
      <c r="H282" s="78" t="s">
        <v>613</v>
      </c>
      <c r="I282" s="24"/>
      <c r="J282" s="750"/>
    </row>
    <row r="283" spans="1:10" ht="28.5" customHeight="1">
      <c r="A283" s="55"/>
      <c r="B283" s="55"/>
      <c r="C283" s="58"/>
      <c r="D283" s="1"/>
      <c r="E283" s="735"/>
      <c r="F283" s="735"/>
      <c r="G283" s="735"/>
      <c r="H283" s="78" t="s">
        <v>614</v>
      </c>
      <c r="I283" s="24"/>
      <c r="J283" s="75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78" t="s">
        <v>615</v>
      </c>
      <c r="I284" s="24"/>
      <c r="J284" s="750"/>
    </row>
    <row r="285" spans="1:10" ht="26.25" customHeight="1">
      <c r="A285" s="55"/>
      <c r="B285" s="55"/>
      <c r="C285" s="58"/>
      <c r="D285" s="1"/>
      <c r="E285" s="735"/>
      <c r="F285" s="735"/>
      <c r="G285" s="735"/>
      <c r="H285" s="219" t="s">
        <v>616</v>
      </c>
      <c r="I285" s="107"/>
      <c r="J285" s="750"/>
    </row>
    <row r="286" spans="1:10" ht="34.5" customHeight="1" thickBot="1">
      <c r="A286" s="55"/>
      <c r="B286" s="55"/>
      <c r="C286" s="58"/>
      <c r="D286" s="1"/>
      <c r="E286" s="735"/>
      <c r="F286" s="736"/>
      <c r="G286" s="736"/>
      <c r="H286" s="66" t="s">
        <v>186</v>
      </c>
      <c r="I286" s="108"/>
      <c r="J286" s="751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5" t="s">
        <v>48</v>
      </c>
      <c r="F289" s="742" t="s">
        <v>191</v>
      </c>
      <c r="G289" s="742" t="s">
        <v>191</v>
      </c>
      <c r="H289" s="79" t="s">
        <v>609</v>
      </c>
      <c r="I289" s="62"/>
      <c r="J289" s="750" t="s">
        <v>429</v>
      </c>
    </row>
    <row r="290" spans="1:10" ht="29.25" customHeight="1">
      <c r="A290" s="55"/>
      <c r="B290" s="55"/>
      <c r="C290" s="58"/>
      <c r="D290" s="136"/>
      <c r="E290" s="735"/>
      <c r="F290" s="742"/>
      <c r="G290" s="742"/>
      <c r="H290" s="78" t="s">
        <v>610</v>
      </c>
      <c r="I290" s="24"/>
      <c r="J290" s="750"/>
    </row>
    <row r="291" spans="1:10" ht="29.25" customHeight="1">
      <c r="A291" s="55"/>
      <c r="B291" s="55"/>
      <c r="C291" s="58"/>
      <c r="E291" s="735"/>
      <c r="F291" s="742"/>
      <c r="G291" s="742"/>
      <c r="H291" s="78" t="s">
        <v>611</v>
      </c>
      <c r="I291" s="24"/>
      <c r="J291" s="750"/>
    </row>
    <row r="292" spans="1:10" ht="29.25" customHeight="1">
      <c r="A292" s="55"/>
      <c r="B292" s="55"/>
      <c r="C292" s="58"/>
      <c r="E292" s="735"/>
      <c r="F292" s="742"/>
      <c r="G292" s="742"/>
      <c r="H292" s="78" t="s">
        <v>612</v>
      </c>
      <c r="I292" s="24"/>
      <c r="J292" s="750"/>
    </row>
    <row r="293" spans="1:10" ht="29.25" customHeight="1">
      <c r="A293" s="55"/>
      <c r="B293" s="55"/>
      <c r="C293" s="58"/>
      <c r="E293" s="55"/>
      <c r="F293" s="742"/>
      <c r="G293" s="742"/>
      <c r="H293" s="78" t="s">
        <v>613</v>
      </c>
      <c r="I293" s="24"/>
      <c r="J293" s="750"/>
    </row>
    <row r="294" spans="1:10" ht="29.25" customHeight="1">
      <c r="A294" s="55"/>
      <c r="B294" s="55"/>
      <c r="C294" s="58"/>
      <c r="E294" s="55"/>
      <c r="F294" s="742"/>
      <c r="G294" s="742"/>
      <c r="H294" s="78" t="s">
        <v>614</v>
      </c>
      <c r="I294" s="24"/>
      <c r="J294" s="750"/>
    </row>
    <row r="295" spans="1:10" ht="29.25" customHeight="1">
      <c r="A295" s="55"/>
      <c r="B295" s="55"/>
      <c r="C295" s="58"/>
      <c r="D295" s="7"/>
      <c r="E295" s="55"/>
      <c r="F295" s="742"/>
      <c r="G295" s="742"/>
      <c r="H295" s="78" t="s">
        <v>615</v>
      </c>
      <c r="I295" s="24"/>
      <c r="J295" s="750"/>
    </row>
    <row r="296" spans="1:10" ht="23.25" customHeight="1">
      <c r="A296" s="55"/>
      <c r="B296" s="55"/>
      <c r="C296" s="58"/>
      <c r="D296" s="7"/>
      <c r="E296" s="55"/>
      <c r="F296" s="742"/>
      <c r="G296" s="742"/>
      <c r="H296" s="219" t="s">
        <v>616</v>
      </c>
      <c r="I296" s="107"/>
      <c r="J296" s="750"/>
    </row>
    <row r="297" spans="1:10" ht="29.25" customHeight="1" thickBot="1">
      <c r="A297" s="55"/>
      <c r="B297" s="55"/>
      <c r="C297" s="58"/>
      <c r="D297" s="7"/>
      <c r="E297" s="62"/>
      <c r="F297" s="754"/>
      <c r="G297" s="754"/>
      <c r="H297" s="66" t="s">
        <v>186</v>
      </c>
      <c r="I297" s="108"/>
      <c r="J297" s="751"/>
    </row>
    <row r="298" spans="1:10" ht="22.5" customHeight="1" thickTop="1">
      <c r="A298" s="55"/>
      <c r="B298" s="55"/>
      <c r="C298" s="58"/>
      <c r="E298" s="735" t="s">
        <v>49</v>
      </c>
      <c r="F298" s="755" t="s">
        <v>191</v>
      </c>
      <c r="G298" s="755" t="s">
        <v>191</v>
      </c>
      <c r="H298" s="79" t="s">
        <v>609</v>
      </c>
      <c r="I298" s="62"/>
      <c r="J298" s="749" t="s">
        <v>430</v>
      </c>
    </row>
    <row r="299" spans="1:10" ht="22.5" customHeight="1">
      <c r="A299" s="55"/>
      <c r="B299" s="55"/>
      <c r="C299" s="58"/>
      <c r="E299" s="735"/>
      <c r="F299" s="742"/>
      <c r="G299" s="742"/>
      <c r="H299" s="78" t="s">
        <v>610</v>
      </c>
      <c r="I299" s="24"/>
      <c r="J299" s="750"/>
    </row>
    <row r="300" spans="1:10" ht="22.5" customHeight="1">
      <c r="A300" s="55"/>
      <c r="B300" s="55"/>
      <c r="C300" s="58"/>
      <c r="E300" s="735"/>
      <c r="F300" s="742"/>
      <c r="G300" s="742"/>
      <c r="H300" s="78" t="s">
        <v>611</v>
      </c>
      <c r="I300" s="24"/>
      <c r="J300" s="750"/>
    </row>
    <row r="301" spans="1:10" ht="22.5" customHeight="1">
      <c r="A301" s="55"/>
      <c r="B301" s="55"/>
      <c r="C301" s="58"/>
      <c r="E301" s="735"/>
      <c r="F301" s="742"/>
      <c r="G301" s="742"/>
      <c r="H301" s="78" t="s">
        <v>612</v>
      </c>
      <c r="I301" s="24"/>
      <c r="J301" s="750"/>
    </row>
    <row r="302" spans="1:10" ht="22.5" customHeight="1">
      <c r="A302" s="55"/>
      <c r="B302" s="55"/>
      <c r="C302" s="58"/>
      <c r="D302" s="7"/>
      <c r="E302" s="735"/>
      <c r="F302" s="742"/>
      <c r="G302" s="742"/>
      <c r="H302" s="78" t="s">
        <v>613</v>
      </c>
      <c r="I302" s="24"/>
      <c r="J302" s="750"/>
    </row>
    <row r="303" spans="1:10" ht="22.5" customHeight="1">
      <c r="A303" s="55"/>
      <c r="B303" s="55"/>
      <c r="C303" s="58"/>
      <c r="D303" s="7"/>
      <c r="E303" s="735"/>
      <c r="F303" s="742"/>
      <c r="G303" s="742"/>
      <c r="H303" s="78" t="s">
        <v>614</v>
      </c>
      <c r="I303" s="24"/>
      <c r="J303" s="750"/>
    </row>
    <row r="304" spans="1:10" ht="22.5" customHeight="1">
      <c r="A304" s="55"/>
      <c r="B304" s="55"/>
      <c r="C304" s="58"/>
      <c r="D304" s="7"/>
      <c r="E304" s="735"/>
      <c r="F304" s="742"/>
      <c r="G304" s="742"/>
      <c r="H304" s="78" t="s">
        <v>615</v>
      </c>
      <c r="I304" s="24"/>
      <c r="J304" s="750"/>
    </row>
    <row r="305" spans="1:10" ht="22.5" customHeight="1">
      <c r="A305" s="55"/>
      <c r="B305" s="55"/>
      <c r="C305" s="58"/>
      <c r="D305" s="7"/>
      <c r="E305" s="735"/>
      <c r="F305" s="742"/>
      <c r="G305" s="742"/>
      <c r="H305" s="219" t="s">
        <v>616</v>
      </c>
      <c r="I305" s="96"/>
      <c r="J305" s="750"/>
    </row>
    <row r="306" spans="1:10" ht="22.5" customHeight="1" thickBot="1">
      <c r="A306" s="55"/>
      <c r="B306" s="55"/>
      <c r="C306" s="58"/>
      <c r="D306" s="7"/>
      <c r="E306" s="735"/>
      <c r="F306" s="754"/>
      <c r="G306" s="754"/>
      <c r="H306" s="66" t="s">
        <v>186</v>
      </c>
      <c r="I306" s="102"/>
      <c r="J306" s="751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8.5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7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6" t="s">
        <v>174</v>
      </c>
      <c r="C312" s="753" t="s">
        <v>14</v>
      </c>
      <c r="D312" s="753"/>
      <c r="E312" s="753" t="s">
        <v>522</v>
      </c>
      <c r="F312" s="753" t="s">
        <v>191</v>
      </c>
      <c r="G312" s="753" t="s">
        <v>191</v>
      </c>
      <c r="H312" s="279" t="s">
        <v>695</v>
      </c>
      <c r="I312" s="278">
        <v>1.0677828556784692</v>
      </c>
      <c r="J312" s="765" t="s">
        <v>734</v>
      </c>
    </row>
    <row r="313" spans="1:10" s="13" customFormat="1" ht="22.5" customHeight="1">
      <c r="A313" s="55"/>
      <c r="B313" s="735"/>
      <c r="C313" s="742"/>
      <c r="D313" s="742"/>
      <c r="E313" s="742"/>
      <c r="F313" s="742"/>
      <c r="G313" s="742"/>
      <c r="H313" s="279" t="s">
        <v>691</v>
      </c>
      <c r="I313" s="278">
        <v>3.1118717908822155</v>
      </c>
      <c r="J313" s="741"/>
    </row>
    <row r="314" spans="1:10" s="13" customFormat="1" ht="22.5" customHeight="1">
      <c r="A314" s="55"/>
      <c r="B314" s="735"/>
      <c r="C314" s="742"/>
      <c r="D314" s="742"/>
      <c r="E314" s="742"/>
      <c r="F314" s="742"/>
      <c r="G314" s="742"/>
      <c r="H314" s="279" t="s">
        <v>696</v>
      </c>
      <c r="I314" s="278">
        <v>0.70321757200068913</v>
      </c>
      <c r="J314" s="741"/>
    </row>
    <row r="315" spans="1:10" s="13" customFormat="1" ht="22.5" customHeight="1">
      <c r="A315" s="55"/>
      <c r="B315" s="735"/>
      <c r="C315" s="742"/>
      <c r="D315" s="742"/>
      <c r="E315" s="742"/>
      <c r="F315" s="742"/>
      <c r="G315" s="742"/>
      <c r="H315" s="279" t="s">
        <v>697</v>
      </c>
      <c r="I315" s="278">
        <v>0</v>
      </c>
      <c r="J315" s="741"/>
    </row>
    <row r="316" spans="1:10" s="13" customFormat="1" ht="22.5" customHeight="1">
      <c r="A316" s="55"/>
      <c r="B316" s="735"/>
      <c r="C316" s="742"/>
      <c r="D316" s="742"/>
      <c r="E316" s="742"/>
      <c r="F316" s="742"/>
      <c r="G316" s="742"/>
      <c r="H316" s="279" t="s">
        <v>692</v>
      </c>
      <c r="I316" s="278">
        <v>1.1323617669373012</v>
      </c>
      <c r="J316" s="741"/>
    </row>
    <row r="317" spans="1:10" s="13" customFormat="1" ht="22.5" customHeight="1">
      <c r="A317" s="55"/>
      <c r="B317" s="735"/>
      <c r="C317" s="742"/>
      <c r="D317" s="742"/>
      <c r="E317" s="742"/>
      <c r="F317" s="742"/>
      <c r="G317" s="742"/>
      <c r="H317" s="279" t="s">
        <v>698</v>
      </c>
      <c r="I317" s="278">
        <v>1.4327365985400415</v>
      </c>
      <c r="J317" s="741"/>
    </row>
    <row r="318" spans="1:10" s="13" customFormat="1" ht="22.5" customHeight="1">
      <c r="A318" s="55"/>
      <c r="B318" s="735"/>
      <c r="C318" s="742"/>
      <c r="D318" s="742"/>
      <c r="E318" s="742"/>
      <c r="F318" s="742"/>
      <c r="G318" s="742"/>
      <c r="H318" s="279" t="s">
        <v>694</v>
      </c>
      <c r="I318" s="278">
        <v>0</v>
      </c>
      <c r="J318" s="741"/>
    </row>
    <row r="319" spans="1:10" s="13" customFormat="1" ht="22.5" customHeight="1">
      <c r="A319" s="55"/>
      <c r="B319" s="735"/>
      <c r="C319" s="742"/>
      <c r="D319" s="742"/>
      <c r="E319" s="742"/>
      <c r="F319" s="742"/>
      <c r="G319" s="742"/>
      <c r="H319" s="279" t="s">
        <v>693</v>
      </c>
      <c r="I319" s="278">
        <v>0</v>
      </c>
      <c r="J319" s="741"/>
    </row>
    <row r="320" spans="1:10" s="13" customFormat="1" ht="23.25" customHeight="1" thickBot="1">
      <c r="A320" s="55"/>
      <c r="B320" s="735"/>
      <c r="C320" s="742"/>
      <c r="D320" s="742"/>
      <c r="E320" s="742"/>
      <c r="F320" s="756"/>
      <c r="G320" s="756"/>
      <c r="H320" s="66" t="s">
        <v>186</v>
      </c>
      <c r="I320" s="552">
        <f>SUM(I312:I319)/8</f>
        <v>0.93099632300483959</v>
      </c>
      <c r="J320" s="748"/>
    </row>
    <row r="321" spans="1:10" ht="21.75" customHeight="1" thickTop="1">
      <c r="A321" s="55"/>
      <c r="B321" s="746" t="s">
        <v>556</v>
      </c>
      <c r="C321" s="746" t="s">
        <v>3</v>
      </c>
      <c r="D321" s="56" t="s">
        <v>146</v>
      </c>
      <c r="E321" s="57" t="s">
        <v>51</v>
      </c>
      <c r="F321" s="753" t="s">
        <v>191</v>
      </c>
      <c r="G321" s="753" t="s">
        <v>191</v>
      </c>
      <c r="H321" s="276" t="s">
        <v>691</v>
      </c>
      <c r="I321" s="277">
        <v>6.146105798779355</v>
      </c>
      <c r="J321" s="765" t="s">
        <v>734</v>
      </c>
    </row>
    <row r="322" spans="1:10" ht="21.75" customHeight="1">
      <c r="A322" s="55"/>
      <c r="B322" s="735"/>
      <c r="C322" s="735"/>
      <c r="D322" s="55" t="s">
        <v>147</v>
      </c>
      <c r="E322" s="58"/>
      <c r="F322" s="742"/>
      <c r="G322" s="742"/>
      <c r="H322" s="276" t="s">
        <v>692</v>
      </c>
      <c r="I322" s="277">
        <v>10.15794569023241</v>
      </c>
      <c r="J322" s="741"/>
    </row>
    <row r="323" spans="1:10" ht="21.75" customHeight="1">
      <c r="A323" s="55"/>
      <c r="B323" s="735"/>
      <c r="C323" s="735"/>
      <c r="D323" s="55" t="s">
        <v>148</v>
      </c>
      <c r="E323" s="58"/>
      <c r="F323" s="742"/>
      <c r="G323" s="742"/>
      <c r="H323" s="276" t="s">
        <v>693</v>
      </c>
      <c r="I323" s="277">
        <v>5.7622046194874157</v>
      </c>
      <c r="J323" s="741"/>
    </row>
    <row r="324" spans="1:10" ht="21.75" customHeight="1">
      <c r="A324" s="55"/>
      <c r="B324" s="147"/>
      <c r="C324" s="735"/>
      <c r="D324" s="55" t="s">
        <v>149</v>
      </c>
      <c r="E324" s="58"/>
      <c r="F324" s="742"/>
      <c r="G324" s="742"/>
      <c r="H324" s="276" t="s">
        <v>694</v>
      </c>
      <c r="I324" s="277">
        <v>1.1032569721900438</v>
      </c>
      <c r="J324" s="741"/>
    </row>
    <row r="325" spans="1:10" ht="21.75" customHeight="1">
      <c r="A325" s="55"/>
      <c r="B325" s="148"/>
      <c r="C325" s="55"/>
      <c r="D325" s="55"/>
      <c r="E325" s="58"/>
      <c r="F325" s="742"/>
      <c r="G325" s="742"/>
      <c r="H325" s="276" t="s">
        <v>695</v>
      </c>
      <c r="I325" s="277">
        <v>11.50617749693483</v>
      </c>
      <c r="J325" s="741"/>
    </row>
    <row r="326" spans="1:10" ht="21.75" customHeight="1">
      <c r="A326" s="55"/>
      <c r="B326" s="148"/>
      <c r="C326" s="55"/>
      <c r="D326" s="55"/>
      <c r="E326" s="58"/>
      <c r="F326" s="742"/>
      <c r="G326" s="742"/>
      <c r="H326" s="276" t="s">
        <v>696</v>
      </c>
      <c r="I326" s="277">
        <v>7.5164945296623147</v>
      </c>
      <c r="J326" s="741"/>
    </row>
    <row r="327" spans="1:10" ht="21.75" customHeight="1">
      <c r="A327" s="55"/>
      <c r="B327" s="55"/>
      <c r="C327" s="55"/>
      <c r="D327" s="55"/>
      <c r="E327" s="58"/>
      <c r="F327" s="742"/>
      <c r="G327" s="742"/>
      <c r="H327" s="276" t="s">
        <v>697</v>
      </c>
      <c r="I327" s="277">
        <v>4.9390920152842446</v>
      </c>
      <c r="J327" s="741"/>
    </row>
    <row r="328" spans="1:10" ht="21.75" customHeight="1">
      <c r="A328" s="55"/>
      <c r="B328" s="55"/>
      <c r="C328" s="55"/>
      <c r="D328" s="55"/>
      <c r="E328" s="58"/>
      <c r="F328" s="742"/>
      <c r="G328" s="742"/>
      <c r="H328" s="276" t="s">
        <v>698</v>
      </c>
      <c r="I328" s="277">
        <v>12.461150530698411</v>
      </c>
      <c r="J328" s="741"/>
    </row>
    <row r="329" spans="1:10" ht="21.75" customHeight="1" thickBot="1">
      <c r="A329" s="55"/>
      <c r="B329" s="55"/>
      <c r="C329" s="55"/>
      <c r="D329" s="55"/>
      <c r="E329" s="58"/>
      <c r="F329" s="756"/>
      <c r="G329" s="756"/>
      <c r="H329" s="66" t="s">
        <v>186</v>
      </c>
      <c r="I329" s="614">
        <f>SUM(I321:I328)/8</f>
        <v>7.4490534566586284</v>
      </c>
      <c r="J329" s="748"/>
    </row>
    <row r="330" spans="1:10" ht="22.5" customHeight="1" thickTop="1">
      <c r="A330" s="55"/>
      <c r="B330" s="805" t="s">
        <v>557</v>
      </c>
      <c r="C330" s="753" t="s">
        <v>4</v>
      </c>
      <c r="D330" s="746" t="s">
        <v>482</v>
      </c>
      <c r="E330" s="746" t="s">
        <v>52</v>
      </c>
      <c r="F330" s="753" t="s">
        <v>191</v>
      </c>
      <c r="G330" s="753" t="s">
        <v>191</v>
      </c>
      <c r="H330" s="288" t="s">
        <v>691</v>
      </c>
      <c r="I330" s="285">
        <v>7295</v>
      </c>
      <c r="J330" s="740" t="s">
        <v>741</v>
      </c>
    </row>
    <row r="331" spans="1:10" ht="22.5" customHeight="1">
      <c r="A331" s="55"/>
      <c r="B331" s="807"/>
      <c r="C331" s="742"/>
      <c r="D331" s="735"/>
      <c r="E331" s="735"/>
      <c r="F331" s="742"/>
      <c r="G331" s="742"/>
      <c r="H331" s="288" t="s">
        <v>692</v>
      </c>
      <c r="I331" s="286">
        <v>6401</v>
      </c>
      <c r="J331" s="741"/>
    </row>
    <row r="332" spans="1:10" ht="22.5" customHeight="1">
      <c r="A332" s="55"/>
      <c r="B332" s="807"/>
      <c r="C332" s="742"/>
      <c r="D332" s="735"/>
      <c r="E332" s="735"/>
      <c r="F332" s="742"/>
      <c r="G332" s="742"/>
      <c r="H332" s="288" t="s">
        <v>693</v>
      </c>
      <c r="I332" s="286">
        <v>7088</v>
      </c>
      <c r="J332" s="741"/>
    </row>
    <row r="333" spans="1:10" ht="22.5" customHeight="1">
      <c r="A333" s="55"/>
      <c r="B333" s="807"/>
      <c r="C333" s="742"/>
      <c r="D333" s="735"/>
      <c r="E333" s="55"/>
      <c r="F333" s="742"/>
      <c r="G333" s="742"/>
      <c r="H333" s="288" t="s">
        <v>694</v>
      </c>
      <c r="I333" s="286">
        <v>12013</v>
      </c>
      <c r="J333" s="741"/>
    </row>
    <row r="334" spans="1:10" ht="22.5" customHeight="1">
      <c r="A334" s="55"/>
      <c r="B334" s="807"/>
      <c r="C334" s="742"/>
      <c r="D334" s="735"/>
      <c r="E334" s="55"/>
      <c r="F334" s="742"/>
      <c r="G334" s="742"/>
      <c r="H334" s="288" t="s">
        <v>695</v>
      </c>
      <c r="I334" s="286">
        <v>11267</v>
      </c>
      <c r="J334" s="741"/>
    </row>
    <row r="335" spans="1:10" ht="22.5" customHeight="1">
      <c r="A335" s="55"/>
      <c r="B335" s="807"/>
      <c r="C335" s="742"/>
      <c r="D335" s="735"/>
      <c r="E335" s="55"/>
      <c r="F335" s="742"/>
      <c r="G335" s="742"/>
      <c r="H335" s="288" t="s">
        <v>696</v>
      </c>
      <c r="I335" s="286">
        <v>26401</v>
      </c>
      <c r="J335" s="741"/>
    </row>
    <row r="336" spans="1:10" ht="22.5" customHeight="1">
      <c r="A336" s="55"/>
      <c r="B336" s="807"/>
      <c r="C336" s="742"/>
      <c r="D336" s="4" t="s">
        <v>53</v>
      </c>
      <c r="E336" s="55"/>
      <c r="F336" s="742"/>
      <c r="G336" s="742"/>
      <c r="H336" s="288" t="s">
        <v>697</v>
      </c>
      <c r="I336" s="286">
        <v>3519</v>
      </c>
      <c r="J336" s="741"/>
    </row>
    <row r="337" spans="1:10" ht="22.5" customHeight="1">
      <c r="A337" s="55"/>
      <c r="B337" s="807"/>
      <c r="C337" s="735" t="s">
        <v>5</v>
      </c>
      <c r="D337" s="804" t="s">
        <v>54</v>
      </c>
      <c r="E337" s="55"/>
      <c r="F337" s="742"/>
      <c r="G337" s="742"/>
      <c r="H337" s="288" t="s">
        <v>698</v>
      </c>
      <c r="I337" s="287">
        <v>5204</v>
      </c>
      <c r="J337" s="741"/>
    </row>
    <row r="338" spans="1:10" ht="22.5" customHeight="1" thickBot="1">
      <c r="A338" s="55"/>
      <c r="B338" s="807"/>
      <c r="C338" s="735"/>
      <c r="D338" s="804"/>
      <c r="E338" s="55"/>
      <c r="F338" s="742"/>
      <c r="G338" s="742"/>
      <c r="H338" s="66" t="s">
        <v>186</v>
      </c>
      <c r="I338" s="665">
        <f>SUM(I330:I337)</f>
        <v>79188</v>
      </c>
      <c r="J338" s="741"/>
    </row>
    <row r="339" spans="1:10" ht="22.5" customHeight="1" thickTop="1">
      <c r="A339" s="55"/>
      <c r="B339" s="281"/>
      <c r="C339" s="735"/>
      <c r="D339" s="735" t="s">
        <v>55</v>
      </c>
      <c r="E339" s="55"/>
      <c r="F339" s="58"/>
      <c r="G339" s="58"/>
      <c r="H339" s="288" t="s">
        <v>691</v>
      </c>
      <c r="I339" s="289">
        <v>4566</v>
      </c>
      <c r="J339" s="740" t="s">
        <v>738</v>
      </c>
    </row>
    <row r="340" spans="1:10" ht="22.5" customHeight="1">
      <c r="A340" s="55"/>
      <c r="B340" s="281"/>
      <c r="C340" s="735"/>
      <c r="D340" s="735"/>
      <c r="E340" s="55"/>
      <c r="F340" s="58"/>
      <c r="G340" s="58"/>
      <c r="H340" s="288" t="s">
        <v>692</v>
      </c>
      <c r="I340" s="289">
        <v>2683</v>
      </c>
      <c r="J340" s="741"/>
    </row>
    <row r="341" spans="1:10" ht="22.5" customHeight="1">
      <c r="A341" s="55"/>
      <c r="B341" s="281"/>
      <c r="C341" s="735"/>
      <c r="D341" s="735" t="s">
        <v>56</v>
      </c>
      <c r="E341" s="55"/>
      <c r="F341" s="58"/>
      <c r="G341" s="58"/>
      <c r="H341" s="288" t="s">
        <v>693</v>
      </c>
      <c r="I341" s="289">
        <v>3309</v>
      </c>
      <c r="J341" s="741"/>
    </row>
    <row r="342" spans="1:10" ht="22.5" customHeight="1">
      <c r="A342" s="55"/>
      <c r="B342" s="281"/>
      <c r="C342" s="735"/>
      <c r="D342" s="735"/>
      <c r="E342" s="55"/>
      <c r="F342" s="58"/>
      <c r="G342" s="58"/>
      <c r="H342" s="288" t="s">
        <v>694</v>
      </c>
      <c r="I342" s="289">
        <v>5618</v>
      </c>
      <c r="J342" s="741"/>
    </row>
    <row r="343" spans="1:10" ht="22.5" customHeight="1">
      <c r="A343" s="55"/>
      <c r="B343" s="281"/>
      <c r="C343" s="735"/>
      <c r="D343" s="735"/>
      <c r="E343" s="55"/>
      <c r="F343" s="58"/>
      <c r="G343" s="58"/>
      <c r="H343" s="288" t="s">
        <v>695</v>
      </c>
      <c r="I343" s="289">
        <v>11580</v>
      </c>
      <c r="J343" s="741"/>
    </row>
    <row r="344" spans="1:10" ht="22.5" customHeight="1">
      <c r="A344" s="55"/>
      <c r="B344" s="281"/>
      <c r="C344" s="735"/>
      <c r="D344" s="735" t="s">
        <v>57</v>
      </c>
      <c r="E344" s="55"/>
      <c r="F344" s="58"/>
      <c r="G344" s="58"/>
      <c r="H344" s="288" t="s">
        <v>696</v>
      </c>
      <c r="I344" s="289">
        <v>12971</v>
      </c>
      <c r="J344" s="741"/>
    </row>
    <row r="345" spans="1:10" ht="22.5" customHeight="1">
      <c r="A345" s="55"/>
      <c r="B345" s="281"/>
      <c r="C345" s="735"/>
      <c r="D345" s="735"/>
      <c r="E345" s="55"/>
      <c r="F345" s="58"/>
      <c r="G345" s="58"/>
      <c r="H345" s="288" t="s">
        <v>697</v>
      </c>
      <c r="I345" s="289">
        <v>1144</v>
      </c>
      <c r="J345" s="741"/>
    </row>
    <row r="346" spans="1:10" ht="22.5" customHeight="1">
      <c r="A346" s="55"/>
      <c r="B346" s="281"/>
      <c r="C346" s="735"/>
      <c r="D346" s="735"/>
      <c r="E346" s="55"/>
      <c r="F346" s="58"/>
      <c r="G346" s="58"/>
      <c r="H346" s="288" t="s">
        <v>698</v>
      </c>
      <c r="I346" s="289">
        <v>2955</v>
      </c>
      <c r="J346" s="741"/>
    </row>
    <row r="347" spans="1:10" ht="22.5" customHeight="1" thickBot="1">
      <c r="A347" s="55"/>
      <c r="B347" s="281"/>
      <c r="C347" s="735"/>
      <c r="D347" s="735" t="s">
        <v>58</v>
      </c>
      <c r="E347" s="55"/>
      <c r="F347" s="58"/>
      <c r="G347" s="58"/>
      <c r="H347" s="66" t="s">
        <v>186</v>
      </c>
      <c r="I347" s="667">
        <f>SUM(I339:I346)</f>
        <v>44826</v>
      </c>
      <c r="J347" s="741"/>
    </row>
    <row r="348" spans="1:10" ht="22.5" customHeight="1" thickTop="1">
      <c r="A348" s="55"/>
      <c r="B348" s="281"/>
      <c r="C348" s="735"/>
      <c r="D348" s="735"/>
      <c r="E348" s="55"/>
      <c r="F348" s="58"/>
      <c r="G348" s="58"/>
      <c r="H348" s="182"/>
      <c r="I348" s="182"/>
      <c r="J348" s="253"/>
    </row>
    <row r="349" spans="1:10" ht="168.75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56.25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56.25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7.5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46" t="s">
        <v>160</v>
      </c>
      <c r="B355" s="746" t="s">
        <v>558</v>
      </c>
      <c r="C355" s="57" t="s">
        <v>6</v>
      </c>
      <c r="D355" s="746" t="s">
        <v>66</v>
      </c>
      <c r="E355" s="57" t="s">
        <v>196</v>
      </c>
      <c r="F355" s="742" t="s">
        <v>191</v>
      </c>
      <c r="G355" s="764" t="s">
        <v>191</v>
      </c>
      <c r="H355" s="79" t="s">
        <v>609</v>
      </c>
      <c r="I355" s="82"/>
      <c r="J355" s="760" t="s">
        <v>432</v>
      </c>
    </row>
    <row r="356" spans="1:10" ht="21" customHeight="1">
      <c r="A356" s="735"/>
      <c r="B356" s="735"/>
      <c r="C356" s="58"/>
      <c r="D356" s="735"/>
      <c r="E356" s="735"/>
      <c r="F356" s="742"/>
      <c r="G356" s="764"/>
      <c r="H356" s="78" t="s">
        <v>610</v>
      </c>
      <c r="I356" s="25"/>
      <c r="J356" s="750"/>
    </row>
    <row r="357" spans="1:10" ht="24" customHeight="1">
      <c r="A357" s="55"/>
      <c r="B357" s="735"/>
      <c r="C357" s="58"/>
      <c r="D357" s="735" t="s">
        <v>67</v>
      </c>
      <c r="E357" s="735"/>
      <c r="F357" s="742"/>
      <c r="G357" s="764"/>
      <c r="H357" s="78" t="s">
        <v>611</v>
      </c>
      <c r="I357" s="25"/>
      <c r="J357" s="750"/>
    </row>
    <row r="358" spans="1:10" ht="24">
      <c r="A358" s="55"/>
      <c r="B358" s="735"/>
      <c r="C358" s="58"/>
      <c r="D358" s="735"/>
      <c r="E358" s="735"/>
      <c r="F358" s="742"/>
      <c r="G358" s="764"/>
      <c r="H358" s="78" t="s">
        <v>612</v>
      </c>
      <c r="I358" s="25"/>
      <c r="J358" s="750"/>
    </row>
    <row r="359" spans="1:10" ht="24">
      <c r="A359" s="55"/>
      <c r="B359" s="735"/>
      <c r="C359" s="58"/>
      <c r="D359" s="735"/>
      <c r="E359" s="58"/>
      <c r="F359" s="742"/>
      <c r="G359" s="764"/>
      <c r="H359" s="78" t="s">
        <v>613</v>
      </c>
      <c r="I359" s="25"/>
      <c r="J359" s="750"/>
    </row>
    <row r="360" spans="1:10" ht="24" customHeight="1">
      <c r="A360" s="55"/>
      <c r="B360" s="735"/>
      <c r="C360" s="58"/>
      <c r="D360" s="735" t="s">
        <v>68</v>
      </c>
      <c r="F360" s="742"/>
      <c r="G360" s="764"/>
      <c r="H360" s="78" t="s">
        <v>614</v>
      </c>
      <c r="I360" s="25"/>
      <c r="J360" s="750"/>
    </row>
    <row r="361" spans="1:10" ht="24" customHeight="1">
      <c r="A361" s="55"/>
      <c r="B361" s="735"/>
      <c r="C361" s="58"/>
      <c r="D361" s="735"/>
      <c r="E361" s="4"/>
      <c r="F361" s="742"/>
      <c r="G361" s="764"/>
      <c r="H361" s="78" t="s">
        <v>615</v>
      </c>
      <c r="I361" s="25"/>
      <c r="J361" s="750"/>
    </row>
    <row r="362" spans="1:10" ht="24" customHeight="1">
      <c r="A362" s="55"/>
      <c r="B362" s="735"/>
      <c r="C362" s="58"/>
      <c r="D362" s="735"/>
      <c r="E362" s="4"/>
      <c r="F362" s="742"/>
      <c r="G362" s="764"/>
      <c r="H362" s="219" t="s">
        <v>616</v>
      </c>
      <c r="I362" s="227"/>
      <c r="J362" s="750"/>
    </row>
    <row r="363" spans="1:10" ht="24" customHeight="1" thickBot="1">
      <c r="A363" s="55"/>
      <c r="B363" s="735"/>
      <c r="C363" s="58"/>
      <c r="D363" s="735" t="s">
        <v>69</v>
      </c>
      <c r="E363" s="58"/>
      <c r="F363" s="754"/>
      <c r="G363" s="736"/>
      <c r="H363" s="66" t="s">
        <v>186</v>
      </c>
      <c r="I363" s="81"/>
      <c r="J363" s="751"/>
    </row>
    <row r="364" spans="1:10" ht="29.25" customHeight="1" thickTop="1">
      <c r="A364" s="55"/>
      <c r="B364" s="735"/>
      <c r="C364" s="58"/>
      <c r="D364" s="735"/>
      <c r="E364" s="4"/>
      <c r="F364" s="757" t="s">
        <v>191</v>
      </c>
      <c r="G364" s="757" t="s">
        <v>20</v>
      </c>
      <c r="H364" s="79" t="s">
        <v>609</v>
      </c>
      <c r="I364" s="23"/>
      <c r="J364" s="749" t="s">
        <v>433</v>
      </c>
    </row>
    <row r="365" spans="1:10" ht="29.25" customHeight="1">
      <c r="A365" s="55"/>
      <c r="B365" s="55"/>
      <c r="C365" s="58"/>
      <c r="D365" s="735"/>
      <c r="E365" s="4"/>
      <c r="F365" s="758"/>
      <c r="G365" s="758"/>
      <c r="H365" s="78" t="s">
        <v>610</v>
      </c>
      <c r="I365" s="24"/>
      <c r="J365" s="750"/>
    </row>
    <row r="366" spans="1:10" ht="29.25" customHeight="1">
      <c r="A366" s="55"/>
      <c r="B366" s="55"/>
      <c r="C366" s="58"/>
      <c r="D366" s="735" t="s">
        <v>131</v>
      </c>
      <c r="E366" s="4"/>
      <c r="F366" s="758"/>
      <c r="G366" s="758"/>
      <c r="H366" s="78" t="s">
        <v>611</v>
      </c>
      <c r="I366" s="24"/>
      <c r="J366" s="750"/>
    </row>
    <row r="367" spans="1:10" ht="29.25" customHeight="1">
      <c r="A367" s="55"/>
      <c r="B367" s="55"/>
      <c r="C367" s="58"/>
      <c r="D367" s="735"/>
      <c r="E367" s="4"/>
      <c r="F367" s="758"/>
      <c r="G367" s="758"/>
      <c r="H367" s="78" t="s">
        <v>612</v>
      </c>
      <c r="I367" s="24"/>
      <c r="J367" s="750"/>
    </row>
    <row r="368" spans="1:10" ht="29.25" customHeight="1">
      <c r="A368" s="55"/>
      <c r="B368" s="55"/>
      <c r="C368" s="58"/>
      <c r="D368" s="735" t="s">
        <v>70</v>
      </c>
      <c r="E368" s="4"/>
      <c r="F368" s="758"/>
      <c r="G368" s="758"/>
      <c r="H368" s="78" t="s">
        <v>613</v>
      </c>
      <c r="I368" s="24"/>
      <c r="J368" s="750"/>
    </row>
    <row r="369" spans="1:10" ht="29.25" customHeight="1">
      <c r="A369" s="55"/>
      <c r="B369" s="55"/>
      <c r="C369" s="58"/>
      <c r="D369" s="735"/>
      <c r="E369" s="4"/>
      <c r="F369" s="758"/>
      <c r="G369" s="758"/>
      <c r="H369" s="78" t="s">
        <v>614</v>
      </c>
      <c r="I369" s="24"/>
      <c r="J369" s="750"/>
    </row>
    <row r="370" spans="1:10" ht="29.25" customHeight="1">
      <c r="A370" s="55"/>
      <c r="B370" s="55"/>
      <c r="C370" s="58"/>
      <c r="D370" s="796" t="s">
        <v>71</v>
      </c>
      <c r="E370" s="4"/>
      <c r="F370" s="758"/>
      <c r="G370" s="758"/>
      <c r="H370" s="78" t="s">
        <v>615</v>
      </c>
      <c r="I370" s="24"/>
      <c r="J370" s="750"/>
    </row>
    <row r="371" spans="1:10" ht="29.25" customHeight="1">
      <c r="A371" s="55"/>
      <c r="B371" s="55"/>
      <c r="C371" s="58"/>
      <c r="D371" s="735"/>
      <c r="E371" s="4"/>
      <c r="F371" s="758"/>
      <c r="G371" s="758"/>
      <c r="H371" s="219" t="s">
        <v>616</v>
      </c>
      <c r="I371" s="96"/>
      <c r="J371" s="750"/>
    </row>
    <row r="372" spans="1:10" ht="33.75" customHeight="1" thickBot="1">
      <c r="A372" s="55"/>
      <c r="B372" s="55"/>
      <c r="C372" s="58"/>
      <c r="D372" s="735"/>
      <c r="E372" s="4"/>
      <c r="F372" s="759"/>
      <c r="G372" s="759"/>
      <c r="H372" s="66" t="s">
        <v>186</v>
      </c>
      <c r="I372" s="81"/>
      <c r="J372" s="751"/>
    </row>
    <row r="373" spans="1:10" ht="24.75" thickTop="1">
      <c r="A373" s="55"/>
      <c r="B373" s="55"/>
      <c r="C373" s="58"/>
      <c r="D373" s="735"/>
      <c r="E373" s="58"/>
      <c r="F373" s="742" t="s">
        <v>191</v>
      </c>
      <c r="G373" s="742" t="s">
        <v>191</v>
      </c>
      <c r="H373" s="79" t="s">
        <v>609</v>
      </c>
      <c r="I373" s="23"/>
      <c r="J373" s="749" t="s">
        <v>434</v>
      </c>
    </row>
    <row r="374" spans="1:10" ht="21" customHeight="1">
      <c r="A374" s="55"/>
      <c r="B374" s="55"/>
      <c r="C374" s="58"/>
      <c r="D374" s="735" t="s">
        <v>99</v>
      </c>
      <c r="E374" s="58"/>
      <c r="F374" s="742"/>
      <c r="G374" s="742"/>
      <c r="H374" s="78" t="s">
        <v>610</v>
      </c>
      <c r="I374" s="24"/>
      <c r="J374" s="750"/>
    </row>
    <row r="375" spans="1:10" ht="21" customHeight="1">
      <c r="A375" s="55"/>
      <c r="B375" s="55"/>
      <c r="C375" s="58"/>
      <c r="D375" s="735"/>
      <c r="E375" s="58"/>
      <c r="F375" s="742"/>
      <c r="G375" s="742"/>
      <c r="H375" s="78" t="s">
        <v>611</v>
      </c>
      <c r="I375" s="24"/>
      <c r="J375" s="750"/>
    </row>
    <row r="376" spans="1:10" ht="21" customHeight="1">
      <c r="A376" s="55"/>
      <c r="B376" s="55"/>
      <c r="C376" s="58"/>
      <c r="D376" s="735" t="s">
        <v>120</v>
      </c>
      <c r="E376" s="58"/>
      <c r="F376" s="742"/>
      <c r="G376" s="742"/>
      <c r="H376" s="78" t="s">
        <v>612</v>
      </c>
      <c r="I376" s="24"/>
      <c r="J376" s="750"/>
    </row>
    <row r="377" spans="1:10" ht="21" customHeight="1">
      <c r="A377" s="55"/>
      <c r="B377" s="55"/>
      <c r="C377" s="58"/>
      <c r="D377" s="735"/>
      <c r="E377" s="58"/>
      <c r="F377" s="742"/>
      <c r="G377" s="742"/>
      <c r="H377" s="78" t="s">
        <v>613</v>
      </c>
      <c r="I377" s="24"/>
      <c r="J377" s="750"/>
    </row>
    <row r="378" spans="1:10" ht="21" customHeight="1">
      <c r="A378" s="55"/>
      <c r="B378" s="55"/>
      <c r="C378" s="58"/>
      <c r="D378" s="735"/>
      <c r="E378" s="58"/>
      <c r="F378" s="742"/>
      <c r="G378" s="742"/>
      <c r="H378" s="78" t="s">
        <v>614</v>
      </c>
      <c r="I378" s="24"/>
      <c r="J378" s="750"/>
    </row>
    <row r="379" spans="1:10" ht="21" customHeight="1">
      <c r="A379" s="55"/>
      <c r="B379" s="55"/>
      <c r="C379" s="58"/>
      <c r="D379" s="55" t="s">
        <v>72</v>
      </c>
      <c r="E379" s="58"/>
      <c r="F379" s="742"/>
      <c r="G379" s="742"/>
      <c r="H379" s="78" t="s">
        <v>615</v>
      </c>
      <c r="I379" s="24"/>
      <c r="J379" s="750"/>
    </row>
    <row r="380" spans="1:10" ht="21" customHeight="1">
      <c r="A380" s="55"/>
      <c r="B380" s="55"/>
      <c r="C380" s="58"/>
      <c r="D380" s="735" t="s">
        <v>157</v>
      </c>
      <c r="E380" s="58"/>
      <c r="F380" s="742"/>
      <c r="G380" s="742"/>
      <c r="H380" s="219" t="s">
        <v>616</v>
      </c>
      <c r="I380" s="96"/>
      <c r="J380" s="750"/>
    </row>
    <row r="381" spans="1:10" ht="27.75" customHeight="1" thickBot="1">
      <c r="A381" s="55"/>
      <c r="B381" s="55"/>
      <c r="C381" s="58"/>
      <c r="D381" s="735"/>
      <c r="E381" s="58"/>
      <c r="F381" s="742"/>
      <c r="G381" s="742"/>
      <c r="H381" s="66" t="s">
        <v>186</v>
      </c>
      <c r="I381" s="81"/>
      <c r="J381" s="751"/>
    </row>
    <row r="382" spans="1:10" ht="21" customHeight="1" thickTop="1">
      <c r="A382" s="55"/>
      <c r="B382" s="55"/>
      <c r="C382" s="58"/>
      <c r="D382" s="735"/>
      <c r="E382" s="58"/>
      <c r="F382" s="755" t="s">
        <v>191</v>
      </c>
      <c r="G382" s="755" t="s">
        <v>191</v>
      </c>
      <c r="H382" s="79" t="s">
        <v>609</v>
      </c>
      <c r="I382" s="23"/>
      <c r="J382" s="749" t="s">
        <v>435</v>
      </c>
    </row>
    <row r="383" spans="1:10" ht="21" customHeight="1">
      <c r="A383" s="55"/>
      <c r="B383" s="55"/>
      <c r="C383" s="58"/>
      <c r="D383" s="735"/>
      <c r="E383" s="58"/>
      <c r="F383" s="742"/>
      <c r="G383" s="742"/>
      <c r="H383" s="78" t="s">
        <v>610</v>
      </c>
      <c r="I383" s="24"/>
      <c r="J383" s="750"/>
    </row>
    <row r="384" spans="1:10" ht="24" customHeight="1">
      <c r="A384" s="55"/>
      <c r="B384" s="55"/>
      <c r="C384" s="58"/>
      <c r="D384" s="4"/>
      <c r="E384" s="58"/>
      <c r="F384" s="742"/>
      <c r="G384" s="742"/>
      <c r="H384" s="78" t="s">
        <v>611</v>
      </c>
      <c r="I384" s="24"/>
      <c r="J384" s="750"/>
    </row>
    <row r="385" spans="1:10" ht="24" customHeight="1">
      <c r="A385" s="55"/>
      <c r="B385" s="55"/>
      <c r="C385" s="58"/>
      <c r="D385" s="4"/>
      <c r="E385" s="58"/>
      <c r="F385" s="742"/>
      <c r="G385" s="742"/>
      <c r="H385" s="78" t="s">
        <v>612</v>
      </c>
      <c r="I385" s="24"/>
      <c r="J385" s="750"/>
    </row>
    <row r="386" spans="1:10" ht="24" customHeight="1">
      <c r="A386" s="55"/>
      <c r="B386" s="55"/>
      <c r="C386" s="58"/>
      <c r="D386" s="4"/>
      <c r="E386" s="58"/>
      <c r="F386" s="742"/>
      <c r="G386" s="742"/>
      <c r="H386" s="78" t="s">
        <v>613</v>
      </c>
      <c r="I386" s="24"/>
      <c r="J386" s="750"/>
    </row>
    <row r="387" spans="1:10" ht="24" customHeight="1">
      <c r="A387" s="55"/>
      <c r="B387" s="55"/>
      <c r="C387" s="58"/>
      <c r="D387" s="4"/>
      <c r="E387" s="58"/>
      <c r="F387" s="742"/>
      <c r="G387" s="742"/>
      <c r="H387" s="78" t="s">
        <v>614</v>
      </c>
      <c r="I387" s="24"/>
      <c r="J387" s="750"/>
    </row>
    <row r="388" spans="1:10" ht="24" customHeight="1">
      <c r="A388" s="55"/>
      <c r="B388" s="55"/>
      <c r="C388" s="58"/>
      <c r="D388" s="4"/>
      <c r="E388" s="58"/>
      <c r="F388" s="742"/>
      <c r="G388" s="742"/>
      <c r="H388" s="78" t="s">
        <v>615</v>
      </c>
      <c r="I388" s="24"/>
      <c r="J388" s="750"/>
    </row>
    <row r="389" spans="1:10" ht="24" customHeight="1">
      <c r="A389" s="55"/>
      <c r="B389" s="55"/>
      <c r="C389" s="58"/>
      <c r="D389" s="4"/>
      <c r="E389" s="58"/>
      <c r="F389" s="742"/>
      <c r="G389" s="742"/>
      <c r="H389" s="219" t="s">
        <v>616</v>
      </c>
      <c r="I389" s="96"/>
      <c r="J389" s="750"/>
    </row>
    <row r="390" spans="1:10" ht="24" customHeight="1" thickBot="1">
      <c r="A390" s="55"/>
      <c r="B390" s="55"/>
      <c r="C390" s="58"/>
      <c r="D390" s="4"/>
      <c r="E390" s="58"/>
      <c r="F390" s="754"/>
      <c r="G390" s="754"/>
      <c r="H390" s="66" t="s">
        <v>186</v>
      </c>
      <c r="I390" s="81"/>
      <c r="J390" s="751"/>
    </row>
    <row r="391" spans="1:10" ht="24" customHeight="1" thickTop="1">
      <c r="A391" s="55"/>
      <c r="B391" s="55"/>
      <c r="C391" s="58"/>
      <c r="D391" s="4"/>
      <c r="E391" s="58"/>
      <c r="F391" s="755" t="s">
        <v>191</v>
      </c>
      <c r="G391" s="755" t="s">
        <v>191</v>
      </c>
      <c r="H391" s="79" t="s">
        <v>609</v>
      </c>
      <c r="I391" s="23"/>
      <c r="J391" s="811" t="s">
        <v>436</v>
      </c>
    </row>
    <row r="392" spans="1:10" ht="24" customHeight="1">
      <c r="A392" s="55"/>
      <c r="B392" s="55"/>
      <c r="C392" s="58"/>
      <c r="D392" s="4"/>
      <c r="E392" s="58"/>
      <c r="F392" s="742"/>
      <c r="G392" s="742"/>
      <c r="H392" s="78" t="s">
        <v>610</v>
      </c>
      <c r="I392" s="24"/>
      <c r="J392" s="812"/>
    </row>
    <row r="393" spans="1:10" ht="24" customHeight="1">
      <c r="A393" s="55"/>
      <c r="B393" s="55"/>
      <c r="C393" s="58"/>
      <c r="D393" s="4"/>
      <c r="E393" s="58"/>
      <c r="F393" s="742"/>
      <c r="G393" s="742"/>
      <c r="H393" s="78" t="s">
        <v>611</v>
      </c>
      <c r="I393" s="24"/>
      <c r="J393" s="812"/>
    </row>
    <row r="394" spans="1:10" ht="24" customHeight="1">
      <c r="A394" s="55"/>
      <c r="B394" s="55"/>
      <c r="C394" s="58"/>
      <c r="D394" s="4"/>
      <c r="E394" s="58"/>
      <c r="F394" s="742"/>
      <c r="G394" s="742"/>
      <c r="H394" s="78" t="s">
        <v>612</v>
      </c>
      <c r="I394" s="24"/>
      <c r="J394" s="812"/>
    </row>
    <row r="395" spans="1:10" ht="24" customHeight="1">
      <c r="A395" s="55"/>
      <c r="B395" s="55"/>
      <c r="C395" s="58"/>
      <c r="D395" s="4"/>
      <c r="E395" s="58"/>
      <c r="F395" s="742"/>
      <c r="G395" s="742"/>
      <c r="H395" s="78" t="s">
        <v>613</v>
      </c>
      <c r="I395" s="24"/>
      <c r="J395" s="812"/>
    </row>
    <row r="396" spans="1:10" ht="24" customHeight="1">
      <c r="A396" s="55"/>
      <c r="B396" s="55"/>
      <c r="C396" s="58"/>
      <c r="D396" s="4"/>
      <c r="E396" s="58"/>
      <c r="F396" s="742"/>
      <c r="G396" s="742"/>
      <c r="H396" s="78" t="s">
        <v>614</v>
      </c>
      <c r="I396" s="24"/>
      <c r="J396" s="812"/>
    </row>
    <row r="397" spans="1:10" ht="24" customHeight="1">
      <c r="A397" s="55"/>
      <c r="B397" s="55"/>
      <c r="C397" s="58"/>
      <c r="D397" s="4"/>
      <c r="E397" s="58"/>
      <c r="F397" s="742"/>
      <c r="G397" s="742"/>
      <c r="H397" s="78" t="s">
        <v>615</v>
      </c>
      <c r="I397" s="24"/>
      <c r="J397" s="812"/>
    </row>
    <row r="398" spans="1:10" ht="24" customHeight="1">
      <c r="A398" s="55"/>
      <c r="B398" s="55"/>
      <c r="C398" s="58"/>
      <c r="D398" s="4"/>
      <c r="E398" s="58"/>
      <c r="F398" s="742"/>
      <c r="G398" s="742"/>
      <c r="H398" s="219" t="s">
        <v>616</v>
      </c>
      <c r="I398" s="96"/>
      <c r="J398" s="812"/>
    </row>
    <row r="399" spans="1:10" ht="24" customHeight="1" thickBot="1">
      <c r="A399" s="55"/>
      <c r="B399" s="55"/>
      <c r="C399" s="58"/>
      <c r="D399" s="4"/>
      <c r="E399" s="61"/>
      <c r="F399" s="754"/>
      <c r="G399" s="754"/>
      <c r="H399" s="66" t="s">
        <v>186</v>
      </c>
      <c r="I399" s="81"/>
      <c r="J399" s="813"/>
    </row>
    <row r="400" spans="1:10" ht="21" customHeight="1" thickTop="1">
      <c r="A400" s="55"/>
      <c r="B400" s="55"/>
      <c r="C400" s="58"/>
      <c r="D400" s="4"/>
      <c r="E400" s="58" t="s">
        <v>491</v>
      </c>
      <c r="F400" s="742" t="s">
        <v>191</v>
      </c>
      <c r="G400" s="742" t="s">
        <v>191</v>
      </c>
      <c r="H400" s="79" t="s">
        <v>609</v>
      </c>
      <c r="I400" s="23"/>
      <c r="J400" s="811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2"/>
      <c r="G401" s="742"/>
      <c r="H401" s="78" t="s">
        <v>610</v>
      </c>
      <c r="I401" s="24"/>
      <c r="J401" s="812"/>
    </row>
    <row r="402" spans="1:10" ht="21" customHeight="1">
      <c r="A402" s="55"/>
      <c r="B402" s="55"/>
      <c r="C402" s="58"/>
      <c r="D402" s="4"/>
      <c r="E402" s="58"/>
      <c r="F402" s="742"/>
      <c r="G402" s="742"/>
      <c r="H402" s="78" t="s">
        <v>611</v>
      </c>
      <c r="I402" s="24"/>
      <c r="J402" s="812"/>
    </row>
    <row r="403" spans="1:10" ht="21" customHeight="1">
      <c r="A403" s="55"/>
      <c r="B403" s="55"/>
      <c r="C403" s="58"/>
      <c r="D403" s="4"/>
      <c r="E403" s="58"/>
      <c r="F403" s="742"/>
      <c r="G403" s="742"/>
      <c r="H403" s="78" t="s">
        <v>612</v>
      </c>
      <c r="I403" s="24"/>
      <c r="J403" s="812"/>
    </row>
    <row r="404" spans="1:10" ht="21" customHeight="1">
      <c r="A404" s="55"/>
      <c r="B404" s="55"/>
      <c r="C404" s="58"/>
      <c r="D404" s="4"/>
      <c r="E404" s="58"/>
      <c r="F404" s="742"/>
      <c r="G404" s="742"/>
      <c r="H404" s="78" t="s">
        <v>613</v>
      </c>
      <c r="I404" s="24"/>
      <c r="J404" s="812"/>
    </row>
    <row r="405" spans="1:10" ht="21" customHeight="1">
      <c r="A405" s="55"/>
      <c r="B405" s="55"/>
      <c r="C405" s="58"/>
      <c r="D405" s="4"/>
      <c r="E405" s="58"/>
      <c r="F405" s="742"/>
      <c r="G405" s="742"/>
      <c r="H405" s="78" t="s">
        <v>614</v>
      </c>
      <c r="I405" s="24"/>
      <c r="J405" s="812"/>
    </row>
    <row r="406" spans="1:10" ht="21" customHeight="1">
      <c r="A406" s="55"/>
      <c r="B406" s="55"/>
      <c r="C406" s="58"/>
      <c r="D406" s="4"/>
      <c r="E406" s="58"/>
      <c r="F406" s="742"/>
      <c r="G406" s="742"/>
      <c r="H406" s="78" t="s">
        <v>615</v>
      </c>
      <c r="I406" s="24"/>
      <c r="J406" s="812"/>
    </row>
    <row r="407" spans="1:10" ht="21" customHeight="1">
      <c r="A407" s="55"/>
      <c r="B407" s="55"/>
      <c r="C407" s="58"/>
      <c r="D407" s="4"/>
      <c r="E407" s="58"/>
      <c r="F407" s="742"/>
      <c r="G407" s="742"/>
      <c r="H407" s="219" t="s">
        <v>616</v>
      </c>
      <c r="I407" s="96"/>
      <c r="J407" s="812"/>
    </row>
    <row r="408" spans="1:10" ht="21" customHeight="1" thickBot="1">
      <c r="A408" s="55"/>
      <c r="B408" s="55"/>
      <c r="C408" s="58"/>
      <c r="D408" s="4"/>
      <c r="E408" s="58"/>
      <c r="F408" s="756"/>
      <c r="G408" s="756"/>
      <c r="H408" s="66" t="s">
        <v>186</v>
      </c>
      <c r="I408" s="81"/>
      <c r="J408" s="812"/>
    </row>
    <row r="409" spans="1:10" ht="21.75" customHeight="1" thickTop="1">
      <c r="A409" s="746" t="s">
        <v>161</v>
      </c>
      <c r="B409" s="746" t="s">
        <v>559</v>
      </c>
      <c r="C409" s="57" t="s">
        <v>73</v>
      </c>
      <c r="D409" s="56" t="s">
        <v>38</v>
      </c>
      <c r="E409" s="746"/>
      <c r="F409" s="753" t="s">
        <v>191</v>
      </c>
      <c r="G409" s="753" t="s">
        <v>191</v>
      </c>
      <c r="H409" s="79" t="s">
        <v>609</v>
      </c>
      <c r="I409" s="23"/>
      <c r="J409" s="749" t="s">
        <v>437</v>
      </c>
    </row>
    <row r="410" spans="1:10" ht="21.75" customHeight="1">
      <c r="A410" s="735"/>
      <c r="B410" s="735"/>
      <c r="C410" s="55"/>
      <c r="D410" s="55" t="s">
        <v>39</v>
      </c>
      <c r="E410" s="735"/>
      <c r="F410" s="742"/>
      <c r="G410" s="742"/>
      <c r="H410" s="78" t="s">
        <v>610</v>
      </c>
      <c r="I410" s="24"/>
      <c r="J410" s="750"/>
    </row>
    <row r="411" spans="1:10" ht="21.75" customHeight="1">
      <c r="A411" s="55"/>
      <c r="B411" s="735"/>
      <c r="C411" s="55"/>
      <c r="D411" s="55" t="s">
        <v>74</v>
      </c>
      <c r="E411" s="735"/>
      <c r="F411" s="742"/>
      <c r="G411" s="742"/>
      <c r="H411" s="78" t="s">
        <v>611</v>
      </c>
      <c r="I411" s="24"/>
      <c r="J411" s="750"/>
    </row>
    <row r="412" spans="1:10" ht="22.5" customHeight="1">
      <c r="A412" s="55"/>
      <c r="B412" s="735"/>
      <c r="C412" s="55"/>
      <c r="D412" s="55" t="s">
        <v>31</v>
      </c>
      <c r="E412" s="55"/>
      <c r="F412" s="742"/>
      <c r="G412" s="742"/>
      <c r="H412" s="78" t="s">
        <v>612</v>
      </c>
      <c r="I412" s="24"/>
      <c r="J412" s="750"/>
    </row>
    <row r="413" spans="1:10" ht="21.75" customHeight="1">
      <c r="A413" s="55"/>
      <c r="B413" s="735"/>
      <c r="C413" s="55"/>
      <c r="D413" s="55" t="s">
        <v>41</v>
      </c>
      <c r="E413" s="55"/>
      <c r="F413" s="742"/>
      <c r="G413" s="742"/>
      <c r="H413" s="78" t="s">
        <v>613</v>
      </c>
      <c r="I413" s="24"/>
      <c r="J413" s="750"/>
    </row>
    <row r="414" spans="1:10" ht="21.75" customHeight="1">
      <c r="A414" s="55"/>
      <c r="B414" s="55"/>
      <c r="C414" s="55"/>
      <c r="D414" s="735" t="s">
        <v>75</v>
      </c>
      <c r="E414" s="55"/>
      <c r="F414" s="742"/>
      <c r="G414" s="742"/>
      <c r="H414" s="78" t="s">
        <v>614</v>
      </c>
      <c r="I414" s="24"/>
      <c r="J414" s="750"/>
    </row>
    <row r="415" spans="1:10" ht="21.75" customHeight="1">
      <c r="A415" s="55"/>
      <c r="B415" s="55"/>
      <c r="C415" s="55"/>
      <c r="D415" s="735"/>
      <c r="E415" s="55"/>
      <c r="F415" s="742"/>
      <c r="G415" s="742"/>
      <c r="H415" s="78" t="s">
        <v>615</v>
      </c>
      <c r="I415" s="24"/>
      <c r="J415" s="750"/>
    </row>
    <row r="416" spans="1:10" ht="21.75" customHeight="1">
      <c r="A416" s="55"/>
      <c r="B416" s="55"/>
      <c r="C416" s="55"/>
      <c r="D416" s="735"/>
      <c r="E416" s="55"/>
      <c r="F416" s="742"/>
      <c r="G416" s="742"/>
      <c r="H416" s="219" t="s">
        <v>616</v>
      </c>
      <c r="I416" s="96"/>
      <c r="J416" s="750"/>
    </row>
    <row r="417" spans="1:10" ht="19.5" thickBot="1">
      <c r="A417" s="55"/>
      <c r="B417" s="55"/>
      <c r="C417" s="55"/>
      <c r="D417" s="735"/>
      <c r="E417" s="62"/>
      <c r="F417" s="742"/>
      <c r="G417" s="742"/>
      <c r="H417" s="66" t="s">
        <v>186</v>
      </c>
      <c r="I417" s="81"/>
      <c r="J417" s="751"/>
    </row>
    <row r="418" spans="1:10" ht="26.25" customHeight="1" thickTop="1">
      <c r="A418" s="55"/>
      <c r="B418" s="55"/>
      <c r="C418" s="55"/>
      <c r="D418" s="735"/>
      <c r="E418" s="55"/>
      <c r="F418" s="755" t="s">
        <v>191</v>
      </c>
      <c r="G418" s="755" t="s">
        <v>191</v>
      </c>
      <c r="H418" s="79" t="s">
        <v>609</v>
      </c>
      <c r="I418" s="62"/>
      <c r="J418" s="749" t="s">
        <v>438</v>
      </c>
    </row>
    <row r="419" spans="1:10" ht="24">
      <c r="A419" s="55"/>
      <c r="B419" s="55"/>
      <c r="C419" s="55"/>
      <c r="D419" s="735"/>
      <c r="E419" s="55"/>
      <c r="F419" s="742"/>
      <c r="G419" s="742"/>
      <c r="H419" s="78" t="s">
        <v>610</v>
      </c>
      <c r="I419" s="24"/>
      <c r="J419" s="750"/>
    </row>
    <row r="420" spans="1:10" ht="27" customHeight="1">
      <c r="A420" s="55"/>
      <c r="B420" s="55"/>
      <c r="C420" s="55"/>
      <c r="D420" s="735" t="s">
        <v>76</v>
      </c>
      <c r="E420" s="55"/>
      <c r="F420" s="742"/>
      <c r="G420" s="742"/>
      <c r="H420" s="78" t="s">
        <v>611</v>
      </c>
      <c r="I420" s="24"/>
      <c r="J420" s="750"/>
    </row>
    <row r="421" spans="1:10" ht="25.5" customHeight="1">
      <c r="A421" s="55"/>
      <c r="B421" s="55"/>
      <c r="C421" s="55"/>
      <c r="D421" s="735"/>
      <c r="E421" s="55"/>
      <c r="F421" s="742"/>
      <c r="G421" s="742"/>
      <c r="H421" s="78" t="s">
        <v>612</v>
      </c>
      <c r="I421" s="24"/>
      <c r="J421" s="750"/>
    </row>
    <row r="422" spans="1:10" ht="25.5" customHeight="1">
      <c r="A422" s="55"/>
      <c r="B422" s="55"/>
      <c r="C422" s="55"/>
      <c r="D422" s="735"/>
      <c r="E422" s="55"/>
      <c r="F422" s="742"/>
      <c r="G422" s="742"/>
      <c r="H422" s="78" t="s">
        <v>613</v>
      </c>
      <c r="I422" s="24"/>
      <c r="J422" s="750"/>
    </row>
    <row r="423" spans="1:10" ht="25.5" customHeight="1">
      <c r="A423" s="55"/>
      <c r="B423" s="55"/>
      <c r="C423" s="55"/>
      <c r="D423" s="735"/>
      <c r="E423" s="55"/>
      <c r="F423" s="742"/>
      <c r="G423" s="742"/>
      <c r="H423" s="78" t="s">
        <v>614</v>
      </c>
      <c r="I423" s="24"/>
      <c r="J423" s="750"/>
    </row>
    <row r="424" spans="1:10" ht="22.5" customHeight="1">
      <c r="A424" s="55"/>
      <c r="B424" s="55"/>
      <c r="C424" s="55"/>
      <c r="D424" s="735" t="s">
        <v>77</v>
      </c>
      <c r="E424" s="55"/>
      <c r="F424" s="742"/>
      <c r="G424" s="742"/>
      <c r="H424" s="78" t="s">
        <v>615</v>
      </c>
      <c r="I424" s="24"/>
      <c r="J424" s="750"/>
    </row>
    <row r="425" spans="1:10" ht="27" customHeight="1">
      <c r="A425" s="55"/>
      <c r="B425" s="55"/>
      <c r="C425" s="55"/>
      <c r="D425" s="735"/>
      <c r="E425" s="55"/>
      <c r="F425" s="742"/>
      <c r="G425" s="742"/>
      <c r="H425" s="219" t="s">
        <v>616</v>
      </c>
      <c r="I425" s="96"/>
      <c r="J425" s="750"/>
    </row>
    <row r="426" spans="1:10" ht="27" customHeight="1" thickBot="1">
      <c r="A426" s="55"/>
      <c r="B426" s="55"/>
      <c r="C426" s="55"/>
      <c r="D426" s="735"/>
      <c r="E426" s="62"/>
      <c r="F426" s="754"/>
      <c r="G426" s="754"/>
      <c r="H426" s="66" t="s">
        <v>186</v>
      </c>
      <c r="I426" s="81"/>
      <c r="J426" s="751"/>
    </row>
    <row r="427" spans="1:10" ht="27" customHeight="1" thickTop="1">
      <c r="A427" s="55"/>
      <c r="B427" s="55"/>
      <c r="C427" s="55"/>
      <c r="D427" s="735"/>
      <c r="E427" s="92" t="s">
        <v>493</v>
      </c>
      <c r="F427" s="755" t="s">
        <v>191</v>
      </c>
      <c r="G427" s="755" t="s">
        <v>191</v>
      </c>
      <c r="H427" s="79" t="s">
        <v>609</v>
      </c>
      <c r="I427" s="62"/>
      <c r="J427" s="749" t="s">
        <v>483</v>
      </c>
    </row>
    <row r="428" spans="1:10" ht="21" customHeight="1">
      <c r="A428" s="55"/>
      <c r="B428" s="55"/>
      <c r="C428" s="55"/>
      <c r="D428" s="735"/>
      <c r="E428" s="742" t="s">
        <v>494</v>
      </c>
      <c r="F428" s="742"/>
      <c r="G428" s="742"/>
      <c r="H428" s="78" t="s">
        <v>610</v>
      </c>
      <c r="I428" s="24"/>
      <c r="J428" s="750"/>
    </row>
    <row r="429" spans="1:10" ht="27" customHeight="1">
      <c r="A429" s="55"/>
      <c r="B429" s="55"/>
      <c r="C429" s="55"/>
      <c r="D429" s="735" t="s">
        <v>78</v>
      </c>
      <c r="E429" s="742"/>
      <c r="F429" s="742"/>
      <c r="G429" s="742"/>
      <c r="H429" s="78" t="s">
        <v>611</v>
      </c>
      <c r="I429" s="24"/>
      <c r="J429" s="750"/>
    </row>
    <row r="430" spans="1:10" ht="27" customHeight="1">
      <c r="A430" s="55"/>
      <c r="B430" s="55"/>
      <c r="C430" s="55"/>
      <c r="D430" s="735"/>
      <c r="E430" s="55"/>
      <c r="F430" s="742"/>
      <c r="G430" s="742"/>
      <c r="H430" s="78" t="s">
        <v>612</v>
      </c>
      <c r="I430" s="24"/>
      <c r="J430" s="750"/>
    </row>
    <row r="431" spans="1:10" ht="27" customHeight="1">
      <c r="A431" s="55"/>
      <c r="B431" s="55"/>
      <c r="C431" s="55"/>
      <c r="D431" s="735"/>
      <c r="E431" s="55"/>
      <c r="F431" s="742"/>
      <c r="G431" s="742"/>
      <c r="H431" s="78" t="s">
        <v>613</v>
      </c>
      <c r="I431" s="24"/>
      <c r="J431" s="750"/>
    </row>
    <row r="432" spans="1:10" ht="37.5" customHeight="1">
      <c r="A432" s="55"/>
      <c r="B432" s="55"/>
      <c r="C432" s="55"/>
      <c r="D432" s="735"/>
      <c r="E432" s="55"/>
      <c r="F432" s="742"/>
      <c r="G432" s="742"/>
      <c r="H432" s="78" t="s">
        <v>614</v>
      </c>
      <c r="I432" s="24"/>
      <c r="J432" s="750"/>
    </row>
    <row r="433" spans="1:10" ht="24.75" customHeight="1">
      <c r="A433" s="55"/>
      <c r="B433" s="55"/>
      <c r="C433" s="55"/>
      <c r="D433" s="735" t="s">
        <v>79</v>
      </c>
      <c r="E433" s="55"/>
      <c r="F433" s="742"/>
      <c r="G433" s="742"/>
      <c r="H433" s="78" t="s">
        <v>615</v>
      </c>
      <c r="I433" s="24"/>
      <c r="J433" s="750"/>
    </row>
    <row r="434" spans="1:10" ht="24.75" customHeight="1">
      <c r="A434" s="55"/>
      <c r="B434" s="55"/>
      <c r="C434" s="55"/>
      <c r="D434" s="735"/>
      <c r="E434" s="55"/>
      <c r="F434" s="742"/>
      <c r="G434" s="742"/>
      <c r="H434" s="219" t="s">
        <v>616</v>
      </c>
      <c r="I434" s="96"/>
      <c r="J434" s="750"/>
    </row>
    <row r="435" spans="1:10" ht="27" customHeight="1" thickBot="1">
      <c r="A435" s="55"/>
      <c r="B435" s="55"/>
      <c r="C435" s="55"/>
      <c r="D435" s="735"/>
      <c r="E435" s="55"/>
      <c r="F435" s="754"/>
      <c r="G435" s="754"/>
      <c r="H435" s="66" t="s">
        <v>186</v>
      </c>
      <c r="I435" s="81"/>
      <c r="J435" s="751"/>
    </row>
    <row r="436" spans="1:10" ht="21" customHeight="1" thickTop="1">
      <c r="A436" s="746" t="s">
        <v>7</v>
      </c>
      <c r="B436" s="746" t="s">
        <v>560</v>
      </c>
      <c r="C436" s="746" t="s">
        <v>81</v>
      </c>
      <c r="D436" s="746" t="s">
        <v>80</v>
      </c>
      <c r="E436" s="806" t="s">
        <v>388</v>
      </c>
      <c r="F436" s="746" t="s">
        <v>191</v>
      </c>
      <c r="G436" s="746" t="s">
        <v>191</v>
      </c>
      <c r="H436" s="79" t="s">
        <v>609</v>
      </c>
      <c r="I436" s="23"/>
      <c r="J436" s="749" t="s">
        <v>743</v>
      </c>
    </row>
    <row r="437" spans="1:10" ht="21" customHeight="1">
      <c r="A437" s="735"/>
      <c r="B437" s="735"/>
      <c r="C437" s="735"/>
      <c r="D437" s="735"/>
      <c r="E437" s="763"/>
      <c r="F437" s="735"/>
      <c r="G437" s="735"/>
      <c r="H437" s="78" t="s">
        <v>610</v>
      </c>
      <c r="I437" s="24"/>
      <c r="J437" s="750"/>
    </row>
    <row r="438" spans="1:10" ht="21" customHeight="1">
      <c r="A438" s="735"/>
      <c r="B438" s="735"/>
      <c r="C438" s="735"/>
      <c r="D438" s="735" t="s">
        <v>134</v>
      </c>
      <c r="E438" s="763" t="s">
        <v>82</v>
      </c>
      <c r="F438" s="735"/>
      <c r="G438" s="735"/>
      <c r="H438" s="78" t="s">
        <v>611</v>
      </c>
      <c r="I438" s="24"/>
      <c r="J438" s="750"/>
    </row>
    <row r="439" spans="1:10" ht="21" customHeight="1">
      <c r="A439" s="735"/>
      <c r="B439" s="735"/>
      <c r="C439" s="735"/>
      <c r="D439" s="735"/>
      <c r="E439" s="763"/>
      <c r="F439" s="735"/>
      <c r="G439" s="735"/>
      <c r="H439" s="78" t="s">
        <v>612</v>
      </c>
      <c r="I439" s="24"/>
      <c r="J439" s="750"/>
    </row>
    <row r="440" spans="1:10" ht="21" customHeight="1">
      <c r="A440" s="735"/>
      <c r="B440" s="735"/>
      <c r="C440" s="735"/>
      <c r="D440" s="735" t="s">
        <v>144</v>
      </c>
      <c r="E440" s="763"/>
      <c r="F440" s="735"/>
      <c r="G440" s="735"/>
      <c r="H440" s="78" t="s">
        <v>613</v>
      </c>
      <c r="I440" s="24"/>
      <c r="J440" s="750"/>
    </row>
    <row r="441" spans="1:10" ht="21" customHeight="1">
      <c r="A441" s="55"/>
      <c r="B441" s="735"/>
      <c r="C441" s="735"/>
      <c r="D441" s="764"/>
      <c r="E441" s="763" t="s">
        <v>83</v>
      </c>
      <c r="F441" s="735"/>
      <c r="G441" s="735"/>
      <c r="H441" s="78" t="s">
        <v>614</v>
      </c>
      <c r="I441" s="24"/>
      <c r="J441" s="750"/>
    </row>
    <row r="442" spans="1:10" ht="21" customHeight="1">
      <c r="A442" s="55"/>
      <c r="B442" s="735"/>
      <c r="C442" s="735"/>
      <c r="D442" s="764" t="s">
        <v>145</v>
      </c>
      <c r="E442" s="763"/>
      <c r="F442" s="735"/>
      <c r="G442" s="735"/>
      <c r="H442" s="78" t="s">
        <v>615</v>
      </c>
      <c r="I442" s="24"/>
      <c r="J442" s="750"/>
    </row>
    <row r="443" spans="1:10" ht="21" customHeight="1">
      <c r="A443" s="55"/>
      <c r="B443" s="735"/>
      <c r="C443" s="735"/>
      <c r="D443" s="764"/>
      <c r="E443" s="196"/>
      <c r="F443" s="735"/>
      <c r="G443" s="735"/>
      <c r="H443" s="219" t="s">
        <v>616</v>
      </c>
      <c r="I443" s="96"/>
      <c r="J443" s="750"/>
    </row>
    <row r="444" spans="1:10" ht="21" customHeight="1" thickBot="1">
      <c r="A444" s="55"/>
      <c r="B444" s="55"/>
      <c r="C444" s="55"/>
      <c r="D444" s="1"/>
      <c r="E444" s="138"/>
      <c r="F444" s="736"/>
      <c r="G444" s="736"/>
      <c r="H444" s="66" t="s">
        <v>186</v>
      </c>
      <c r="I444" s="81"/>
      <c r="J444" s="751"/>
    </row>
    <row r="445" spans="1:10" ht="21" customHeight="1" thickTop="1">
      <c r="A445" s="55"/>
      <c r="B445" s="55"/>
      <c r="C445" s="55"/>
      <c r="D445" s="1"/>
      <c r="E445" s="735" t="s">
        <v>175</v>
      </c>
      <c r="F445" s="735" t="s">
        <v>191</v>
      </c>
      <c r="G445" s="735" t="s">
        <v>191</v>
      </c>
      <c r="H445" s="79" t="s">
        <v>609</v>
      </c>
      <c r="I445" s="23"/>
      <c r="J445" s="749" t="s">
        <v>484</v>
      </c>
    </row>
    <row r="446" spans="1:10" ht="21" customHeight="1">
      <c r="A446" s="55"/>
      <c r="B446" s="55"/>
      <c r="C446" s="55"/>
      <c r="D446" s="1"/>
      <c r="E446" s="735"/>
      <c r="F446" s="735"/>
      <c r="G446" s="735"/>
      <c r="H446" s="78" t="s">
        <v>610</v>
      </c>
      <c r="I446" s="24"/>
      <c r="J446" s="750"/>
    </row>
    <row r="447" spans="1:10" ht="21" customHeight="1">
      <c r="A447" s="55"/>
      <c r="B447" s="55"/>
      <c r="C447" s="55"/>
      <c r="D447" s="1"/>
      <c r="E447" s="735"/>
      <c r="F447" s="735"/>
      <c r="G447" s="735"/>
      <c r="H447" s="78" t="s">
        <v>611</v>
      </c>
      <c r="I447" s="24"/>
      <c r="J447" s="750"/>
    </row>
    <row r="448" spans="1:10" ht="21" customHeight="1">
      <c r="A448" s="55"/>
      <c r="B448" s="55"/>
      <c r="C448" s="55"/>
      <c r="D448" s="1"/>
      <c r="E448" s="735"/>
      <c r="F448" s="735"/>
      <c r="G448" s="735"/>
      <c r="H448" s="78" t="s">
        <v>612</v>
      </c>
      <c r="I448" s="24"/>
      <c r="J448" s="750"/>
    </row>
    <row r="449" spans="1:10" ht="21" customHeight="1">
      <c r="A449" s="55"/>
      <c r="B449" s="55"/>
      <c r="C449" s="55"/>
      <c r="D449" s="1"/>
      <c r="E449" s="735"/>
      <c r="F449" s="735"/>
      <c r="G449" s="735"/>
      <c r="H449" s="78" t="s">
        <v>613</v>
      </c>
      <c r="I449" s="24"/>
      <c r="J449" s="750"/>
    </row>
    <row r="450" spans="1:10" ht="21" customHeight="1">
      <c r="A450" s="55"/>
      <c r="B450" s="55"/>
      <c r="C450" s="55"/>
      <c r="D450" s="1"/>
      <c r="E450" s="4"/>
      <c r="F450" s="735"/>
      <c r="G450" s="735"/>
      <c r="H450" s="78" t="s">
        <v>614</v>
      </c>
      <c r="I450" s="24"/>
      <c r="J450" s="750"/>
    </row>
    <row r="451" spans="1:10" ht="21" customHeight="1">
      <c r="A451" s="55"/>
      <c r="B451" s="55"/>
      <c r="C451" s="55"/>
      <c r="D451" s="1"/>
      <c r="E451" s="762" t="s">
        <v>389</v>
      </c>
      <c r="F451" s="735"/>
      <c r="G451" s="735"/>
      <c r="H451" s="78" t="s">
        <v>615</v>
      </c>
      <c r="I451" s="24"/>
      <c r="J451" s="750"/>
    </row>
    <row r="452" spans="1:10" ht="21" customHeight="1">
      <c r="A452" s="55"/>
      <c r="B452" s="55"/>
      <c r="C452" s="55"/>
      <c r="D452" s="1"/>
      <c r="E452" s="762"/>
      <c r="F452" s="735"/>
      <c r="G452" s="735"/>
      <c r="H452" s="219" t="s">
        <v>616</v>
      </c>
      <c r="I452" s="96"/>
      <c r="J452" s="750"/>
    </row>
    <row r="453" spans="1:10" ht="21" customHeight="1" thickBot="1">
      <c r="A453" s="55"/>
      <c r="B453" s="55"/>
      <c r="C453" s="55"/>
      <c r="D453" s="1"/>
      <c r="E453" s="762"/>
      <c r="F453" s="747"/>
      <c r="G453" s="747"/>
      <c r="H453" s="66" t="s">
        <v>186</v>
      </c>
      <c r="I453" s="81"/>
      <c r="J453" s="751"/>
    </row>
    <row r="454" spans="1:10" s="13" customFormat="1" ht="33" customHeight="1" thickTop="1">
      <c r="A454" s="746" t="s">
        <v>162</v>
      </c>
      <c r="B454" s="746" t="s">
        <v>352</v>
      </c>
      <c r="C454" s="753" t="s">
        <v>524</v>
      </c>
      <c r="D454" s="56"/>
      <c r="E454" s="57" t="s">
        <v>523</v>
      </c>
      <c r="F454" s="746" t="s">
        <v>191</v>
      </c>
      <c r="G454" s="746" t="s">
        <v>191</v>
      </c>
      <c r="H454" s="79" t="s">
        <v>691</v>
      </c>
      <c r="I454" s="68">
        <v>26.48</v>
      </c>
      <c r="J454" s="743" t="s">
        <v>440</v>
      </c>
    </row>
    <row r="455" spans="1:10" s="13" customFormat="1" ht="33" customHeight="1">
      <c r="A455" s="735"/>
      <c r="B455" s="735"/>
      <c r="C455" s="742"/>
      <c r="D455" s="55"/>
      <c r="E455" s="55"/>
      <c r="F455" s="735"/>
      <c r="G455" s="735"/>
      <c r="H455" s="78" t="s">
        <v>692</v>
      </c>
      <c r="I455" s="39">
        <v>22.15</v>
      </c>
      <c r="J455" s="744"/>
    </row>
    <row r="456" spans="1:10" s="13" customFormat="1" ht="33" customHeight="1">
      <c r="A456" s="735"/>
      <c r="B456" s="735"/>
      <c r="C456" s="742"/>
      <c r="D456" s="55"/>
      <c r="E456" s="55"/>
      <c r="F456" s="735"/>
      <c r="G456" s="735"/>
      <c r="H456" s="78" t="s">
        <v>693</v>
      </c>
      <c r="I456" s="39">
        <v>28.67</v>
      </c>
      <c r="J456" s="744"/>
    </row>
    <row r="457" spans="1:10" s="13" customFormat="1" ht="33" customHeight="1">
      <c r="A457" s="735"/>
      <c r="B457" s="735"/>
      <c r="C457" s="742"/>
      <c r="D457" s="55"/>
      <c r="E457" s="55"/>
      <c r="F457" s="735"/>
      <c r="G457" s="735"/>
      <c r="H457" s="78" t="s">
        <v>694</v>
      </c>
      <c r="I457" s="39">
        <v>22.45</v>
      </c>
      <c r="J457" s="744"/>
    </row>
    <row r="458" spans="1:10" s="13" customFormat="1" ht="33" customHeight="1">
      <c r="A458" s="735"/>
      <c r="B458" s="735"/>
      <c r="C458" s="742"/>
      <c r="D458" s="55"/>
      <c r="E458" s="55"/>
      <c r="F458" s="735"/>
      <c r="G458" s="735"/>
      <c r="H458" s="78" t="s">
        <v>695</v>
      </c>
      <c r="I458" s="39">
        <v>35.08</v>
      </c>
      <c r="J458" s="744"/>
    </row>
    <row r="459" spans="1:10" s="13" customFormat="1" ht="33" customHeight="1">
      <c r="A459" s="735"/>
      <c r="B459" s="735"/>
      <c r="C459" s="802" t="s">
        <v>516</v>
      </c>
      <c r="D459" s="55"/>
      <c r="E459" s="55"/>
      <c r="F459" s="735"/>
      <c r="G459" s="735"/>
      <c r="H459" s="78" t="s">
        <v>696</v>
      </c>
      <c r="I459" s="39">
        <v>18.53</v>
      </c>
      <c r="J459" s="744"/>
    </row>
    <row r="460" spans="1:10" s="13" customFormat="1" ht="33" customHeight="1">
      <c r="A460" s="735"/>
      <c r="B460" s="735"/>
      <c r="C460" s="802"/>
      <c r="D460" s="55"/>
      <c r="E460" s="55"/>
      <c r="F460" s="735"/>
      <c r="G460" s="735"/>
      <c r="H460" s="78" t="s">
        <v>697</v>
      </c>
      <c r="I460" s="39">
        <v>25.71</v>
      </c>
      <c r="J460" s="744"/>
    </row>
    <row r="461" spans="1:10" s="13" customFormat="1" ht="33" customHeight="1">
      <c r="A461" s="735"/>
      <c r="B461" s="735"/>
      <c r="C461" s="802"/>
      <c r="D461" s="55"/>
      <c r="E461" s="55"/>
      <c r="F461" s="735"/>
      <c r="G461" s="735"/>
      <c r="H461" s="219" t="s">
        <v>698</v>
      </c>
      <c r="I461" s="101">
        <v>21.26</v>
      </c>
      <c r="J461" s="744"/>
    </row>
    <row r="462" spans="1:10" s="13" customFormat="1" ht="33" customHeight="1" thickBot="1">
      <c r="A462" s="735"/>
      <c r="B462" s="735"/>
      <c r="C462" s="802"/>
      <c r="D462" s="55"/>
      <c r="E462" s="55"/>
      <c r="F462" s="735"/>
      <c r="G462" s="735"/>
      <c r="H462" s="66" t="s">
        <v>186</v>
      </c>
      <c r="I462" s="456">
        <f>SUM(I454:I461)/8</f>
        <v>25.041249999999998</v>
      </c>
      <c r="J462" s="745"/>
    </row>
    <row r="463" spans="1:10" s="13" customFormat="1" ht="28.5" customHeight="1" thickTop="1">
      <c r="A463" s="55"/>
      <c r="B463" s="55"/>
      <c r="C463" s="802"/>
      <c r="D463" s="55"/>
      <c r="E463" s="59"/>
      <c r="F463" s="55"/>
      <c r="G463" s="55"/>
      <c r="H463" s="293" t="s">
        <v>691</v>
      </c>
      <c r="I463" s="294">
        <v>14.19</v>
      </c>
      <c r="J463" s="743" t="s">
        <v>747</v>
      </c>
    </row>
    <row r="464" spans="1:10" s="13" customFormat="1" ht="28.5" customHeight="1">
      <c r="A464" s="55"/>
      <c r="B464" s="55"/>
      <c r="C464" s="802"/>
      <c r="D464" s="55"/>
      <c r="E464" s="59"/>
      <c r="F464" s="55"/>
      <c r="G464" s="55"/>
      <c r="H464" s="293" t="s">
        <v>692</v>
      </c>
      <c r="I464" s="295">
        <v>9.2100000000000009</v>
      </c>
      <c r="J464" s="744"/>
    </row>
    <row r="465" spans="1:10" s="13" customFormat="1" ht="28.5" customHeight="1">
      <c r="A465" s="55"/>
      <c r="B465" s="55"/>
      <c r="C465" s="802"/>
      <c r="D465" s="55"/>
      <c r="E465" s="59"/>
      <c r="F465" s="55"/>
      <c r="G465" s="55"/>
      <c r="H465" s="293" t="s">
        <v>693</v>
      </c>
      <c r="I465" s="295">
        <v>14.37</v>
      </c>
      <c r="J465" s="744"/>
    </row>
    <row r="466" spans="1:10" s="13" customFormat="1" ht="28.5" customHeight="1">
      <c r="A466" s="55"/>
      <c r="B466" s="55"/>
      <c r="C466" s="802"/>
      <c r="D466" s="55"/>
      <c r="E466" s="59"/>
      <c r="F466" s="55"/>
      <c r="G466" s="55"/>
      <c r="H466" s="293" t="s">
        <v>694</v>
      </c>
      <c r="I466" s="295">
        <v>8.3699999999999992</v>
      </c>
      <c r="J466" s="744"/>
    </row>
    <row r="467" spans="1:10" s="13" customFormat="1" ht="28.5" customHeight="1">
      <c r="A467" s="55"/>
      <c r="B467" s="55"/>
      <c r="C467" s="802"/>
      <c r="D467" s="55"/>
      <c r="E467" s="59"/>
      <c r="F467" s="55"/>
      <c r="G467" s="55"/>
      <c r="H467" s="293" t="s">
        <v>695</v>
      </c>
      <c r="I467" s="295">
        <v>27.8</v>
      </c>
      <c r="J467" s="744"/>
    </row>
    <row r="468" spans="1:10" s="13" customFormat="1" ht="28.5" customHeight="1">
      <c r="A468" s="55"/>
      <c r="B468" s="55"/>
      <c r="C468" s="802"/>
      <c r="D468" s="55"/>
      <c r="E468" s="59"/>
      <c r="F468" s="55"/>
      <c r="G468" s="55"/>
      <c r="H468" s="293" t="s">
        <v>696</v>
      </c>
      <c r="I468" s="295">
        <v>22.83</v>
      </c>
      <c r="J468" s="744"/>
    </row>
    <row r="469" spans="1:10" s="13" customFormat="1" ht="28.5" customHeight="1">
      <c r="A469" s="55"/>
      <c r="B469" s="55"/>
      <c r="C469" s="802"/>
      <c r="D469" s="55"/>
      <c r="E469" s="59"/>
      <c r="F469" s="55"/>
      <c r="G469" s="55"/>
      <c r="H469" s="293" t="s">
        <v>697</v>
      </c>
      <c r="I469" s="295">
        <v>9.77</v>
      </c>
      <c r="J469" s="744"/>
    </row>
    <row r="470" spans="1:10" s="13" customFormat="1" ht="28.5" customHeight="1">
      <c r="A470" s="55"/>
      <c r="B470" s="55"/>
      <c r="C470" s="802"/>
      <c r="D470" s="55"/>
      <c r="E470" s="59"/>
      <c r="F470" s="55"/>
      <c r="G470" s="55"/>
      <c r="H470" s="293" t="s">
        <v>698</v>
      </c>
      <c r="I470" s="296">
        <v>21.46</v>
      </c>
      <c r="J470" s="744"/>
    </row>
    <row r="471" spans="1:10" s="13" customFormat="1" ht="28.5" customHeight="1" thickBot="1">
      <c r="A471" s="55"/>
      <c r="B471" s="55"/>
      <c r="C471" s="802"/>
      <c r="D471" s="55"/>
      <c r="E471" s="59"/>
      <c r="F471" s="64"/>
      <c r="G471" s="64"/>
      <c r="H471" s="66" t="s">
        <v>186</v>
      </c>
      <c r="I471" s="456">
        <f>SUM(I463:I470)/8</f>
        <v>16</v>
      </c>
      <c r="J471" s="745"/>
    </row>
    <row r="472" spans="1:10" s="13" customFormat="1" ht="33" customHeight="1" thickTop="1">
      <c r="A472" s="55"/>
      <c r="B472" s="55"/>
      <c r="C472" s="802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46" t="s">
        <v>561</v>
      </c>
      <c r="C473" s="2" t="s">
        <v>511</v>
      </c>
      <c r="D473" s="2" t="s">
        <v>189</v>
      </c>
      <c r="E473" s="805" t="s">
        <v>372</v>
      </c>
      <c r="F473" s="735" t="s">
        <v>191</v>
      </c>
      <c r="G473" s="735" t="s">
        <v>191</v>
      </c>
      <c r="H473" s="79" t="s">
        <v>609</v>
      </c>
      <c r="I473" s="62"/>
      <c r="J473" s="750" t="s">
        <v>441</v>
      </c>
    </row>
    <row r="474" spans="1:10" ht="33.75" customHeight="1">
      <c r="A474" s="9"/>
      <c r="B474" s="735"/>
      <c r="C474" s="4"/>
      <c r="D474" s="735" t="s">
        <v>143</v>
      </c>
      <c r="E474" s="764"/>
      <c r="F474" s="735"/>
      <c r="G474" s="735"/>
      <c r="H474" s="78" t="s">
        <v>610</v>
      </c>
      <c r="I474" s="24"/>
      <c r="J474" s="750"/>
    </row>
    <row r="475" spans="1:10" ht="33.75" customHeight="1">
      <c r="A475" s="9"/>
      <c r="B475" s="735"/>
      <c r="C475" s="4"/>
      <c r="D475" s="735"/>
      <c r="E475" s="59"/>
      <c r="F475" s="735"/>
      <c r="G475" s="735"/>
      <c r="H475" s="78" t="s">
        <v>611</v>
      </c>
      <c r="I475" s="24"/>
      <c r="J475" s="750"/>
    </row>
    <row r="476" spans="1:10" ht="33.75" customHeight="1">
      <c r="A476" s="9"/>
      <c r="B476" s="735"/>
      <c r="C476" s="4"/>
      <c r="D476" s="735" t="s">
        <v>142</v>
      </c>
      <c r="E476" s="59"/>
      <c r="F476" s="735"/>
      <c r="G476" s="735"/>
      <c r="H476" s="78" t="s">
        <v>612</v>
      </c>
      <c r="I476" s="24"/>
      <c r="J476" s="750"/>
    </row>
    <row r="477" spans="1:10" ht="33.75" customHeight="1">
      <c r="A477" s="9"/>
      <c r="B477" s="735"/>
      <c r="C477" s="4"/>
      <c r="D477" s="735"/>
      <c r="E477" s="59"/>
      <c r="F477" s="735"/>
      <c r="G477" s="735"/>
      <c r="H477" s="78" t="s">
        <v>613</v>
      </c>
      <c r="I477" s="24"/>
      <c r="J477" s="750"/>
    </row>
    <row r="478" spans="1:10" ht="33.75" customHeight="1">
      <c r="A478" s="9"/>
      <c r="B478" s="735"/>
      <c r="C478" s="4"/>
      <c r="D478" s="735" t="s">
        <v>141</v>
      </c>
      <c r="E478" s="59"/>
      <c r="F478" s="735"/>
      <c r="G478" s="735"/>
      <c r="H478" s="78" t="s">
        <v>614</v>
      </c>
      <c r="I478" s="24"/>
      <c r="J478" s="750"/>
    </row>
    <row r="479" spans="1:10" ht="33.75" customHeight="1">
      <c r="A479" s="9"/>
      <c r="B479" s="735"/>
      <c r="C479" s="4"/>
      <c r="D479" s="735"/>
      <c r="E479" s="29"/>
      <c r="F479" s="735"/>
      <c r="G479" s="735"/>
      <c r="H479" s="78" t="s">
        <v>615</v>
      </c>
      <c r="I479" s="199"/>
      <c r="J479" s="750"/>
    </row>
    <row r="480" spans="1:10" ht="33.75" customHeight="1">
      <c r="A480" s="9"/>
      <c r="B480" s="735"/>
      <c r="C480" s="4"/>
      <c r="D480" s="735" t="s">
        <v>140</v>
      </c>
      <c r="E480" s="29"/>
      <c r="F480" s="735"/>
      <c r="G480" s="735"/>
      <c r="H480" s="219" t="s">
        <v>616</v>
      </c>
      <c r="I480" s="122"/>
      <c r="J480" s="750"/>
    </row>
    <row r="481" spans="1:10" ht="33.75" customHeight="1" thickBot="1">
      <c r="A481" s="9"/>
      <c r="B481" s="55"/>
      <c r="C481" s="58"/>
      <c r="D481" s="735"/>
      <c r="E481" s="29"/>
      <c r="F481" s="736"/>
      <c r="G481" s="736"/>
      <c r="H481" s="66" t="s">
        <v>186</v>
      </c>
      <c r="I481" s="81"/>
      <c r="J481" s="751"/>
    </row>
    <row r="482" spans="1:10" ht="21" customHeight="1" thickTop="1">
      <c r="A482" s="9"/>
      <c r="B482" s="55"/>
      <c r="C482" s="58"/>
      <c r="D482" s="803" t="s">
        <v>139</v>
      </c>
      <c r="E482" s="29"/>
      <c r="F482" s="734" t="s">
        <v>191</v>
      </c>
      <c r="G482" s="734" t="s">
        <v>191</v>
      </c>
      <c r="H482" s="79" t="s">
        <v>609</v>
      </c>
      <c r="I482" s="23"/>
      <c r="J482" s="749" t="s">
        <v>442</v>
      </c>
    </row>
    <row r="483" spans="1:10" ht="21" customHeight="1">
      <c r="A483" s="9"/>
      <c r="B483" s="55"/>
      <c r="C483" s="58"/>
      <c r="D483" s="803"/>
      <c r="E483" s="29"/>
      <c r="F483" s="735"/>
      <c r="G483" s="735"/>
      <c r="H483" s="78" t="s">
        <v>610</v>
      </c>
      <c r="I483" s="24"/>
      <c r="J483" s="750"/>
    </row>
    <row r="484" spans="1:10" ht="21" customHeight="1">
      <c r="A484" s="9"/>
      <c r="B484" s="55"/>
      <c r="C484" s="58"/>
      <c r="D484" s="803" t="s">
        <v>444</v>
      </c>
      <c r="E484" s="29"/>
      <c r="F484" s="735"/>
      <c r="G484" s="735"/>
      <c r="H484" s="78" t="s">
        <v>611</v>
      </c>
      <c r="I484" s="24"/>
      <c r="J484" s="750"/>
    </row>
    <row r="485" spans="1:10" ht="21" customHeight="1">
      <c r="A485" s="9"/>
      <c r="B485" s="55"/>
      <c r="C485" s="58"/>
      <c r="D485" s="803"/>
      <c r="E485" s="29"/>
      <c r="F485" s="735"/>
      <c r="G485" s="735"/>
      <c r="H485" s="78" t="s">
        <v>612</v>
      </c>
      <c r="I485" s="24"/>
      <c r="J485" s="750"/>
    </row>
    <row r="486" spans="1:10" ht="21" customHeight="1">
      <c r="A486" s="9"/>
      <c r="B486" s="55"/>
      <c r="C486" s="58"/>
      <c r="D486" s="803"/>
      <c r="E486" s="29"/>
      <c r="F486" s="735"/>
      <c r="G486" s="735"/>
      <c r="H486" s="78" t="s">
        <v>613</v>
      </c>
      <c r="I486" s="24"/>
      <c r="J486" s="750"/>
    </row>
    <row r="487" spans="1:10" ht="21" customHeight="1">
      <c r="A487" s="9"/>
      <c r="B487" s="55"/>
      <c r="C487" s="58"/>
      <c r="D487" s="803"/>
      <c r="E487" s="29"/>
      <c r="F487" s="735"/>
      <c r="G487" s="735"/>
      <c r="H487" s="78" t="s">
        <v>614</v>
      </c>
      <c r="I487" s="24"/>
      <c r="J487" s="750"/>
    </row>
    <row r="488" spans="1:10" ht="21" customHeight="1">
      <c r="A488" s="9"/>
      <c r="B488" s="55"/>
      <c r="C488" s="58"/>
      <c r="D488" s="803"/>
      <c r="E488" s="29"/>
      <c r="F488" s="735"/>
      <c r="G488" s="735"/>
      <c r="H488" s="78" t="s">
        <v>615</v>
      </c>
      <c r="I488" s="24"/>
      <c r="J488" s="750"/>
    </row>
    <row r="489" spans="1:10" ht="21" customHeight="1">
      <c r="A489" s="9"/>
      <c r="B489" s="55"/>
      <c r="C489" s="58"/>
      <c r="D489" s="803"/>
      <c r="E489" s="29"/>
      <c r="F489" s="735"/>
      <c r="G489" s="735"/>
      <c r="H489" s="219" t="s">
        <v>616</v>
      </c>
      <c r="I489" s="199"/>
      <c r="J489" s="750"/>
    </row>
    <row r="490" spans="1:10" ht="29.25" customHeight="1" thickBot="1">
      <c r="A490" s="9"/>
      <c r="B490" s="55"/>
      <c r="C490" s="58"/>
      <c r="D490" s="803"/>
      <c r="E490" s="29"/>
      <c r="F490" s="736"/>
      <c r="G490" s="736"/>
      <c r="H490" s="105" t="s">
        <v>186</v>
      </c>
      <c r="I490" s="105" t="s">
        <v>186</v>
      </c>
      <c r="J490" s="751"/>
    </row>
    <row r="491" spans="1:10" ht="21" customHeight="1" thickTop="1">
      <c r="A491" s="9"/>
      <c r="B491" s="55"/>
      <c r="C491" s="58"/>
      <c r="D491" s="735" t="s">
        <v>138</v>
      </c>
      <c r="E491" s="10"/>
      <c r="F491" s="734" t="s">
        <v>191</v>
      </c>
      <c r="G491" s="734" t="s">
        <v>191</v>
      </c>
      <c r="H491" s="79" t="s">
        <v>691</v>
      </c>
      <c r="I491" s="124">
        <v>58.34</v>
      </c>
      <c r="J491" s="749" t="s">
        <v>485</v>
      </c>
    </row>
    <row r="492" spans="1:10" ht="21" customHeight="1">
      <c r="A492" s="9"/>
      <c r="B492" s="55"/>
      <c r="C492" s="58"/>
      <c r="D492" s="735"/>
      <c r="E492" s="10"/>
      <c r="F492" s="735"/>
      <c r="G492" s="735"/>
      <c r="H492" s="78" t="s">
        <v>692</v>
      </c>
      <c r="I492" s="24">
        <v>65.239999999999995</v>
      </c>
      <c r="J492" s="750"/>
    </row>
    <row r="493" spans="1:10" ht="21" customHeight="1">
      <c r="A493" s="9"/>
      <c r="B493" s="55"/>
      <c r="C493" s="58"/>
      <c r="D493" s="735" t="s">
        <v>137</v>
      </c>
      <c r="E493" s="10"/>
      <c r="F493" s="735"/>
      <c r="G493" s="735"/>
      <c r="H493" s="78" t="s">
        <v>693</v>
      </c>
      <c r="I493" s="24">
        <v>50.71</v>
      </c>
      <c r="J493" s="750"/>
    </row>
    <row r="494" spans="1:10" ht="21" customHeight="1">
      <c r="A494" s="9"/>
      <c r="B494" s="55"/>
      <c r="C494" s="58"/>
      <c r="D494" s="735"/>
      <c r="E494" s="10"/>
      <c r="F494" s="735"/>
      <c r="G494" s="735"/>
      <c r="H494" s="78" t="s">
        <v>694</v>
      </c>
      <c r="I494" s="24">
        <v>27.36</v>
      </c>
      <c r="J494" s="750"/>
    </row>
    <row r="495" spans="1:10" ht="21" customHeight="1">
      <c r="A495" s="9"/>
      <c r="B495" s="55"/>
      <c r="C495" s="58"/>
      <c r="D495" s="735" t="s">
        <v>136</v>
      </c>
      <c r="E495" s="10"/>
      <c r="F495" s="735"/>
      <c r="G495" s="735"/>
      <c r="H495" s="78" t="s">
        <v>695</v>
      </c>
      <c r="I495" s="24">
        <v>67.78</v>
      </c>
      <c r="J495" s="750"/>
    </row>
    <row r="496" spans="1:10" ht="21" customHeight="1">
      <c r="A496" s="9"/>
      <c r="B496" s="55"/>
      <c r="C496" s="58"/>
      <c r="D496" s="735"/>
      <c r="E496" s="10"/>
      <c r="F496" s="735"/>
      <c r="G496" s="735"/>
      <c r="H496" s="78" t="s">
        <v>696</v>
      </c>
      <c r="I496" s="24">
        <v>71.709999999999994</v>
      </c>
      <c r="J496" s="750"/>
    </row>
    <row r="497" spans="1:10" ht="21" customHeight="1">
      <c r="A497" s="9"/>
      <c r="B497" s="55"/>
      <c r="C497" s="58"/>
      <c r="D497" s="735"/>
      <c r="E497" s="10"/>
      <c r="F497" s="735"/>
      <c r="G497" s="735"/>
      <c r="H497" s="78" t="s">
        <v>697</v>
      </c>
      <c r="I497" s="24">
        <v>48.56</v>
      </c>
      <c r="J497" s="750"/>
    </row>
    <row r="498" spans="1:10" ht="21" customHeight="1">
      <c r="A498" s="9"/>
      <c r="B498" s="55"/>
      <c r="C498" s="58"/>
      <c r="D498" s="735"/>
      <c r="E498" s="10"/>
      <c r="F498" s="735"/>
      <c r="G498" s="735"/>
      <c r="H498" s="219" t="s">
        <v>698</v>
      </c>
      <c r="I498" s="96">
        <v>71.010000000000005</v>
      </c>
      <c r="J498" s="750"/>
    </row>
    <row r="499" spans="1:10" ht="21" customHeight="1" thickBot="1">
      <c r="A499" s="9"/>
      <c r="B499" s="55"/>
      <c r="C499" s="58"/>
      <c r="D499" s="55"/>
      <c r="E499" s="10"/>
      <c r="F499" s="747"/>
      <c r="G499" s="747"/>
      <c r="H499" s="81" t="s">
        <v>186</v>
      </c>
      <c r="I499" s="673">
        <f>SUM(I491:I498)/8</f>
        <v>57.58874999999999</v>
      </c>
      <c r="J499" s="751"/>
    </row>
    <row r="500" spans="1:10" ht="22.5" customHeight="1" thickTop="1">
      <c r="A500" s="9"/>
      <c r="B500" s="746" t="s">
        <v>562</v>
      </c>
      <c r="C500" s="753" t="s">
        <v>8</v>
      </c>
      <c r="D500" s="746" t="s">
        <v>85</v>
      </c>
      <c r="E500" s="57" t="s">
        <v>84</v>
      </c>
      <c r="F500" s="735" t="s">
        <v>191</v>
      </c>
      <c r="G500" s="735" t="s">
        <v>191</v>
      </c>
      <c r="H500" s="273" t="s">
        <v>694</v>
      </c>
      <c r="I500" s="274">
        <v>2376</v>
      </c>
      <c r="J500" s="740" t="s">
        <v>197</v>
      </c>
    </row>
    <row r="501" spans="1:10" ht="22.5" customHeight="1">
      <c r="A501" s="9"/>
      <c r="B501" s="735"/>
      <c r="C501" s="742"/>
      <c r="D501" s="735"/>
      <c r="E501" s="58"/>
      <c r="F501" s="735"/>
      <c r="G501" s="735"/>
      <c r="H501" s="273" t="s">
        <v>696</v>
      </c>
      <c r="I501" s="274">
        <v>6501</v>
      </c>
      <c r="J501" s="741"/>
    </row>
    <row r="502" spans="1:10" ht="22.5" customHeight="1">
      <c r="A502" s="9"/>
      <c r="B502" s="735"/>
      <c r="C502" s="742"/>
      <c r="D502" s="735"/>
      <c r="E502" s="58"/>
      <c r="F502" s="735"/>
      <c r="G502" s="735"/>
      <c r="H502" s="273" t="s">
        <v>698</v>
      </c>
      <c r="I502" s="274">
        <v>1367</v>
      </c>
      <c r="J502" s="741"/>
    </row>
    <row r="503" spans="1:10" ht="28.5" customHeight="1">
      <c r="A503" s="9"/>
      <c r="B503" s="735"/>
      <c r="C503" s="742"/>
      <c r="D503" s="735"/>
      <c r="E503" s="58"/>
      <c r="F503" s="735"/>
      <c r="G503" s="735"/>
      <c r="H503" s="273" t="s">
        <v>695</v>
      </c>
      <c r="I503" s="274">
        <v>3450</v>
      </c>
      <c r="J503" s="741"/>
    </row>
    <row r="504" spans="1:10" ht="22.5" customHeight="1">
      <c r="A504" s="9"/>
      <c r="B504" s="735"/>
      <c r="C504" s="742"/>
      <c r="D504" s="735" t="s">
        <v>86</v>
      </c>
      <c r="E504" s="58"/>
      <c r="F504" s="735"/>
      <c r="G504" s="735"/>
      <c r="H504" s="273" t="s">
        <v>697</v>
      </c>
      <c r="I504" s="273">
        <v>683</v>
      </c>
      <c r="J504" s="741"/>
    </row>
    <row r="505" spans="1:10" ht="22.5" customHeight="1">
      <c r="A505" s="9"/>
      <c r="B505" s="735"/>
      <c r="C505" s="742"/>
      <c r="D505" s="735"/>
      <c r="E505" s="58"/>
      <c r="F505" s="735"/>
      <c r="G505" s="735"/>
      <c r="H505" s="273" t="s">
        <v>691</v>
      </c>
      <c r="I505" s="274">
        <v>2100</v>
      </c>
      <c r="J505" s="741"/>
    </row>
    <row r="506" spans="1:10" ht="30" customHeight="1">
      <c r="A506" s="9"/>
      <c r="B506" s="735"/>
      <c r="C506" s="742"/>
      <c r="D506" s="735"/>
      <c r="E506" s="58"/>
      <c r="F506" s="735"/>
      <c r="G506" s="735"/>
      <c r="H506" s="273" t="s">
        <v>692</v>
      </c>
      <c r="I506" s="273">
        <v>909</v>
      </c>
      <c r="J506" s="741"/>
    </row>
    <row r="507" spans="1:10" ht="22.5" customHeight="1">
      <c r="A507" s="9"/>
      <c r="B507" s="735"/>
      <c r="C507" s="742"/>
      <c r="D507" s="735" t="s">
        <v>87</v>
      </c>
      <c r="E507" s="58"/>
      <c r="F507" s="735"/>
      <c r="G507" s="735"/>
      <c r="H507" s="273" t="s">
        <v>693</v>
      </c>
      <c r="I507" s="274">
        <v>1439</v>
      </c>
      <c r="J507" s="741"/>
    </row>
    <row r="508" spans="1:10" ht="42" customHeight="1" thickBot="1">
      <c r="A508" s="9"/>
      <c r="B508" s="735"/>
      <c r="C508" s="742"/>
      <c r="D508" s="735"/>
      <c r="E508" s="58"/>
      <c r="F508" s="735"/>
      <c r="G508" s="735"/>
      <c r="H508" s="66" t="s">
        <v>186</v>
      </c>
      <c r="I508" s="680">
        <f>SUM(I500:I507)</f>
        <v>18825</v>
      </c>
      <c r="J508" s="748"/>
    </row>
    <row r="509" spans="1:10" ht="42" customHeight="1" thickTop="1">
      <c r="A509" s="9"/>
      <c r="B509" s="735"/>
      <c r="C509" s="742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46" t="s">
        <v>563</v>
      </c>
      <c r="C510" s="746" t="s">
        <v>22</v>
      </c>
      <c r="D510" s="746" t="s">
        <v>96</v>
      </c>
      <c r="E510" s="56" t="s">
        <v>16</v>
      </c>
      <c r="F510" s="735" t="s">
        <v>191</v>
      </c>
      <c r="G510" s="735" t="s">
        <v>191</v>
      </c>
      <c r="H510" s="79" t="s">
        <v>609</v>
      </c>
      <c r="I510" s="23"/>
      <c r="J510" s="760" t="s">
        <v>445</v>
      </c>
    </row>
    <row r="511" spans="1:10" ht="21.75" customHeight="1">
      <c r="A511" s="9"/>
      <c r="B511" s="735"/>
      <c r="C511" s="735"/>
      <c r="D511" s="735"/>
      <c r="E511" s="55"/>
      <c r="F511" s="735"/>
      <c r="G511" s="735"/>
      <c r="H511" s="78" t="s">
        <v>610</v>
      </c>
      <c r="I511" s="24"/>
      <c r="J511" s="750"/>
    </row>
    <row r="512" spans="1:10" ht="21.75" customHeight="1">
      <c r="A512" s="9"/>
      <c r="B512" s="735"/>
      <c r="C512" s="735"/>
      <c r="D512" s="735"/>
      <c r="E512" s="55"/>
      <c r="F512" s="735"/>
      <c r="G512" s="735"/>
      <c r="H512" s="78" t="s">
        <v>611</v>
      </c>
      <c r="I512" s="24"/>
      <c r="J512" s="750"/>
    </row>
    <row r="513" spans="1:10" ht="21.75" customHeight="1">
      <c r="A513" s="9"/>
      <c r="B513" s="55"/>
      <c r="C513" s="735"/>
      <c r="D513" s="804" t="s">
        <v>97</v>
      </c>
      <c r="E513" s="55"/>
      <c r="F513" s="735"/>
      <c r="G513" s="735"/>
      <c r="H513" s="78" t="s">
        <v>612</v>
      </c>
      <c r="I513" s="24"/>
      <c r="J513" s="750"/>
    </row>
    <row r="514" spans="1:10" ht="21.75" customHeight="1">
      <c r="A514" s="9"/>
      <c r="B514" s="55"/>
      <c r="C514" s="735"/>
      <c r="D514" s="804"/>
      <c r="E514" s="55"/>
      <c r="F514" s="735"/>
      <c r="G514" s="735"/>
      <c r="H514" s="78" t="s">
        <v>613</v>
      </c>
      <c r="I514" s="24"/>
      <c r="J514" s="750"/>
    </row>
    <row r="515" spans="1:10" ht="21.75" customHeight="1">
      <c r="A515" s="9"/>
      <c r="B515" s="55"/>
      <c r="C515" s="735"/>
      <c r="D515" s="742" t="s">
        <v>98</v>
      </c>
      <c r="E515" s="55"/>
      <c r="F515" s="735"/>
      <c r="G515" s="735"/>
      <c r="H515" s="78" t="s">
        <v>614</v>
      </c>
      <c r="I515" s="24"/>
      <c r="J515" s="750"/>
    </row>
    <row r="516" spans="1:10" ht="21.75" customHeight="1">
      <c r="A516" s="9"/>
      <c r="B516" s="55"/>
      <c r="C516" s="55"/>
      <c r="D516" s="742"/>
      <c r="E516" s="55"/>
      <c r="F516" s="735"/>
      <c r="G516" s="735"/>
      <c r="H516" s="78" t="s">
        <v>615</v>
      </c>
      <c r="I516" s="24"/>
      <c r="J516" s="750"/>
    </row>
    <row r="517" spans="1:10" ht="21.75" customHeight="1">
      <c r="A517" s="9"/>
      <c r="B517" s="55"/>
      <c r="C517" s="55"/>
      <c r="D517" s="55"/>
      <c r="E517" s="55"/>
      <c r="F517" s="735"/>
      <c r="G517" s="735"/>
      <c r="H517" s="219" t="s">
        <v>616</v>
      </c>
      <c r="I517" s="96"/>
      <c r="J517" s="750"/>
    </row>
    <row r="518" spans="1:10" ht="21.75" customHeight="1" thickBot="1">
      <c r="A518" s="9"/>
      <c r="B518" s="55"/>
      <c r="C518" s="55"/>
      <c r="D518" s="55"/>
      <c r="E518" s="55"/>
      <c r="F518" s="736"/>
      <c r="G518" s="736"/>
      <c r="H518" s="66" t="s">
        <v>186</v>
      </c>
      <c r="I518" s="81"/>
      <c r="J518" s="751"/>
    </row>
    <row r="519" spans="1:10" ht="21" customHeight="1" thickTop="1">
      <c r="A519" s="9"/>
      <c r="B519" s="55"/>
      <c r="C519" s="55"/>
      <c r="D519" s="55"/>
      <c r="E519" s="55"/>
      <c r="F519" s="734" t="s">
        <v>191</v>
      </c>
      <c r="G519" s="734" t="s">
        <v>191</v>
      </c>
      <c r="H519" s="79" t="s">
        <v>609</v>
      </c>
      <c r="I519" s="23"/>
      <c r="J519" s="749" t="s">
        <v>446</v>
      </c>
    </row>
    <row r="520" spans="1:10" ht="21" customHeight="1">
      <c r="A520" s="9"/>
      <c r="B520" s="55"/>
      <c r="C520" s="55"/>
      <c r="D520" s="55"/>
      <c r="E520" s="55"/>
      <c r="F520" s="735"/>
      <c r="G520" s="735"/>
      <c r="H520" s="78" t="s">
        <v>610</v>
      </c>
      <c r="I520" s="24"/>
      <c r="J520" s="750"/>
    </row>
    <row r="521" spans="1:10" ht="21" customHeight="1">
      <c r="A521" s="9"/>
      <c r="B521" s="55"/>
      <c r="C521" s="55"/>
      <c r="D521" s="55"/>
      <c r="E521" s="55"/>
      <c r="F521" s="735"/>
      <c r="G521" s="735"/>
      <c r="H521" s="78" t="s">
        <v>611</v>
      </c>
      <c r="I521" s="24"/>
      <c r="J521" s="750"/>
    </row>
    <row r="522" spans="1:10" ht="21" customHeight="1">
      <c r="A522" s="9"/>
      <c r="B522" s="55"/>
      <c r="C522" s="55"/>
      <c r="D522" s="55"/>
      <c r="E522" s="55"/>
      <c r="F522" s="735"/>
      <c r="G522" s="735"/>
      <c r="H522" s="78" t="s">
        <v>612</v>
      </c>
      <c r="I522" s="24"/>
      <c r="J522" s="750"/>
    </row>
    <row r="523" spans="1:10" ht="21" customHeight="1">
      <c r="A523" s="9"/>
      <c r="B523" s="55"/>
      <c r="C523" s="55"/>
      <c r="D523" s="55"/>
      <c r="E523" s="55"/>
      <c r="F523" s="735"/>
      <c r="G523" s="735"/>
      <c r="H523" s="78" t="s">
        <v>613</v>
      </c>
      <c r="I523" s="24"/>
      <c r="J523" s="750"/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78" t="s">
        <v>614</v>
      </c>
      <c r="I524" s="24"/>
      <c r="J524" s="75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78" t="s">
        <v>615</v>
      </c>
      <c r="I525" s="24"/>
      <c r="J525" s="750"/>
    </row>
    <row r="526" spans="1:10" ht="21" customHeight="1">
      <c r="A526" s="9"/>
      <c r="B526" s="55"/>
      <c r="C526" s="55"/>
      <c r="D526" s="55"/>
      <c r="E526" s="55"/>
      <c r="F526" s="735"/>
      <c r="G526" s="735"/>
      <c r="H526" s="219" t="s">
        <v>616</v>
      </c>
      <c r="I526" s="96"/>
      <c r="J526" s="750"/>
    </row>
    <row r="527" spans="1:10" ht="21" customHeight="1" thickBot="1">
      <c r="A527" s="9"/>
      <c r="B527" s="55"/>
      <c r="C527" s="55"/>
      <c r="D527" s="55"/>
      <c r="E527" s="55"/>
      <c r="F527" s="747"/>
      <c r="G527" s="747"/>
      <c r="H527" s="66" t="s">
        <v>186</v>
      </c>
      <c r="I527" s="81"/>
      <c r="J527" s="751"/>
    </row>
    <row r="528" spans="1:10" ht="21.75" customHeight="1" thickTop="1">
      <c r="A528" s="9"/>
      <c r="B528" s="746" t="s">
        <v>564</v>
      </c>
      <c r="C528" s="753" t="s">
        <v>92</v>
      </c>
      <c r="D528" s="753" t="s">
        <v>105</v>
      </c>
      <c r="E528" s="746" t="s">
        <v>508</v>
      </c>
      <c r="F528" s="735" t="s">
        <v>191</v>
      </c>
      <c r="G528" s="735" t="s">
        <v>191</v>
      </c>
      <c r="H528" s="79" t="s">
        <v>695</v>
      </c>
      <c r="I528" s="283">
        <v>8.1109120060360276</v>
      </c>
      <c r="J528" s="740" t="s">
        <v>447</v>
      </c>
    </row>
    <row r="529" spans="1:10" ht="21.75" customHeight="1">
      <c r="A529" s="9"/>
      <c r="B529" s="735"/>
      <c r="C529" s="742"/>
      <c r="D529" s="742"/>
      <c r="E529" s="735"/>
      <c r="F529" s="735"/>
      <c r="G529" s="735"/>
      <c r="H529" s="78" t="s">
        <v>691</v>
      </c>
      <c r="I529" s="280">
        <v>8.4330288866972545</v>
      </c>
      <c r="J529" s="741"/>
    </row>
    <row r="530" spans="1:10" ht="21.75" customHeight="1">
      <c r="A530" s="9"/>
      <c r="B530" s="55"/>
      <c r="C530" s="742"/>
      <c r="D530" s="735" t="s">
        <v>93</v>
      </c>
      <c r="E530" s="55"/>
      <c r="F530" s="735"/>
      <c r="G530" s="735"/>
      <c r="H530" s="78" t="s">
        <v>696</v>
      </c>
      <c r="I530" s="280">
        <v>8.0732719022298927</v>
      </c>
      <c r="J530" s="741"/>
    </row>
    <row r="531" spans="1:10" ht="21.75" customHeight="1">
      <c r="A531" s="9"/>
      <c r="B531" s="55"/>
      <c r="C531" s="742"/>
      <c r="D531" s="735"/>
      <c r="E531" s="55"/>
      <c r="F531" s="735"/>
      <c r="G531" s="735"/>
      <c r="H531" s="78" t="s">
        <v>697</v>
      </c>
      <c r="I531" s="280">
        <v>9.4291756655426493</v>
      </c>
      <c r="J531" s="741"/>
    </row>
    <row r="532" spans="1:10" ht="21.75" customHeight="1">
      <c r="A532" s="9"/>
      <c r="B532" s="55"/>
      <c r="C532" s="742"/>
      <c r="D532" s="735"/>
      <c r="E532" s="55"/>
      <c r="F532" s="735"/>
      <c r="G532" s="735"/>
      <c r="H532" s="78" t="s">
        <v>692</v>
      </c>
      <c r="I532" s="280">
        <v>4.5607103099002657</v>
      </c>
      <c r="J532" s="741"/>
    </row>
    <row r="533" spans="1:10" ht="31.5" customHeight="1">
      <c r="A533" s="9"/>
      <c r="B533" s="55"/>
      <c r="C533" s="55"/>
      <c r="D533" s="735"/>
      <c r="E533" s="55"/>
      <c r="F533" s="735"/>
      <c r="G533" s="735"/>
      <c r="H533" s="78" t="s">
        <v>698</v>
      </c>
      <c r="I533" s="280">
        <v>7.0368850055708672</v>
      </c>
      <c r="J533" s="741"/>
    </row>
    <row r="534" spans="1:10" ht="21.75" customHeight="1">
      <c r="A534" s="9"/>
      <c r="B534" s="55"/>
      <c r="C534" s="55"/>
      <c r="D534" s="735" t="s">
        <v>546</v>
      </c>
      <c r="E534" s="55"/>
      <c r="F534" s="735"/>
      <c r="G534" s="735"/>
      <c r="H534" s="78" t="s">
        <v>694</v>
      </c>
      <c r="I534" s="280">
        <v>6.4619336942559711</v>
      </c>
      <c r="J534" s="741"/>
    </row>
    <row r="535" spans="1:10" ht="21.75" customHeight="1">
      <c r="A535" s="9"/>
      <c r="B535" s="55"/>
      <c r="C535" s="55"/>
      <c r="D535" s="735"/>
      <c r="E535" s="55"/>
      <c r="F535" s="735"/>
      <c r="G535" s="735"/>
      <c r="H535" s="219" t="s">
        <v>693</v>
      </c>
      <c r="I535" s="284">
        <v>1.8006889435898177</v>
      </c>
      <c r="J535" s="741"/>
    </row>
    <row r="536" spans="1:10" ht="21.75" customHeight="1" thickBot="1">
      <c r="A536" s="9"/>
      <c r="B536" s="55"/>
      <c r="C536" s="55"/>
      <c r="D536" s="735"/>
      <c r="E536" s="55"/>
      <c r="F536" s="735"/>
      <c r="G536" s="735"/>
      <c r="H536" s="66" t="s">
        <v>186</v>
      </c>
      <c r="I536" s="458">
        <f>SUM(I528:I535)/8</f>
        <v>6.7383258017278429</v>
      </c>
      <c r="J536" s="748"/>
    </row>
    <row r="537" spans="1:10" ht="19.5" customHeight="1" thickTop="1">
      <c r="A537" s="9"/>
      <c r="B537" s="55"/>
      <c r="C537" s="55"/>
      <c r="D537" s="735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5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5"/>
      <c r="E539" s="55"/>
      <c r="F539" s="55"/>
      <c r="G539" s="55"/>
      <c r="H539" s="55"/>
      <c r="I539" s="55"/>
      <c r="J539" s="22"/>
    </row>
    <row r="540" spans="1:10" ht="93.7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46" t="s">
        <v>565</v>
      </c>
      <c r="C543" s="753" t="s">
        <v>355</v>
      </c>
      <c r="D543" s="746" t="s">
        <v>89</v>
      </c>
      <c r="E543" s="57" t="s">
        <v>509</v>
      </c>
      <c r="F543" s="746" t="s">
        <v>191</v>
      </c>
      <c r="G543" s="746" t="s">
        <v>191</v>
      </c>
      <c r="H543" s="119" t="s">
        <v>695</v>
      </c>
      <c r="I543" s="283">
        <v>8.1109120060360276</v>
      </c>
      <c r="J543" s="837" t="s">
        <v>198</v>
      </c>
    </row>
    <row r="544" spans="1:10" ht="20.25" customHeight="1">
      <c r="A544" s="11"/>
      <c r="B544" s="735"/>
      <c r="C544" s="742"/>
      <c r="D544" s="735"/>
      <c r="E544" s="58"/>
      <c r="F544" s="735"/>
      <c r="G544" s="735"/>
      <c r="H544" s="120" t="s">
        <v>691</v>
      </c>
      <c r="I544" s="280">
        <v>8.4330288866972545</v>
      </c>
      <c r="J544" s="741"/>
    </row>
    <row r="545" spans="1:10" ht="20.25" customHeight="1">
      <c r="A545" s="11"/>
      <c r="B545" s="735"/>
      <c r="C545" s="742"/>
      <c r="D545" s="735"/>
      <c r="E545" s="58"/>
      <c r="F545" s="735"/>
      <c r="G545" s="735"/>
      <c r="H545" s="120" t="s">
        <v>696</v>
      </c>
      <c r="I545" s="280">
        <v>8.0732719022298927</v>
      </c>
      <c r="J545" s="741"/>
    </row>
    <row r="546" spans="1:10" ht="20.25" customHeight="1">
      <c r="A546" s="11"/>
      <c r="B546" s="55"/>
      <c r="C546" s="742"/>
      <c r="D546" s="55"/>
      <c r="E546" s="58"/>
      <c r="F546" s="735"/>
      <c r="G546" s="735"/>
      <c r="H546" s="120" t="s">
        <v>697</v>
      </c>
      <c r="I546" s="280">
        <v>9.4291756655426493</v>
      </c>
      <c r="J546" s="741"/>
    </row>
    <row r="547" spans="1:10" ht="20.25" customHeight="1">
      <c r="A547" s="11"/>
      <c r="B547" s="55"/>
      <c r="C547" s="742"/>
      <c r="D547" s="55"/>
      <c r="E547" s="58"/>
      <c r="F547" s="735"/>
      <c r="G547" s="735"/>
      <c r="H547" s="120" t="s">
        <v>692</v>
      </c>
      <c r="I547" s="280">
        <v>4.5607103099002657</v>
      </c>
      <c r="J547" s="741"/>
    </row>
    <row r="548" spans="1:10" ht="20.25" customHeight="1">
      <c r="A548" s="11"/>
      <c r="B548" s="55"/>
      <c r="C548" s="742"/>
      <c r="D548" s="55"/>
      <c r="E548" s="58"/>
      <c r="F548" s="735"/>
      <c r="G548" s="735"/>
      <c r="H548" s="120" t="s">
        <v>698</v>
      </c>
      <c r="I548" s="280">
        <v>7.0368850055708672</v>
      </c>
      <c r="J548" s="741"/>
    </row>
    <row r="549" spans="1:10" ht="20.25" customHeight="1">
      <c r="A549" s="11"/>
      <c r="B549" s="55"/>
      <c r="C549" s="742"/>
      <c r="D549" s="55"/>
      <c r="E549" s="58"/>
      <c r="F549" s="735"/>
      <c r="G549" s="735"/>
      <c r="H549" s="120" t="s">
        <v>694</v>
      </c>
      <c r="I549" s="280">
        <v>6.4619336942559711</v>
      </c>
      <c r="J549" s="741"/>
    </row>
    <row r="550" spans="1:10" ht="20.25" customHeight="1">
      <c r="A550" s="11"/>
      <c r="B550" s="55"/>
      <c r="C550" s="742"/>
      <c r="D550" s="55"/>
      <c r="E550" s="58"/>
      <c r="F550" s="735"/>
      <c r="G550" s="735"/>
      <c r="H550" s="220" t="s">
        <v>693</v>
      </c>
      <c r="I550" s="284">
        <v>1.8006889435898177</v>
      </c>
      <c r="J550" s="741"/>
    </row>
    <row r="551" spans="1:10" ht="20.25" customHeight="1" thickBot="1">
      <c r="A551" s="11"/>
      <c r="B551" s="64"/>
      <c r="C551" s="64"/>
      <c r="D551" s="64"/>
      <c r="E551" s="60"/>
      <c r="F551" s="747"/>
      <c r="G551" s="747"/>
      <c r="H551" s="66" t="s">
        <v>186</v>
      </c>
      <c r="I551" s="461">
        <f>SUM(I543:I550)/8</f>
        <v>6.7383258017278429</v>
      </c>
      <c r="J551" s="748"/>
    </row>
    <row r="552" spans="1:10" ht="19.5" customHeight="1" thickTop="1">
      <c r="A552" s="12"/>
      <c r="B552" s="746" t="s">
        <v>367</v>
      </c>
      <c r="C552" s="800" t="s">
        <v>364</v>
      </c>
      <c r="D552" s="746" t="s">
        <v>124</v>
      </c>
      <c r="E552" s="57" t="s">
        <v>527</v>
      </c>
      <c r="F552" s="735" t="s">
        <v>191</v>
      </c>
      <c r="G552" s="735" t="s">
        <v>191</v>
      </c>
      <c r="H552" s="119" t="s">
        <v>695</v>
      </c>
      <c r="I552" s="283">
        <v>4.5270206545317357</v>
      </c>
      <c r="J552" s="740" t="s">
        <v>195</v>
      </c>
    </row>
    <row r="553" spans="1:10" ht="19.5" customHeight="1">
      <c r="A553" s="12"/>
      <c r="B553" s="735"/>
      <c r="C553" s="801"/>
      <c r="D553" s="735"/>
      <c r="E553" s="58"/>
      <c r="F553" s="735"/>
      <c r="G553" s="735"/>
      <c r="H553" s="120" t="s">
        <v>691</v>
      </c>
      <c r="I553" s="280">
        <v>2.0010577019281621</v>
      </c>
      <c r="J553" s="741"/>
    </row>
    <row r="554" spans="1:10" ht="19.5" customHeight="1">
      <c r="A554" s="12"/>
      <c r="B554" s="735"/>
      <c r="C554" s="801"/>
      <c r="D554" s="735" t="s">
        <v>90</v>
      </c>
      <c r="E554" s="58"/>
      <c r="F554" s="735"/>
      <c r="G554" s="735"/>
      <c r="H554" s="120" t="s">
        <v>696</v>
      </c>
      <c r="I554" s="280">
        <v>4.4542189805406309</v>
      </c>
      <c r="J554" s="741"/>
    </row>
    <row r="555" spans="1:10" ht="19.5" customHeight="1">
      <c r="A555" s="12"/>
      <c r="B555" s="735"/>
      <c r="C555" s="801"/>
      <c r="D555" s="735"/>
      <c r="E555" s="58"/>
      <c r="F555" s="735"/>
      <c r="G555" s="735"/>
      <c r="H555" s="120" t="s">
        <v>697</v>
      </c>
      <c r="I555" s="280">
        <v>4.9390920152842446</v>
      </c>
      <c r="J555" s="741"/>
    </row>
    <row r="556" spans="1:10" ht="19.5" customHeight="1">
      <c r="A556" s="12"/>
      <c r="B556" s="735"/>
      <c r="C556" s="801"/>
      <c r="D556" s="735" t="s">
        <v>91</v>
      </c>
      <c r="E556" s="58"/>
      <c r="F556" s="735"/>
      <c r="G556" s="735"/>
      <c r="H556" s="120" t="s">
        <v>692</v>
      </c>
      <c r="I556" s="280">
        <v>5.597235380332144</v>
      </c>
      <c r="J556" s="741"/>
    </row>
    <row r="557" spans="1:10" ht="19.5" customHeight="1">
      <c r="A557" s="12"/>
      <c r="B557" s="735"/>
      <c r="C557" s="801"/>
      <c r="D557" s="735"/>
      <c r="E557" s="58"/>
      <c r="F557" s="735"/>
      <c r="G557" s="735"/>
      <c r="H557" s="120" t="s">
        <v>698</v>
      </c>
      <c r="I557" s="280">
        <v>2.052424793291503</v>
      </c>
      <c r="J557" s="741"/>
    </row>
    <row r="558" spans="1:10" ht="19.5" customHeight="1">
      <c r="A558" s="12"/>
      <c r="B558" s="735"/>
      <c r="C558" s="796" t="s">
        <v>526</v>
      </c>
      <c r="D558" s="735"/>
      <c r="E558" s="58"/>
      <c r="F558" s="735"/>
      <c r="G558" s="735"/>
      <c r="H558" s="120" t="s">
        <v>694</v>
      </c>
      <c r="I558" s="280">
        <v>4.3342238193180291</v>
      </c>
      <c r="J558" s="741"/>
    </row>
    <row r="559" spans="1:10" ht="19.5" customHeight="1">
      <c r="A559" s="12"/>
      <c r="B559" s="735"/>
      <c r="C559" s="796"/>
      <c r="D559" s="4"/>
      <c r="E559" s="58"/>
      <c r="F559" s="735"/>
      <c r="G559" s="735"/>
      <c r="H559" s="220" t="s">
        <v>693</v>
      </c>
      <c r="I559" s="284">
        <v>6.4824801969233423</v>
      </c>
      <c r="J559" s="741"/>
    </row>
    <row r="560" spans="1:10" ht="27" customHeight="1" thickBot="1">
      <c r="A560" s="12"/>
      <c r="B560" s="747"/>
      <c r="C560" s="799"/>
      <c r="D560" s="5"/>
      <c r="E560" s="60"/>
      <c r="F560" s="747"/>
      <c r="G560" s="747"/>
      <c r="H560" s="66" t="s">
        <v>186</v>
      </c>
      <c r="I560" s="461">
        <f>SUM(I552:I559)/8</f>
        <v>4.2984691927687244</v>
      </c>
      <c r="J560" s="748"/>
    </row>
    <row r="561" spans="1:10" ht="22.5" customHeight="1" thickTop="1">
      <c r="A561" s="12"/>
      <c r="B561" s="746" t="s">
        <v>566</v>
      </c>
      <c r="C561" s="753" t="s">
        <v>365</v>
      </c>
      <c r="D561" s="746" t="s">
        <v>95</v>
      </c>
      <c r="E561" s="746" t="s">
        <v>373</v>
      </c>
      <c r="F561" s="735" t="s">
        <v>191</v>
      </c>
      <c r="G561" s="735" t="s">
        <v>191</v>
      </c>
      <c r="H561" s="297" t="s">
        <v>694</v>
      </c>
      <c r="I561" s="41">
        <v>65.06</v>
      </c>
      <c r="J561" s="833" t="s">
        <v>351</v>
      </c>
    </row>
    <row r="562" spans="1:10" ht="22.5" customHeight="1">
      <c r="A562" s="12"/>
      <c r="B562" s="735"/>
      <c r="C562" s="742"/>
      <c r="D562" s="735"/>
      <c r="E562" s="735"/>
      <c r="F562" s="735"/>
      <c r="G562" s="735"/>
      <c r="H562" s="297" t="s">
        <v>696</v>
      </c>
      <c r="I562" s="42">
        <v>63.3</v>
      </c>
      <c r="J562" s="834"/>
    </row>
    <row r="563" spans="1:10" ht="22.5" customHeight="1">
      <c r="A563" s="12"/>
      <c r="B563" s="735"/>
      <c r="C563" s="742"/>
      <c r="D563" s="735"/>
      <c r="E563" s="55"/>
      <c r="F563" s="735"/>
      <c r="G563" s="735"/>
      <c r="H563" s="297" t="s">
        <v>698</v>
      </c>
      <c r="I563" s="42">
        <v>65.87</v>
      </c>
      <c r="J563" s="834"/>
    </row>
    <row r="564" spans="1:10" ht="22.5" customHeight="1">
      <c r="A564" s="12"/>
      <c r="B564" s="735"/>
      <c r="C564" s="742"/>
      <c r="D564" s="735"/>
      <c r="E564" s="55"/>
      <c r="F564" s="735"/>
      <c r="G564" s="735"/>
      <c r="H564" s="297" t="s">
        <v>695</v>
      </c>
      <c r="I564" s="42">
        <v>66.83</v>
      </c>
      <c r="J564" s="834"/>
    </row>
    <row r="565" spans="1:10" ht="22.5" customHeight="1">
      <c r="A565" s="12"/>
      <c r="B565" s="55"/>
      <c r="C565" s="742"/>
      <c r="D565" s="735"/>
      <c r="E565" s="55"/>
      <c r="F565" s="735"/>
      <c r="G565" s="735"/>
      <c r="H565" s="297" t="s">
        <v>697</v>
      </c>
      <c r="I565" s="42">
        <v>67.180000000000007</v>
      </c>
      <c r="J565" s="834"/>
    </row>
    <row r="566" spans="1:10" ht="22.5" customHeight="1">
      <c r="A566" s="12"/>
      <c r="B566" s="55"/>
      <c r="C566" s="742"/>
      <c r="D566" s="55"/>
      <c r="E566" s="55"/>
      <c r="F566" s="735"/>
      <c r="G566" s="735"/>
      <c r="H566" s="297" t="s">
        <v>691</v>
      </c>
      <c r="I566" s="42">
        <v>63.95</v>
      </c>
      <c r="J566" s="834"/>
    </row>
    <row r="567" spans="1:10" ht="22.5" customHeight="1">
      <c r="A567" s="12"/>
      <c r="B567" s="55"/>
      <c r="C567" s="742"/>
      <c r="D567" s="55"/>
      <c r="E567" s="55"/>
      <c r="F567" s="735"/>
      <c r="G567" s="735"/>
      <c r="H567" s="297" t="s">
        <v>692</v>
      </c>
      <c r="I567" s="42">
        <v>60.55</v>
      </c>
      <c r="J567" s="834"/>
    </row>
    <row r="568" spans="1:10" ht="22.5" customHeight="1">
      <c r="A568" s="12"/>
      <c r="B568" s="55"/>
      <c r="C568" s="742"/>
      <c r="D568" s="55"/>
      <c r="E568" s="55"/>
      <c r="F568" s="735"/>
      <c r="G568" s="735"/>
      <c r="H568" s="297" t="s">
        <v>693</v>
      </c>
      <c r="I568" s="125">
        <v>72.89</v>
      </c>
      <c r="J568" s="834"/>
    </row>
    <row r="569" spans="1:10" ht="22.5" customHeight="1" thickBot="1">
      <c r="A569" s="12"/>
      <c r="B569" s="55"/>
      <c r="C569" s="742"/>
      <c r="D569" s="55"/>
      <c r="E569" s="62"/>
      <c r="F569" s="736"/>
      <c r="G569" s="736"/>
      <c r="H569" s="66" t="s">
        <v>186</v>
      </c>
      <c r="I569" s="456">
        <f>SUM(I561:I568)/8</f>
        <v>65.703749999999999</v>
      </c>
      <c r="J569" s="835"/>
    </row>
    <row r="570" spans="1:10" ht="22.5" customHeight="1" thickTop="1">
      <c r="A570" s="12"/>
      <c r="B570" s="55"/>
      <c r="C570" s="55"/>
      <c r="D570" s="55"/>
      <c r="E570" s="55"/>
      <c r="F570" s="734" t="s">
        <v>191</v>
      </c>
      <c r="G570" s="734" t="s">
        <v>191</v>
      </c>
      <c r="H570" s="79" t="s">
        <v>609</v>
      </c>
      <c r="I570" s="72"/>
      <c r="J570" s="737" t="s">
        <v>448</v>
      </c>
    </row>
    <row r="571" spans="1:10" ht="22.5" customHeight="1">
      <c r="A571" s="12"/>
      <c r="B571" s="55"/>
      <c r="C571" s="55"/>
      <c r="D571" s="55"/>
      <c r="E571" s="55"/>
      <c r="F571" s="735"/>
      <c r="G571" s="735"/>
      <c r="H571" s="78" t="s">
        <v>610</v>
      </c>
      <c r="I571" s="73"/>
      <c r="J571" s="732"/>
    </row>
    <row r="572" spans="1:10" ht="22.5" customHeight="1">
      <c r="A572" s="12"/>
      <c r="B572" s="55"/>
      <c r="C572" s="55"/>
      <c r="D572" s="55"/>
      <c r="E572" s="55"/>
      <c r="F572" s="735"/>
      <c r="G572" s="735"/>
      <c r="H572" s="78" t="s">
        <v>611</v>
      </c>
      <c r="I572" s="73"/>
      <c r="J572" s="732"/>
    </row>
    <row r="573" spans="1:10" ht="22.5" customHeight="1">
      <c r="A573" s="12"/>
      <c r="B573" s="55"/>
      <c r="C573" s="55"/>
      <c r="D573" s="55"/>
      <c r="E573" s="55"/>
      <c r="F573" s="735"/>
      <c r="G573" s="735"/>
      <c r="H573" s="78" t="s">
        <v>612</v>
      </c>
      <c r="I573" s="73"/>
      <c r="J573" s="732"/>
    </row>
    <row r="574" spans="1:10" ht="22.5" customHeight="1">
      <c r="A574" s="12"/>
      <c r="B574" s="55"/>
      <c r="C574" s="55"/>
      <c r="D574" s="55"/>
      <c r="E574" s="55"/>
      <c r="F574" s="735"/>
      <c r="G574" s="735"/>
      <c r="H574" s="78" t="s">
        <v>613</v>
      </c>
      <c r="I574" s="73"/>
      <c r="J574" s="732"/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78" t="s">
        <v>614</v>
      </c>
      <c r="I575" s="73"/>
      <c r="J575" s="732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78" t="s">
        <v>615</v>
      </c>
      <c r="I576" s="73"/>
      <c r="J576" s="732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219" t="s">
        <v>616</v>
      </c>
      <c r="I577" s="126"/>
      <c r="J577" s="732"/>
    </row>
    <row r="578" spans="1:10" ht="22.5" customHeight="1" thickBot="1">
      <c r="A578" s="12"/>
      <c r="B578" s="55"/>
      <c r="C578" s="55"/>
      <c r="D578" s="55"/>
      <c r="E578" s="62"/>
      <c r="F578" s="736"/>
      <c r="G578" s="736"/>
      <c r="H578" s="66" t="s">
        <v>186</v>
      </c>
      <c r="I578" s="81"/>
      <c r="J578" s="733"/>
    </row>
    <row r="579" spans="1:10" ht="22.5" customHeight="1" thickTop="1">
      <c r="A579" s="12"/>
      <c r="B579" s="55"/>
      <c r="C579" s="55"/>
      <c r="D579" s="55"/>
      <c r="E579" s="55"/>
      <c r="F579" s="734" t="s">
        <v>191</v>
      </c>
      <c r="G579" s="734" t="s">
        <v>191</v>
      </c>
      <c r="H579" s="79" t="s">
        <v>609</v>
      </c>
      <c r="I579" s="72"/>
      <c r="J579" s="737" t="s">
        <v>449</v>
      </c>
    </row>
    <row r="580" spans="1:10" ht="22.5" customHeight="1">
      <c r="A580" s="12"/>
      <c r="B580" s="55"/>
      <c r="C580" s="55"/>
      <c r="D580" s="55"/>
      <c r="E580" s="55"/>
      <c r="F580" s="735"/>
      <c r="G580" s="735"/>
      <c r="H580" s="78" t="s">
        <v>610</v>
      </c>
      <c r="I580" s="73"/>
      <c r="J580" s="732"/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78" t="s">
        <v>611</v>
      </c>
      <c r="I581" s="73"/>
      <c r="J581" s="732"/>
    </row>
    <row r="582" spans="1:10" ht="22.5" customHeight="1">
      <c r="A582" s="12"/>
      <c r="B582" s="55"/>
      <c r="C582" s="55"/>
      <c r="D582" s="55"/>
      <c r="E582" s="55"/>
      <c r="F582" s="735"/>
      <c r="G582" s="735"/>
      <c r="H582" s="78" t="s">
        <v>612</v>
      </c>
      <c r="I582" s="73"/>
      <c r="J582" s="732"/>
    </row>
    <row r="583" spans="1:10" ht="26.25" customHeight="1">
      <c r="A583" s="12"/>
      <c r="B583" s="55"/>
      <c r="C583" s="55"/>
      <c r="D583" s="55"/>
      <c r="E583" s="55"/>
      <c r="F583" s="735"/>
      <c r="G583" s="735"/>
      <c r="H583" s="78" t="s">
        <v>613</v>
      </c>
      <c r="I583" s="73"/>
      <c r="J583" s="732"/>
    </row>
    <row r="584" spans="1:10" ht="26.25" customHeight="1">
      <c r="A584" s="12"/>
      <c r="B584" s="55"/>
      <c r="C584" s="55"/>
      <c r="D584" s="55"/>
      <c r="E584" s="55"/>
      <c r="F584" s="735"/>
      <c r="G584" s="735"/>
      <c r="H584" s="78" t="s">
        <v>614</v>
      </c>
      <c r="I584" s="73"/>
      <c r="J584" s="732"/>
    </row>
    <row r="585" spans="1:10" ht="26.25" customHeight="1">
      <c r="A585" s="12"/>
      <c r="B585" s="55"/>
      <c r="C585" s="55"/>
      <c r="D585" s="55"/>
      <c r="E585" s="55"/>
      <c r="F585" s="735"/>
      <c r="G585" s="735"/>
      <c r="H585" s="78" t="s">
        <v>615</v>
      </c>
      <c r="I585" s="73"/>
      <c r="J585" s="732"/>
    </row>
    <row r="586" spans="1:10" ht="26.25" customHeight="1">
      <c r="A586" s="12"/>
      <c r="B586" s="55"/>
      <c r="C586" s="55"/>
      <c r="D586" s="55"/>
      <c r="E586" s="55"/>
      <c r="F586" s="735"/>
      <c r="G586" s="735"/>
      <c r="H586" s="219" t="s">
        <v>616</v>
      </c>
      <c r="I586" s="126"/>
      <c r="J586" s="732"/>
    </row>
    <row r="587" spans="1:10" ht="26.25" customHeight="1" thickBot="1">
      <c r="A587" s="12"/>
      <c r="B587" s="55"/>
      <c r="C587" s="55"/>
      <c r="D587" s="55"/>
      <c r="E587" s="62"/>
      <c r="F587" s="736"/>
      <c r="G587" s="736"/>
      <c r="H587" s="66" t="s">
        <v>186</v>
      </c>
      <c r="I587" s="81"/>
      <c r="J587" s="733"/>
    </row>
    <row r="588" spans="1:10" ht="21.75" customHeight="1" thickTop="1">
      <c r="A588" s="12"/>
      <c r="B588" s="55"/>
      <c r="C588" s="55"/>
      <c r="D588" s="55"/>
      <c r="E588" s="55"/>
      <c r="F588" s="734" t="s">
        <v>191</v>
      </c>
      <c r="G588" s="734" t="s">
        <v>191</v>
      </c>
      <c r="H588" s="79" t="s">
        <v>609</v>
      </c>
      <c r="I588" s="72"/>
      <c r="J588" s="737" t="s">
        <v>495</v>
      </c>
    </row>
    <row r="589" spans="1:10" ht="21.75" customHeight="1">
      <c r="A589" s="12"/>
      <c r="B589" s="55"/>
      <c r="C589" s="55"/>
      <c r="D589" s="55"/>
      <c r="E589" s="55"/>
      <c r="F589" s="735"/>
      <c r="G589" s="735"/>
      <c r="H589" s="78" t="s">
        <v>610</v>
      </c>
      <c r="I589" s="73"/>
      <c r="J589" s="732"/>
    </row>
    <row r="590" spans="1:10" ht="21.75" customHeight="1">
      <c r="A590" s="12"/>
      <c r="B590" s="55"/>
      <c r="C590" s="55"/>
      <c r="D590" s="55"/>
      <c r="E590" s="55"/>
      <c r="F590" s="735"/>
      <c r="G590" s="735"/>
      <c r="H590" s="78" t="s">
        <v>611</v>
      </c>
      <c r="I590" s="73"/>
      <c r="J590" s="732"/>
    </row>
    <row r="591" spans="1:10" ht="21.75" customHeight="1">
      <c r="A591" s="12"/>
      <c r="B591" s="55"/>
      <c r="C591" s="55"/>
      <c r="D591" s="55"/>
      <c r="E591" s="55"/>
      <c r="F591" s="735"/>
      <c r="G591" s="735"/>
      <c r="H591" s="78" t="s">
        <v>612</v>
      </c>
      <c r="I591" s="73"/>
      <c r="J591" s="732"/>
    </row>
    <row r="592" spans="1:10" ht="21.75" customHeight="1">
      <c r="A592" s="12"/>
      <c r="B592" s="55"/>
      <c r="C592" s="55"/>
      <c r="D592" s="55"/>
      <c r="E592" s="55"/>
      <c r="F592" s="735"/>
      <c r="G592" s="735"/>
      <c r="H592" s="78" t="s">
        <v>613</v>
      </c>
      <c r="I592" s="73"/>
      <c r="J592" s="732"/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78" t="s">
        <v>614</v>
      </c>
      <c r="I593" s="73"/>
      <c r="J593" s="732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78" t="s">
        <v>615</v>
      </c>
      <c r="I594" s="73"/>
      <c r="J594" s="732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219" t="s">
        <v>616</v>
      </c>
      <c r="I595" s="126"/>
      <c r="J595" s="732"/>
    </row>
    <row r="596" spans="1:10" ht="21.75" customHeight="1" thickBot="1">
      <c r="A596" s="12"/>
      <c r="B596" s="55"/>
      <c r="C596" s="55"/>
      <c r="D596" s="55"/>
      <c r="E596" s="55"/>
      <c r="F596" s="747"/>
      <c r="G596" s="747"/>
      <c r="H596" s="66" t="s">
        <v>186</v>
      </c>
      <c r="I596" s="81"/>
      <c r="J596" s="733"/>
    </row>
    <row r="597" spans="1:10" ht="21" customHeight="1" thickTop="1">
      <c r="A597" s="746" t="s">
        <v>18</v>
      </c>
      <c r="B597" s="746" t="s">
        <v>567</v>
      </c>
      <c r="C597" s="753" t="s">
        <v>368</v>
      </c>
      <c r="D597" s="746" t="s">
        <v>488</v>
      </c>
      <c r="E597" s="746" t="s">
        <v>13</v>
      </c>
      <c r="F597" s="735" t="s">
        <v>191</v>
      </c>
      <c r="G597" s="735" t="s">
        <v>191</v>
      </c>
      <c r="H597" s="79" t="s">
        <v>609</v>
      </c>
      <c r="I597" s="23"/>
      <c r="J597" s="749" t="s">
        <v>450</v>
      </c>
    </row>
    <row r="598" spans="1:10" ht="22.5" customHeight="1">
      <c r="A598" s="735"/>
      <c r="B598" s="735"/>
      <c r="C598" s="742"/>
      <c r="D598" s="735"/>
      <c r="E598" s="735"/>
      <c r="F598" s="735"/>
      <c r="G598" s="735"/>
      <c r="H598" s="78" t="s">
        <v>610</v>
      </c>
      <c r="I598" s="24"/>
      <c r="J598" s="750"/>
    </row>
    <row r="599" spans="1:10" ht="24">
      <c r="A599" s="735"/>
      <c r="B599" s="735"/>
      <c r="C599" s="742"/>
      <c r="D599" s="735"/>
      <c r="E599" s="735"/>
      <c r="F599" s="735"/>
      <c r="G599" s="735"/>
      <c r="H599" s="78" t="s">
        <v>611</v>
      </c>
      <c r="I599" s="24"/>
      <c r="J599" s="750"/>
    </row>
    <row r="600" spans="1:10" ht="21.75" customHeight="1">
      <c r="A600" s="735"/>
      <c r="B600" s="735"/>
      <c r="C600" s="742"/>
      <c r="D600" s="804" t="s">
        <v>125</v>
      </c>
      <c r="F600" s="735"/>
      <c r="G600" s="735"/>
      <c r="H600" s="78" t="s">
        <v>612</v>
      </c>
      <c r="I600" s="24"/>
      <c r="J600" s="750"/>
    </row>
    <row r="601" spans="1:10" ht="22.5" customHeight="1">
      <c r="A601" s="735"/>
      <c r="B601" s="735"/>
      <c r="C601" s="742"/>
      <c r="D601" s="804"/>
      <c r="F601" s="735"/>
      <c r="G601" s="735"/>
      <c r="H601" s="78" t="s">
        <v>613</v>
      </c>
      <c r="I601" s="24"/>
      <c r="J601" s="750"/>
    </row>
    <row r="602" spans="1:10" ht="22.5" customHeight="1">
      <c r="A602" s="735"/>
      <c r="B602" s="735"/>
      <c r="C602" s="742"/>
      <c r="D602" s="804"/>
      <c r="F602" s="735"/>
      <c r="G602" s="735"/>
      <c r="H602" s="78" t="s">
        <v>614</v>
      </c>
      <c r="I602" s="24"/>
      <c r="J602" s="750"/>
    </row>
    <row r="603" spans="1:10" ht="22.5" customHeight="1">
      <c r="A603" s="735"/>
      <c r="B603" s="735"/>
      <c r="C603" s="742"/>
      <c r="D603" s="804"/>
      <c r="E603" s="55"/>
      <c r="F603" s="735"/>
      <c r="G603" s="735"/>
      <c r="H603" s="78" t="s">
        <v>615</v>
      </c>
      <c r="I603" s="24"/>
      <c r="J603" s="750"/>
    </row>
    <row r="604" spans="1:10" ht="22.5" customHeight="1">
      <c r="A604" s="735"/>
      <c r="B604" s="735"/>
      <c r="C604" s="742"/>
      <c r="D604" s="804"/>
      <c r="E604" s="55"/>
      <c r="F604" s="735"/>
      <c r="G604" s="735"/>
      <c r="H604" s="219" t="s">
        <v>616</v>
      </c>
      <c r="I604" s="96"/>
      <c r="J604" s="750"/>
    </row>
    <row r="605" spans="1:10" ht="22.5" customHeight="1" thickBot="1">
      <c r="A605" s="735"/>
      <c r="B605" s="735"/>
      <c r="C605" s="742"/>
      <c r="D605" s="735" t="s">
        <v>135</v>
      </c>
      <c r="E605" s="55"/>
      <c r="F605" s="736"/>
      <c r="G605" s="736"/>
      <c r="H605" s="66" t="s">
        <v>186</v>
      </c>
      <c r="I605" s="81"/>
      <c r="J605" s="751"/>
    </row>
    <row r="606" spans="1:10" ht="25.5" customHeight="1" thickTop="1">
      <c r="A606" s="735"/>
      <c r="B606" s="735"/>
      <c r="C606" s="742"/>
      <c r="D606" s="735"/>
      <c r="E606" s="55"/>
      <c r="F606" s="734" t="s">
        <v>191</v>
      </c>
      <c r="G606" s="734" t="s">
        <v>191</v>
      </c>
      <c r="H606" s="79" t="s">
        <v>609</v>
      </c>
      <c r="I606" s="23"/>
      <c r="J606" s="749" t="s">
        <v>451</v>
      </c>
    </row>
    <row r="607" spans="1:10" ht="25.5" customHeight="1">
      <c r="A607" s="735"/>
      <c r="B607" s="735"/>
      <c r="C607" s="742"/>
      <c r="D607" s="735"/>
      <c r="E607" s="55"/>
      <c r="F607" s="735"/>
      <c r="G607" s="735"/>
      <c r="H607" s="78" t="s">
        <v>610</v>
      </c>
      <c r="I607" s="24"/>
      <c r="J607" s="750"/>
    </row>
    <row r="608" spans="1:10" ht="25.5" customHeight="1">
      <c r="A608" s="735"/>
      <c r="B608" s="735"/>
      <c r="C608" s="742"/>
      <c r="D608" s="735"/>
      <c r="E608" s="55"/>
      <c r="F608" s="735"/>
      <c r="G608" s="735"/>
      <c r="H608" s="78" t="s">
        <v>611</v>
      </c>
      <c r="I608" s="24"/>
      <c r="J608" s="750"/>
    </row>
    <row r="609" spans="1:10" ht="25.5" customHeight="1">
      <c r="A609" s="735"/>
      <c r="B609" s="735"/>
      <c r="C609" s="742"/>
      <c r="D609" s="735" t="s">
        <v>100</v>
      </c>
      <c r="E609" s="55"/>
      <c r="F609" s="735"/>
      <c r="G609" s="735"/>
      <c r="H609" s="78" t="s">
        <v>612</v>
      </c>
      <c r="I609" s="24"/>
      <c r="J609" s="750"/>
    </row>
    <row r="610" spans="1:10" ht="25.5" customHeight="1">
      <c r="A610" s="735"/>
      <c r="B610" s="735"/>
      <c r="C610" s="742"/>
      <c r="D610" s="735"/>
      <c r="E610" s="55"/>
      <c r="F610" s="735"/>
      <c r="G610" s="735"/>
      <c r="H610" s="78" t="s">
        <v>613</v>
      </c>
      <c r="I610" s="24"/>
      <c r="J610" s="750"/>
    </row>
    <row r="611" spans="1:10" ht="25.5" customHeight="1">
      <c r="A611" s="735"/>
      <c r="B611" s="735"/>
      <c r="C611" s="742"/>
      <c r="D611" s="735"/>
      <c r="E611" s="55"/>
      <c r="F611" s="735"/>
      <c r="G611" s="735"/>
      <c r="H611" s="78" t="s">
        <v>614</v>
      </c>
      <c r="I611" s="24"/>
      <c r="J611" s="750"/>
    </row>
    <row r="612" spans="1:10" ht="25.5" customHeight="1">
      <c r="A612" s="735"/>
      <c r="B612" s="735"/>
      <c r="C612" s="742"/>
      <c r="D612" s="735"/>
      <c r="E612" s="55"/>
      <c r="F612" s="735"/>
      <c r="G612" s="735"/>
      <c r="H612" s="78" t="s">
        <v>615</v>
      </c>
      <c r="I612" s="24"/>
      <c r="J612" s="750"/>
    </row>
    <row r="613" spans="1:10" ht="25.5" customHeight="1">
      <c r="A613" s="735"/>
      <c r="B613" s="735"/>
      <c r="C613" s="742"/>
      <c r="D613" s="735"/>
      <c r="E613" s="55"/>
      <c r="F613" s="735"/>
      <c r="G613" s="735"/>
      <c r="H613" s="219" t="s">
        <v>616</v>
      </c>
      <c r="I613" s="96"/>
      <c r="J613" s="750"/>
    </row>
    <row r="614" spans="1:10" ht="25.5" customHeight="1" thickBot="1">
      <c r="A614" s="735"/>
      <c r="B614" s="735"/>
      <c r="C614" s="742"/>
      <c r="D614" s="735"/>
      <c r="E614" s="62"/>
      <c r="F614" s="736"/>
      <c r="G614" s="736"/>
      <c r="H614" s="66" t="s">
        <v>186</v>
      </c>
      <c r="I614" s="81"/>
      <c r="J614" s="751"/>
    </row>
    <row r="615" spans="1:10" ht="21.75" customHeight="1" thickTop="1">
      <c r="A615" s="735"/>
      <c r="B615" s="735"/>
      <c r="C615" s="742"/>
      <c r="D615" s="735"/>
      <c r="E615" s="735" t="s">
        <v>528</v>
      </c>
      <c r="F615" s="735" t="s">
        <v>191</v>
      </c>
      <c r="G615" s="735" t="s">
        <v>191</v>
      </c>
      <c r="H615" s="79" t="s">
        <v>609</v>
      </c>
      <c r="I615" s="23"/>
      <c r="J615" s="749" t="s">
        <v>486</v>
      </c>
    </row>
    <row r="616" spans="1:10" ht="21.75" customHeight="1">
      <c r="A616" s="735"/>
      <c r="B616" s="735"/>
      <c r="C616" s="742"/>
      <c r="D616" s="735"/>
      <c r="E616" s="735"/>
      <c r="F616" s="735"/>
      <c r="G616" s="735"/>
      <c r="H616" s="78" t="s">
        <v>610</v>
      </c>
      <c r="I616" s="24"/>
      <c r="J616" s="750"/>
    </row>
    <row r="617" spans="1:10" ht="21.75" customHeight="1">
      <c r="A617" s="735"/>
      <c r="B617" s="735"/>
      <c r="C617" s="742"/>
      <c r="D617" s="735"/>
      <c r="E617" s="735"/>
      <c r="F617" s="735"/>
      <c r="G617" s="735"/>
      <c r="H617" s="78" t="s">
        <v>611</v>
      </c>
      <c r="I617" s="24"/>
      <c r="J617" s="750"/>
    </row>
    <row r="618" spans="1:10" ht="21.75" customHeight="1">
      <c r="A618" s="735"/>
      <c r="B618" s="735"/>
      <c r="C618" s="742"/>
      <c r="D618" s="735"/>
      <c r="E618" s="735"/>
      <c r="F618" s="735"/>
      <c r="G618" s="735"/>
      <c r="H618" s="78" t="s">
        <v>612</v>
      </c>
      <c r="I618" s="24"/>
      <c r="J618" s="750"/>
    </row>
    <row r="619" spans="1:10" ht="21.75" customHeight="1">
      <c r="A619" s="735"/>
      <c r="B619" s="735"/>
      <c r="C619" s="742"/>
      <c r="D619" s="735"/>
      <c r="E619" s="55"/>
      <c r="F619" s="735"/>
      <c r="G619" s="735"/>
      <c r="H619" s="78" t="s">
        <v>613</v>
      </c>
      <c r="I619" s="24"/>
      <c r="J619" s="750"/>
    </row>
    <row r="620" spans="1:10" ht="21.75" customHeight="1">
      <c r="A620" s="735"/>
      <c r="B620" s="735"/>
      <c r="C620" s="742"/>
      <c r="D620" s="735" t="s">
        <v>132</v>
      </c>
      <c r="E620" s="55"/>
      <c r="F620" s="735"/>
      <c r="G620" s="735"/>
      <c r="H620" s="78" t="s">
        <v>614</v>
      </c>
      <c r="I620" s="24"/>
      <c r="J620" s="750"/>
    </row>
    <row r="621" spans="1:10" ht="21.75" customHeight="1">
      <c r="A621" s="735"/>
      <c r="B621" s="735"/>
      <c r="C621" s="742"/>
      <c r="D621" s="735"/>
      <c r="E621" s="55"/>
      <c r="F621" s="735"/>
      <c r="G621" s="735"/>
      <c r="H621" s="78" t="s">
        <v>615</v>
      </c>
      <c r="I621" s="24"/>
      <c r="J621" s="750"/>
    </row>
    <row r="622" spans="1:10" ht="21.75" customHeight="1">
      <c r="A622" s="735"/>
      <c r="B622" s="735"/>
      <c r="C622" s="742"/>
      <c r="D622" s="735"/>
      <c r="E622" s="55"/>
      <c r="F622" s="735"/>
      <c r="G622" s="735"/>
      <c r="H622" s="219" t="s">
        <v>616</v>
      </c>
      <c r="I622" s="96"/>
      <c r="J622" s="750"/>
    </row>
    <row r="623" spans="1:10" ht="21.75" customHeight="1" thickBot="1">
      <c r="A623" s="735"/>
      <c r="B623" s="735"/>
      <c r="C623" s="742"/>
      <c r="D623" s="735"/>
      <c r="E623" s="62"/>
      <c r="F623" s="736"/>
      <c r="G623" s="736"/>
      <c r="H623" s="66" t="s">
        <v>186</v>
      </c>
      <c r="I623" s="81"/>
      <c r="J623" s="751"/>
    </row>
    <row r="624" spans="1:10" ht="22.5" customHeight="1" thickTop="1">
      <c r="A624" s="735"/>
      <c r="B624" s="735"/>
      <c r="C624" s="742"/>
      <c r="D624" s="735"/>
      <c r="E624" s="735" t="s">
        <v>374</v>
      </c>
      <c r="F624" s="734" t="s">
        <v>191</v>
      </c>
      <c r="G624" s="734" t="s">
        <v>191</v>
      </c>
      <c r="H624" s="79" t="s">
        <v>609</v>
      </c>
      <c r="I624" s="23"/>
      <c r="J624" s="749" t="s">
        <v>487</v>
      </c>
    </row>
    <row r="625" spans="1:10" ht="22.5" customHeight="1">
      <c r="A625" s="735"/>
      <c r="B625" s="735"/>
      <c r="C625" s="742"/>
      <c r="D625" s="735"/>
      <c r="E625" s="735"/>
      <c r="F625" s="735"/>
      <c r="G625" s="735"/>
      <c r="H625" s="78" t="s">
        <v>610</v>
      </c>
      <c r="I625" s="24"/>
      <c r="J625" s="750"/>
    </row>
    <row r="626" spans="1:10" ht="22.5" customHeight="1">
      <c r="A626" s="735"/>
      <c r="B626" s="735"/>
      <c r="C626" s="742"/>
      <c r="D626" s="735"/>
      <c r="E626" s="735"/>
      <c r="F626" s="735"/>
      <c r="G626" s="735"/>
      <c r="H626" s="78" t="s">
        <v>611</v>
      </c>
      <c r="I626" s="24"/>
      <c r="J626" s="750"/>
    </row>
    <row r="627" spans="1:10" ht="22.5" customHeight="1">
      <c r="A627" s="735"/>
      <c r="B627" s="735"/>
      <c r="C627" s="742"/>
      <c r="D627" s="735"/>
      <c r="E627" s="55"/>
      <c r="F627" s="735"/>
      <c r="G627" s="735"/>
      <c r="H627" s="78" t="s">
        <v>612</v>
      </c>
      <c r="I627" s="24"/>
      <c r="J627" s="750"/>
    </row>
    <row r="628" spans="1:10" ht="22.5" customHeight="1">
      <c r="A628" s="735"/>
      <c r="B628" s="735"/>
      <c r="C628" s="742"/>
      <c r="D628" s="735"/>
      <c r="E628" s="55"/>
      <c r="F628" s="735"/>
      <c r="G628" s="735"/>
      <c r="H628" s="78" t="s">
        <v>613</v>
      </c>
      <c r="I628" s="24"/>
      <c r="J628" s="750"/>
    </row>
    <row r="629" spans="1:10" ht="22.5" customHeight="1">
      <c r="A629" s="735"/>
      <c r="B629" s="735"/>
      <c r="C629" s="742"/>
      <c r="D629" s="735"/>
      <c r="E629" s="55"/>
      <c r="F629" s="735"/>
      <c r="G629" s="735"/>
      <c r="H629" s="78" t="s">
        <v>614</v>
      </c>
      <c r="I629" s="24"/>
      <c r="J629" s="750"/>
    </row>
    <row r="630" spans="1:10" ht="22.5" customHeight="1">
      <c r="A630" s="735"/>
      <c r="B630" s="735"/>
      <c r="C630" s="742"/>
      <c r="D630" s="735"/>
      <c r="E630" s="55"/>
      <c r="F630" s="735"/>
      <c r="G630" s="735"/>
      <c r="H630" s="78" t="s">
        <v>615</v>
      </c>
      <c r="I630" s="24"/>
      <c r="J630" s="750"/>
    </row>
    <row r="631" spans="1:10" ht="22.5" customHeight="1">
      <c r="A631" s="735"/>
      <c r="B631" s="735"/>
      <c r="C631" s="742"/>
      <c r="D631" s="4"/>
      <c r="E631" s="55"/>
      <c r="F631" s="735"/>
      <c r="G631" s="735"/>
      <c r="H631" s="219" t="s">
        <v>616</v>
      </c>
      <c r="I631" s="96"/>
      <c r="J631" s="750"/>
    </row>
    <row r="632" spans="1:10" ht="22.5" customHeight="1" thickBot="1">
      <c r="A632" s="735"/>
      <c r="B632" s="735"/>
      <c r="C632" s="742"/>
      <c r="D632" s="4"/>
      <c r="E632" s="64"/>
      <c r="F632" s="747"/>
      <c r="G632" s="747"/>
      <c r="H632" s="66" t="s">
        <v>186</v>
      </c>
      <c r="I632" s="81"/>
      <c r="J632" s="751"/>
    </row>
    <row r="633" spans="1:10" ht="21.75" customHeight="1" thickTop="1">
      <c r="A633" s="735" t="s">
        <v>9</v>
      </c>
      <c r="B633" s="735" t="s">
        <v>568</v>
      </c>
      <c r="C633" s="746" t="s">
        <v>359</v>
      </c>
      <c r="D633" s="798" t="s">
        <v>354</v>
      </c>
      <c r="F633" s="735" t="s">
        <v>191</v>
      </c>
      <c r="G633" s="735" t="s">
        <v>191</v>
      </c>
      <c r="H633" s="119" t="s">
        <v>695</v>
      </c>
      <c r="I633" s="443">
        <v>91.666666666666657</v>
      </c>
      <c r="J633" s="838" t="s">
        <v>199</v>
      </c>
    </row>
    <row r="634" spans="1:10" ht="21.75" customHeight="1">
      <c r="A634" s="735"/>
      <c r="B634" s="735"/>
      <c r="C634" s="735"/>
      <c r="D634" s="796"/>
      <c r="F634" s="735"/>
      <c r="G634" s="735"/>
      <c r="H634" s="120" t="s">
        <v>691</v>
      </c>
      <c r="I634" s="444">
        <v>90.909090909090907</v>
      </c>
      <c r="J634" s="839"/>
    </row>
    <row r="635" spans="1:10" ht="21.75" customHeight="1">
      <c r="A635" s="735"/>
      <c r="B635" s="735"/>
      <c r="C635" s="735"/>
      <c r="D635" s="796"/>
      <c r="F635" s="735"/>
      <c r="G635" s="735"/>
      <c r="H635" s="120" t="s">
        <v>696</v>
      </c>
      <c r="I635" s="444">
        <v>85.714285714285708</v>
      </c>
      <c r="J635" s="839"/>
    </row>
    <row r="636" spans="1:10" ht="21.75" customHeight="1">
      <c r="A636" s="735"/>
      <c r="B636" s="735"/>
      <c r="C636" s="735"/>
      <c r="D636" s="796" t="s">
        <v>353</v>
      </c>
      <c r="F636" s="735"/>
      <c r="G636" s="735"/>
      <c r="H636" s="120" t="s">
        <v>697</v>
      </c>
      <c r="I636" s="444">
        <v>100</v>
      </c>
      <c r="J636" s="839"/>
    </row>
    <row r="637" spans="1:10" ht="21.75" customHeight="1">
      <c r="A637" s="735"/>
      <c r="B637" s="735"/>
      <c r="C637" s="735"/>
      <c r="D637" s="796"/>
      <c r="F637" s="735"/>
      <c r="G637" s="735"/>
      <c r="H637" s="120" t="s">
        <v>692</v>
      </c>
      <c r="I637" s="444">
        <v>71.428571428571431</v>
      </c>
      <c r="J637" s="839"/>
    </row>
    <row r="638" spans="1:10" ht="25.5" customHeight="1">
      <c r="A638" s="735"/>
      <c r="B638" s="735"/>
      <c r="C638" s="735" t="s">
        <v>375</v>
      </c>
      <c r="D638" s="796"/>
      <c r="F638" s="735"/>
      <c r="G638" s="735"/>
      <c r="H638" s="120" t="s">
        <v>698</v>
      </c>
      <c r="I638" s="444">
        <v>77.777777777777786</v>
      </c>
      <c r="J638" s="839"/>
    </row>
    <row r="639" spans="1:10" ht="21.75" customHeight="1">
      <c r="A639" s="735"/>
      <c r="B639" s="735"/>
      <c r="C639" s="735"/>
      <c r="D639" s="796" t="s">
        <v>358</v>
      </c>
      <c r="E639" s="22"/>
      <c r="F639" s="735"/>
      <c r="G639" s="735"/>
      <c r="H639" s="120" t="s">
        <v>694</v>
      </c>
      <c r="I639" s="444">
        <v>75</v>
      </c>
      <c r="J639" s="839"/>
    </row>
    <row r="640" spans="1:10" ht="21.75" customHeight="1">
      <c r="A640" s="735"/>
      <c r="B640" s="735"/>
      <c r="C640" s="735"/>
      <c r="D640" s="796"/>
      <c r="E640" s="22"/>
      <c r="F640" s="735"/>
      <c r="G640" s="735"/>
      <c r="H640" s="220" t="s">
        <v>693</v>
      </c>
      <c r="I640" s="452">
        <v>60</v>
      </c>
      <c r="J640" s="839"/>
    </row>
    <row r="641" spans="1:10" ht="34.5" customHeight="1" thickBot="1">
      <c r="A641" s="735"/>
      <c r="B641" s="4"/>
      <c r="C641" s="735"/>
      <c r="D641" s="796"/>
      <c r="E641" s="4"/>
      <c r="F641" s="736"/>
      <c r="G641" s="736"/>
      <c r="H641" s="66" t="s">
        <v>186</v>
      </c>
      <c r="I641" s="456">
        <f>SUM(I633:I640)/8</f>
        <v>81.56204906204907</v>
      </c>
      <c r="J641" s="840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52" t="s">
        <v>369</v>
      </c>
      <c r="F643" s="4" t="s">
        <v>191</v>
      </c>
      <c r="G643" s="4" t="s">
        <v>191</v>
      </c>
      <c r="H643" s="447" t="s">
        <v>695</v>
      </c>
      <c r="I643" s="453">
        <v>100</v>
      </c>
      <c r="J643" s="750" t="s">
        <v>496</v>
      </c>
    </row>
    <row r="644" spans="1:10" ht="21.75" customHeight="1">
      <c r="A644" s="55"/>
      <c r="B644" s="4"/>
      <c r="C644" s="58"/>
      <c r="D644" s="55"/>
      <c r="E644" s="752"/>
      <c r="F644" s="4"/>
      <c r="G644" s="4"/>
      <c r="H644" s="448" t="s">
        <v>691</v>
      </c>
      <c r="I644" s="446">
        <v>100</v>
      </c>
      <c r="J644" s="750"/>
    </row>
    <row r="645" spans="1:10" ht="21.75" customHeight="1">
      <c r="A645" s="55"/>
      <c r="B645" s="4"/>
      <c r="C645" s="58"/>
      <c r="D645" s="55"/>
      <c r="E645" s="752"/>
      <c r="F645" s="4"/>
      <c r="G645" s="4"/>
      <c r="H645" s="448" t="s">
        <v>696</v>
      </c>
      <c r="I645" s="446">
        <v>100</v>
      </c>
      <c r="J645" s="750"/>
    </row>
    <row r="646" spans="1:10" ht="21.75" customHeight="1">
      <c r="A646" s="55"/>
      <c r="B646" s="4"/>
      <c r="C646" s="58"/>
      <c r="D646" s="55"/>
      <c r="E646" s="752"/>
      <c r="F646" s="4"/>
      <c r="G646" s="4"/>
      <c r="H646" s="448" t="s">
        <v>697</v>
      </c>
      <c r="I646" s="446">
        <v>100</v>
      </c>
      <c r="J646" s="750"/>
    </row>
    <row r="647" spans="1:10" ht="21.75" customHeight="1">
      <c r="A647" s="55"/>
      <c r="B647" s="4"/>
      <c r="C647" s="58"/>
      <c r="D647" s="55"/>
      <c r="E647" s="752"/>
      <c r="F647" s="4"/>
      <c r="G647" s="4"/>
      <c r="H647" s="448" t="s">
        <v>692</v>
      </c>
      <c r="I647" s="446">
        <v>100</v>
      </c>
      <c r="J647" s="750"/>
    </row>
    <row r="648" spans="1:10" ht="21.75" customHeight="1">
      <c r="A648" s="55"/>
      <c r="B648" s="4"/>
      <c r="C648" s="58"/>
      <c r="D648" s="55"/>
      <c r="E648" s="752"/>
      <c r="F648" s="4"/>
      <c r="G648" s="4"/>
      <c r="H648" s="448" t="s">
        <v>698</v>
      </c>
      <c r="I648" s="446">
        <v>100</v>
      </c>
      <c r="J648" s="750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48" t="s">
        <v>694</v>
      </c>
      <c r="I649" s="446">
        <v>75</v>
      </c>
      <c r="J649" s="750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49" t="s">
        <v>693</v>
      </c>
      <c r="I650" s="454">
        <v>100</v>
      </c>
      <c r="J650" s="750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6">
        <f>SUM(I643:I650)/8</f>
        <v>96.875</v>
      </c>
      <c r="J651" s="751"/>
    </row>
    <row r="652" spans="1:10" ht="21.75" customHeight="1" thickTop="1">
      <c r="A652" s="55"/>
      <c r="B652" s="4"/>
      <c r="C652" s="58"/>
      <c r="D652" s="55"/>
      <c r="E652" s="777" t="s">
        <v>376</v>
      </c>
      <c r="F652" s="734" t="s">
        <v>191</v>
      </c>
      <c r="G652" s="734" t="s">
        <v>191</v>
      </c>
      <c r="H652" s="447" t="s">
        <v>695</v>
      </c>
      <c r="I652" s="445">
        <v>90.909090909090907</v>
      </c>
      <c r="J652" s="749" t="s">
        <v>497</v>
      </c>
    </row>
    <row r="653" spans="1:10" ht="21.75" customHeight="1">
      <c r="A653" s="55"/>
      <c r="B653" s="4"/>
      <c r="C653" s="58"/>
      <c r="D653" s="55"/>
      <c r="E653" s="752"/>
      <c r="F653" s="735"/>
      <c r="G653" s="735"/>
      <c r="H653" s="448" t="s">
        <v>691</v>
      </c>
      <c r="I653" s="446">
        <v>90</v>
      </c>
      <c r="J653" s="750"/>
    </row>
    <row r="654" spans="1:10" ht="21.75" customHeight="1">
      <c r="A654" s="55"/>
      <c r="B654" s="4"/>
      <c r="C654" s="58"/>
      <c r="D654" s="55"/>
      <c r="E654" s="752"/>
      <c r="F654" s="735"/>
      <c r="G654" s="735"/>
      <c r="H654" s="448" t="s">
        <v>696</v>
      </c>
      <c r="I654" s="446">
        <v>80</v>
      </c>
      <c r="J654" s="750"/>
    </row>
    <row r="655" spans="1:10" ht="21.75" customHeight="1">
      <c r="A655" s="55"/>
      <c r="B655" s="4"/>
      <c r="C655" s="58"/>
      <c r="D655" s="55"/>
      <c r="E655" s="752"/>
      <c r="F655" s="735"/>
      <c r="G655" s="735"/>
      <c r="H655" s="448" t="s">
        <v>697</v>
      </c>
      <c r="I655" s="446">
        <v>100</v>
      </c>
      <c r="J655" s="750"/>
    </row>
    <row r="656" spans="1:10" ht="21.75" customHeight="1">
      <c r="A656" s="55"/>
      <c r="B656" s="4"/>
      <c r="C656" s="58"/>
      <c r="D656" s="55"/>
      <c r="E656" s="752"/>
      <c r="F656" s="735"/>
      <c r="G656" s="735"/>
      <c r="H656" s="448" t="s">
        <v>692</v>
      </c>
      <c r="I656" s="446">
        <v>60</v>
      </c>
      <c r="J656" s="750"/>
    </row>
    <row r="657" spans="1:10" ht="21.75" customHeight="1">
      <c r="A657" s="55"/>
      <c r="B657" s="4"/>
      <c r="C657" s="58"/>
      <c r="D657" s="55"/>
      <c r="E657" s="4"/>
      <c r="F657" s="735"/>
      <c r="G657" s="735"/>
      <c r="H657" s="448" t="s">
        <v>698</v>
      </c>
      <c r="I657" s="446">
        <v>66.666666666666657</v>
      </c>
      <c r="J657" s="750"/>
    </row>
    <row r="658" spans="1:10" ht="21.75" customHeight="1">
      <c r="A658" s="55"/>
      <c r="B658" s="4"/>
      <c r="C658" s="58"/>
      <c r="D658" s="55"/>
      <c r="E658" s="4"/>
      <c r="F658" s="735"/>
      <c r="G658" s="735"/>
      <c r="H658" s="448" t="s">
        <v>694</v>
      </c>
      <c r="I658" s="446">
        <v>75</v>
      </c>
      <c r="J658" s="750"/>
    </row>
    <row r="659" spans="1:10" ht="21.75" customHeight="1">
      <c r="A659" s="55"/>
      <c r="B659" s="4"/>
      <c r="C659" s="58"/>
      <c r="D659" s="55"/>
      <c r="E659" s="4"/>
      <c r="F659" s="735"/>
      <c r="G659" s="735"/>
      <c r="H659" s="449" t="s">
        <v>693</v>
      </c>
      <c r="I659" s="454">
        <v>42.857142857142854</v>
      </c>
      <c r="J659" s="750"/>
    </row>
    <row r="660" spans="1:10" ht="21.75" customHeight="1" thickBot="1">
      <c r="A660" s="55"/>
      <c r="B660" s="4"/>
      <c r="C660" s="58"/>
      <c r="D660" s="55"/>
      <c r="E660" s="4"/>
      <c r="F660" s="747"/>
      <c r="G660" s="747"/>
      <c r="H660" s="66" t="s">
        <v>186</v>
      </c>
      <c r="I660" s="456">
        <f>SUM(I652:I659)/8</f>
        <v>75.67911255411255</v>
      </c>
      <c r="J660" s="751"/>
    </row>
    <row r="661" spans="1:10" ht="21.75" customHeight="1" thickTop="1">
      <c r="A661" s="2"/>
      <c r="B661" s="746" t="s">
        <v>569</v>
      </c>
      <c r="C661" s="57" t="s">
        <v>23</v>
      </c>
      <c r="D661" s="746" t="s">
        <v>101</v>
      </c>
      <c r="E661" s="746"/>
      <c r="F661" s="746" t="s">
        <v>191</v>
      </c>
      <c r="G661" s="746" t="s">
        <v>191</v>
      </c>
      <c r="H661" s="119" t="s">
        <v>609</v>
      </c>
      <c r="I661" s="40"/>
      <c r="J661" s="837" t="s">
        <v>452</v>
      </c>
    </row>
    <row r="662" spans="1:10" ht="21.75" customHeight="1">
      <c r="A662" s="4"/>
      <c r="B662" s="735"/>
      <c r="C662" s="58"/>
      <c r="D662" s="735"/>
      <c r="E662" s="735"/>
      <c r="F662" s="735"/>
      <c r="G662" s="735"/>
      <c r="H662" s="120" t="s">
        <v>610</v>
      </c>
      <c r="I662" s="38"/>
      <c r="J662" s="741"/>
    </row>
    <row r="663" spans="1:10" ht="21.75" customHeight="1">
      <c r="A663" s="4"/>
      <c r="B663" s="735"/>
      <c r="C663" s="58"/>
      <c r="D663" s="735"/>
      <c r="E663" s="55"/>
      <c r="F663" s="735"/>
      <c r="G663" s="735"/>
      <c r="H663" s="120" t="s">
        <v>611</v>
      </c>
      <c r="I663" s="38"/>
      <c r="J663" s="741"/>
    </row>
    <row r="664" spans="1:10" ht="30" customHeight="1">
      <c r="A664" s="4"/>
      <c r="B664" s="55"/>
      <c r="C664" s="58"/>
      <c r="D664" s="735"/>
      <c r="E664" s="55"/>
      <c r="F664" s="735"/>
      <c r="G664" s="735"/>
      <c r="H664" s="120" t="s">
        <v>612</v>
      </c>
      <c r="I664" s="38"/>
      <c r="J664" s="741"/>
    </row>
    <row r="665" spans="1:10" ht="21.75" customHeight="1">
      <c r="A665" s="4"/>
      <c r="B665" s="55"/>
      <c r="C665" s="58"/>
      <c r="D665" s="735" t="s">
        <v>102</v>
      </c>
      <c r="E665" s="55"/>
      <c r="F665" s="735"/>
      <c r="G665" s="735"/>
      <c r="H665" s="120" t="s">
        <v>613</v>
      </c>
      <c r="I665" s="38"/>
      <c r="J665" s="741"/>
    </row>
    <row r="666" spans="1:10" ht="21.75" customHeight="1">
      <c r="A666" s="4"/>
      <c r="B666" s="55"/>
      <c r="C666" s="58"/>
      <c r="D666" s="735"/>
      <c r="E666" s="55"/>
      <c r="F666" s="735"/>
      <c r="G666" s="735"/>
      <c r="H666" s="120" t="s">
        <v>614</v>
      </c>
      <c r="I666" s="38"/>
      <c r="J666" s="741"/>
    </row>
    <row r="667" spans="1:10" ht="21.75" customHeight="1">
      <c r="A667" s="4"/>
      <c r="B667" s="55"/>
      <c r="C667" s="58"/>
      <c r="D667" s="735"/>
      <c r="E667" s="55"/>
      <c r="F667" s="735"/>
      <c r="G667" s="735"/>
      <c r="H667" s="120" t="s">
        <v>615</v>
      </c>
      <c r="I667" s="38"/>
      <c r="J667" s="741"/>
    </row>
    <row r="668" spans="1:10" ht="21.75" customHeight="1">
      <c r="A668" s="4"/>
      <c r="B668" s="55"/>
      <c r="C668" s="58"/>
      <c r="D668" s="735"/>
      <c r="E668" s="55"/>
      <c r="F668" s="735"/>
      <c r="G668" s="735"/>
      <c r="H668" s="220" t="s">
        <v>616</v>
      </c>
      <c r="I668" s="118"/>
      <c r="J668" s="741"/>
    </row>
    <row r="669" spans="1:10" ht="31.5" customHeight="1" thickBot="1">
      <c r="A669" s="4"/>
      <c r="B669" s="55"/>
      <c r="C669" s="58"/>
      <c r="D669" s="735"/>
      <c r="E669" s="62"/>
      <c r="F669" s="736"/>
      <c r="G669" s="736"/>
      <c r="H669" s="66" t="s">
        <v>186</v>
      </c>
      <c r="I669" s="102"/>
      <c r="J669" s="748"/>
    </row>
    <row r="670" spans="1:10" ht="22.5" customHeight="1" thickTop="1">
      <c r="A670" s="4"/>
      <c r="B670" s="55"/>
      <c r="C670" s="58"/>
      <c r="D670" s="735" t="s">
        <v>107</v>
      </c>
      <c r="E670" s="755" t="s">
        <v>15</v>
      </c>
      <c r="F670" s="734" t="s">
        <v>191</v>
      </c>
      <c r="G670" s="734" t="s">
        <v>191</v>
      </c>
      <c r="H670" s="79" t="s">
        <v>609</v>
      </c>
      <c r="I670" s="23"/>
      <c r="J670" s="749" t="s">
        <v>498</v>
      </c>
    </row>
    <row r="671" spans="1:10" ht="22.5" customHeight="1">
      <c r="A671" s="4"/>
      <c r="B671" s="55"/>
      <c r="C671" s="58"/>
      <c r="D671" s="735"/>
      <c r="E671" s="742"/>
      <c r="F671" s="735"/>
      <c r="G671" s="735"/>
      <c r="H671" s="78" t="s">
        <v>610</v>
      </c>
      <c r="I671" s="24"/>
      <c r="J671" s="750"/>
    </row>
    <row r="672" spans="1:10" ht="22.5" customHeight="1">
      <c r="A672" s="4"/>
      <c r="B672" s="55"/>
      <c r="C672" s="58"/>
      <c r="D672" s="735"/>
      <c r="E672" s="55"/>
      <c r="F672" s="735"/>
      <c r="G672" s="735"/>
      <c r="H672" s="78" t="s">
        <v>611</v>
      </c>
      <c r="I672" s="24"/>
      <c r="J672" s="750"/>
    </row>
    <row r="673" spans="1:10" ht="22.5" customHeight="1">
      <c r="A673" s="4"/>
      <c r="B673" s="55"/>
      <c r="C673" s="58"/>
      <c r="D673" s="735"/>
      <c r="E673" s="55"/>
      <c r="F673" s="735"/>
      <c r="G673" s="735"/>
      <c r="H673" s="78" t="s">
        <v>612</v>
      </c>
      <c r="I673" s="24"/>
      <c r="J673" s="750"/>
    </row>
    <row r="674" spans="1:10" ht="22.5" customHeight="1">
      <c r="A674" s="4"/>
      <c r="B674" s="55"/>
      <c r="C674" s="58"/>
      <c r="D674" s="735" t="s">
        <v>103</v>
      </c>
      <c r="E674" s="55"/>
      <c r="F674" s="735"/>
      <c r="G674" s="735"/>
      <c r="H674" s="78" t="s">
        <v>613</v>
      </c>
      <c r="I674" s="24"/>
      <c r="J674" s="750"/>
    </row>
    <row r="675" spans="1:10" ht="22.5" customHeight="1">
      <c r="A675" s="4"/>
      <c r="B675" s="55"/>
      <c r="C675" s="58"/>
      <c r="D675" s="735"/>
      <c r="E675" s="55"/>
      <c r="F675" s="735"/>
      <c r="G675" s="735"/>
      <c r="H675" s="78" t="s">
        <v>614</v>
      </c>
      <c r="I675" s="24"/>
      <c r="J675" s="75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78" t="s">
        <v>615</v>
      </c>
      <c r="I676" s="24"/>
      <c r="J676" s="750"/>
    </row>
    <row r="677" spans="1:10" ht="28.5" customHeight="1">
      <c r="A677" s="4"/>
      <c r="B677" s="55"/>
      <c r="C677" s="58"/>
      <c r="D677" s="735" t="s">
        <v>108</v>
      </c>
      <c r="E677" s="55"/>
      <c r="F677" s="735"/>
      <c r="G677" s="735"/>
      <c r="H677" s="219" t="s">
        <v>616</v>
      </c>
      <c r="I677" s="96"/>
      <c r="J677" s="750"/>
    </row>
    <row r="678" spans="1:10" ht="34.5" customHeight="1" thickBot="1">
      <c r="A678" s="4"/>
      <c r="B678" s="55"/>
      <c r="C678" s="58"/>
      <c r="D678" s="735"/>
      <c r="E678" s="55"/>
      <c r="F678" s="735"/>
      <c r="G678" s="735"/>
      <c r="H678" s="66" t="s">
        <v>186</v>
      </c>
      <c r="I678" s="81"/>
      <c r="J678" s="751"/>
    </row>
    <row r="679" spans="1:10" ht="78" customHeight="1" thickTop="1">
      <c r="A679" s="4"/>
      <c r="B679" s="55"/>
      <c r="C679" s="58"/>
      <c r="D679" s="735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53" t="s">
        <v>181</v>
      </c>
      <c r="B685" s="746" t="s">
        <v>377</v>
      </c>
      <c r="C685" s="746" t="s">
        <v>529</v>
      </c>
      <c r="D685" s="56"/>
      <c r="E685" s="746"/>
      <c r="F685" s="746" t="s">
        <v>191</v>
      </c>
      <c r="G685" s="746" t="s">
        <v>191</v>
      </c>
      <c r="H685" s="79" t="s">
        <v>609</v>
      </c>
      <c r="I685" s="23"/>
      <c r="J685" s="760" t="s">
        <v>453</v>
      </c>
    </row>
    <row r="686" spans="1:10" s="13" customFormat="1" ht="27" customHeight="1">
      <c r="A686" s="742"/>
      <c r="B686" s="735"/>
      <c r="C686" s="735"/>
      <c r="D686" s="55"/>
      <c r="E686" s="735"/>
      <c r="F686" s="735"/>
      <c r="G686" s="735"/>
      <c r="H686" s="78" t="s">
        <v>610</v>
      </c>
      <c r="I686" s="24"/>
      <c r="J686" s="750"/>
    </row>
    <row r="687" spans="1:10" s="13" customFormat="1" ht="27" customHeight="1">
      <c r="A687" s="742"/>
      <c r="B687" s="735"/>
      <c r="C687" s="735"/>
      <c r="D687" s="55"/>
      <c r="E687" s="55"/>
      <c r="F687" s="735"/>
      <c r="G687" s="735"/>
      <c r="H687" s="78" t="s">
        <v>611</v>
      </c>
      <c r="I687" s="24"/>
      <c r="J687" s="750"/>
    </row>
    <row r="688" spans="1:10" s="13" customFormat="1" ht="22.5" customHeight="1">
      <c r="A688" s="742"/>
      <c r="B688" s="735"/>
      <c r="C688" s="735"/>
      <c r="D688" s="55"/>
      <c r="E688" s="55"/>
      <c r="F688" s="735"/>
      <c r="G688" s="735"/>
      <c r="H688" s="78" t="s">
        <v>612</v>
      </c>
      <c r="I688" s="24"/>
      <c r="J688" s="750"/>
    </row>
    <row r="689" spans="1:10" s="13" customFormat="1" ht="22.5" customHeight="1">
      <c r="A689" s="742"/>
      <c r="B689" s="735"/>
      <c r="C689" s="735"/>
      <c r="D689" s="55"/>
      <c r="E689" s="55"/>
      <c r="F689" s="735"/>
      <c r="G689" s="735"/>
      <c r="H689" s="78" t="s">
        <v>613</v>
      </c>
      <c r="I689" s="24"/>
      <c r="J689" s="750"/>
    </row>
    <row r="690" spans="1:10" s="13" customFormat="1" ht="22.5" customHeight="1">
      <c r="A690" s="742"/>
      <c r="B690" s="55"/>
      <c r="C690" s="735"/>
      <c r="D690" s="55"/>
      <c r="E690" s="55"/>
      <c r="F690" s="735"/>
      <c r="G690" s="735"/>
      <c r="H690" s="78" t="s">
        <v>614</v>
      </c>
      <c r="I690" s="24"/>
      <c r="J690" s="750"/>
    </row>
    <row r="691" spans="1:10" s="13" customFormat="1" ht="22.5" customHeight="1">
      <c r="A691" s="742"/>
      <c r="B691" s="55" t="s">
        <v>13</v>
      </c>
      <c r="C691" s="735"/>
      <c r="D691" s="55"/>
      <c r="E691" s="55"/>
      <c r="F691" s="735"/>
      <c r="G691" s="735"/>
      <c r="H691" s="78" t="s">
        <v>615</v>
      </c>
      <c r="I691" s="24"/>
      <c r="J691" s="750"/>
    </row>
    <row r="692" spans="1:10" ht="22.5" customHeight="1">
      <c r="A692" s="742"/>
      <c r="B692" s="55"/>
      <c r="C692" s="735"/>
      <c r="D692" s="55"/>
      <c r="E692" s="55"/>
      <c r="F692" s="735"/>
      <c r="G692" s="735"/>
      <c r="H692" s="219" t="s">
        <v>616</v>
      </c>
      <c r="I692" s="96"/>
      <c r="J692" s="750"/>
    </row>
    <row r="693" spans="1:10" ht="22.5" customHeight="1" thickBot="1">
      <c r="A693" s="742"/>
      <c r="B693" s="55"/>
      <c r="C693" s="735"/>
      <c r="D693" s="55"/>
      <c r="E693" s="62"/>
      <c r="F693" s="736"/>
      <c r="G693" s="736"/>
      <c r="H693" s="66" t="s">
        <v>186</v>
      </c>
      <c r="I693" s="102"/>
      <c r="J693" s="751"/>
    </row>
    <row r="694" spans="1:10" ht="22.5" customHeight="1" thickTop="1">
      <c r="A694" s="742"/>
      <c r="B694" s="55"/>
      <c r="C694" s="735"/>
      <c r="D694" s="55"/>
      <c r="E694" s="55" t="s">
        <v>360</v>
      </c>
      <c r="F694" s="735" t="s">
        <v>191</v>
      </c>
      <c r="G694" s="735" t="s">
        <v>191</v>
      </c>
      <c r="H694" s="79" t="s">
        <v>609</v>
      </c>
      <c r="I694" s="23"/>
      <c r="J694" s="760" t="s">
        <v>499</v>
      </c>
    </row>
    <row r="695" spans="1:10" ht="22.5" customHeight="1">
      <c r="A695" s="742"/>
      <c r="B695" s="55"/>
      <c r="C695" s="735"/>
      <c r="D695" s="55"/>
      <c r="E695" s="55"/>
      <c r="F695" s="735"/>
      <c r="G695" s="735"/>
      <c r="H695" s="78" t="s">
        <v>610</v>
      </c>
      <c r="I695" s="24"/>
      <c r="J695" s="750"/>
    </row>
    <row r="696" spans="1:10" ht="22.5" customHeight="1">
      <c r="A696" s="742"/>
      <c r="B696" s="55"/>
      <c r="C696" s="735"/>
      <c r="D696" s="55"/>
      <c r="E696" s="55"/>
      <c r="F696" s="735"/>
      <c r="G696" s="735"/>
      <c r="H696" s="78" t="s">
        <v>611</v>
      </c>
      <c r="I696" s="24"/>
      <c r="J696" s="750"/>
    </row>
    <row r="697" spans="1:10" ht="22.5" customHeight="1">
      <c r="A697" s="55"/>
      <c r="B697" s="55"/>
      <c r="C697" s="55"/>
      <c r="D697" s="55"/>
      <c r="E697" s="55"/>
      <c r="F697" s="735"/>
      <c r="G697" s="735"/>
      <c r="H697" s="78" t="s">
        <v>612</v>
      </c>
      <c r="I697" s="24"/>
      <c r="J697" s="750"/>
    </row>
    <row r="698" spans="1:10" ht="22.5" customHeight="1">
      <c r="A698" s="55"/>
      <c r="B698" s="55"/>
      <c r="C698" s="55"/>
      <c r="D698" s="55"/>
      <c r="E698" s="55"/>
      <c r="F698" s="735"/>
      <c r="G698" s="735"/>
      <c r="H698" s="78" t="s">
        <v>613</v>
      </c>
      <c r="I698" s="24"/>
      <c r="J698" s="750"/>
    </row>
    <row r="699" spans="1:10" ht="22.5" customHeight="1">
      <c r="A699" s="55"/>
      <c r="B699" s="55"/>
      <c r="C699" s="55"/>
      <c r="D699" s="55"/>
      <c r="E699" s="55"/>
      <c r="F699" s="735"/>
      <c r="G699" s="735"/>
      <c r="H699" s="78" t="s">
        <v>614</v>
      </c>
      <c r="I699" s="24"/>
      <c r="J699" s="750"/>
    </row>
    <row r="700" spans="1:10" ht="22.5" customHeight="1">
      <c r="A700" s="55"/>
      <c r="B700" s="55"/>
      <c r="C700" s="55"/>
      <c r="D700" s="55"/>
      <c r="E700" s="55"/>
      <c r="F700" s="735"/>
      <c r="G700" s="735"/>
      <c r="H700" s="78" t="s">
        <v>615</v>
      </c>
      <c r="I700" s="24"/>
      <c r="J700" s="75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219" t="s">
        <v>616</v>
      </c>
      <c r="I701" s="96"/>
      <c r="J701" s="750"/>
    </row>
    <row r="702" spans="1:10" ht="22.5" customHeight="1" thickBot="1">
      <c r="A702" s="55"/>
      <c r="B702" s="55"/>
      <c r="C702" s="55"/>
      <c r="D702" s="55"/>
      <c r="E702" s="55"/>
      <c r="F702" s="747"/>
      <c r="G702" s="747"/>
      <c r="H702" s="66" t="s">
        <v>186</v>
      </c>
      <c r="I702" s="102"/>
      <c r="J702" s="751"/>
    </row>
    <row r="703" spans="1:10" ht="20.25" customHeight="1" thickTop="1">
      <c r="A703" s="746" t="s">
        <v>182</v>
      </c>
      <c r="B703" s="746" t="s">
        <v>570</v>
      </c>
      <c r="C703" s="57" t="s">
        <v>1</v>
      </c>
      <c r="D703" s="746" t="s">
        <v>109</v>
      </c>
      <c r="E703" s="746" t="s">
        <v>19</v>
      </c>
      <c r="F703" s="746" t="s">
        <v>191</v>
      </c>
      <c r="G703" s="746" t="s">
        <v>191</v>
      </c>
      <c r="H703" s="79" t="s">
        <v>609</v>
      </c>
      <c r="I703" s="23"/>
      <c r="J703" s="749" t="s">
        <v>530</v>
      </c>
    </row>
    <row r="704" spans="1:10" ht="22.5" customHeight="1">
      <c r="A704" s="735"/>
      <c r="B704" s="735"/>
      <c r="C704" s="58"/>
      <c r="D704" s="735"/>
      <c r="E704" s="735"/>
      <c r="F704" s="735"/>
      <c r="G704" s="735"/>
      <c r="H704" s="78" t="s">
        <v>610</v>
      </c>
      <c r="I704" s="24"/>
      <c r="J704" s="750"/>
    </row>
    <row r="705" spans="1:10" ht="24" customHeight="1">
      <c r="A705" s="735"/>
      <c r="B705" s="735"/>
      <c r="C705" s="58"/>
      <c r="D705" s="735" t="s">
        <v>118</v>
      </c>
      <c r="E705" s="735"/>
      <c r="F705" s="735"/>
      <c r="G705" s="735"/>
      <c r="H705" s="78" t="s">
        <v>611</v>
      </c>
      <c r="I705" s="24"/>
      <c r="J705" s="750"/>
    </row>
    <row r="706" spans="1:10" ht="24" customHeight="1">
      <c r="A706" s="735"/>
      <c r="B706" s="735"/>
      <c r="C706" s="58"/>
      <c r="D706" s="735"/>
      <c r="E706" s="55"/>
      <c r="F706" s="735"/>
      <c r="G706" s="735"/>
      <c r="H706" s="78" t="s">
        <v>612</v>
      </c>
      <c r="I706" s="24"/>
      <c r="J706" s="750"/>
    </row>
    <row r="707" spans="1:10" ht="28.5" customHeight="1">
      <c r="A707" s="735"/>
      <c r="B707" s="735"/>
      <c r="C707" s="58"/>
      <c r="D707" s="735"/>
      <c r="E707" s="55"/>
      <c r="F707" s="735"/>
      <c r="G707" s="735"/>
      <c r="H707" s="78" t="s">
        <v>613</v>
      </c>
      <c r="I707" s="24"/>
      <c r="J707" s="750"/>
    </row>
    <row r="708" spans="1:10" ht="22.5" customHeight="1">
      <c r="A708" s="735"/>
      <c r="B708" s="735"/>
      <c r="C708" s="58"/>
      <c r="D708" s="735" t="s">
        <v>110</v>
      </c>
      <c r="E708" s="55"/>
      <c r="F708" s="735"/>
      <c r="G708" s="735"/>
      <c r="H708" s="78" t="s">
        <v>614</v>
      </c>
      <c r="I708" s="24"/>
      <c r="J708" s="750"/>
    </row>
    <row r="709" spans="1:10" ht="22.5" customHeight="1">
      <c r="A709" s="735"/>
      <c r="B709" s="735"/>
      <c r="C709" s="58"/>
      <c r="D709" s="735"/>
      <c r="E709" s="55"/>
      <c r="F709" s="735"/>
      <c r="G709" s="735"/>
      <c r="H709" s="78" t="s">
        <v>615</v>
      </c>
      <c r="I709" s="24"/>
      <c r="J709" s="750"/>
    </row>
    <row r="710" spans="1:10" ht="22.5" customHeight="1">
      <c r="A710" s="735"/>
      <c r="B710" s="735"/>
      <c r="C710" s="58"/>
      <c r="D710" s="735"/>
      <c r="E710" s="55"/>
      <c r="F710" s="735"/>
      <c r="G710" s="735"/>
      <c r="H710" s="219" t="s">
        <v>616</v>
      </c>
      <c r="I710" s="96"/>
      <c r="J710" s="750"/>
    </row>
    <row r="711" spans="1:10" ht="29.25" customHeight="1" thickBot="1">
      <c r="A711" s="4"/>
      <c r="B711" s="4"/>
      <c r="C711" s="58"/>
      <c r="D711" s="735"/>
      <c r="E711" s="62"/>
      <c r="F711" s="736"/>
      <c r="G711" s="736"/>
      <c r="H711" s="66" t="s">
        <v>186</v>
      </c>
      <c r="I711" s="102"/>
      <c r="J711" s="751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46" t="s">
        <v>10</v>
      </c>
      <c r="B717" s="746" t="s">
        <v>378</v>
      </c>
      <c r="C717" s="57" t="s">
        <v>11</v>
      </c>
      <c r="D717" s="57"/>
      <c r="E717" s="4"/>
      <c r="F717" s="735" t="s">
        <v>191</v>
      </c>
      <c r="G717" s="735" t="s">
        <v>191</v>
      </c>
      <c r="H717" s="119" t="s">
        <v>609</v>
      </c>
      <c r="I717" s="190"/>
      <c r="J717" s="741" t="s">
        <v>200</v>
      </c>
    </row>
    <row r="718" spans="1:10" ht="30.75" customHeight="1">
      <c r="A718" s="735"/>
      <c r="B718" s="735"/>
      <c r="C718" s="58"/>
      <c r="D718" s="58"/>
      <c r="E718" s="4"/>
      <c r="F718" s="735"/>
      <c r="G718" s="735"/>
      <c r="H718" s="120" t="s">
        <v>610</v>
      </c>
      <c r="I718" s="38"/>
      <c r="J718" s="741"/>
    </row>
    <row r="719" spans="1:10" ht="30.75" customHeight="1">
      <c r="A719" s="735"/>
      <c r="B719" s="735"/>
      <c r="C719" s="58"/>
      <c r="D719" s="58"/>
      <c r="E719" s="4"/>
      <c r="F719" s="735"/>
      <c r="G719" s="735"/>
      <c r="H719" s="120" t="s">
        <v>611</v>
      </c>
      <c r="I719" s="38"/>
      <c r="J719" s="741"/>
    </row>
    <row r="720" spans="1:10" ht="30.75" customHeight="1">
      <c r="A720" s="735"/>
      <c r="B720" s="55"/>
      <c r="C720" s="58"/>
      <c r="D720" s="58"/>
      <c r="E720" s="55"/>
      <c r="F720" s="735"/>
      <c r="G720" s="735"/>
      <c r="H720" s="120" t="s">
        <v>612</v>
      </c>
      <c r="I720" s="38"/>
      <c r="J720" s="741"/>
    </row>
    <row r="721" spans="1:10" ht="30.75" customHeight="1">
      <c r="A721" s="735"/>
      <c r="B721" s="55"/>
      <c r="C721" s="58"/>
      <c r="D721" s="58"/>
      <c r="E721" s="55"/>
      <c r="F721" s="735"/>
      <c r="G721" s="735"/>
      <c r="H721" s="120" t="s">
        <v>613</v>
      </c>
      <c r="I721" s="38"/>
      <c r="J721" s="741"/>
    </row>
    <row r="722" spans="1:10" ht="30.75" customHeight="1">
      <c r="A722" s="55"/>
      <c r="B722" s="55"/>
      <c r="C722" s="58"/>
      <c r="D722" s="58"/>
      <c r="E722" s="55"/>
      <c r="F722" s="735"/>
      <c r="G722" s="735"/>
      <c r="H722" s="120" t="s">
        <v>614</v>
      </c>
      <c r="I722" s="38"/>
      <c r="J722" s="741"/>
    </row>
    <row r="723" spans="1:10" ht="30.75" customHeight="1">
      <c r="A723" s="55"/>
      <c r="B723" s="55"/>
      <c r="C723" s="58"/>
      <c r="D723" s="58"/>
      <c r="E723" s="55"/>
      <c r="F723" s="735"/>
      <c r="G723" s="735"/>
      <c r="H723" s="120" t="s">
        <v>615</v>
      </c>
      <c r="I723" s="38"/>
      <c r="J723" s="741"/>
    </row>
    <row r="724" spans="1:10" ht="27.75" customHeight="1">
      <c r="A724" s="55"/>
      <c r="B724" s="55"/>
      <c r="C724" s="58"/>
      <c r="D724" s="58"/>
      <c r="E724" s="55"/>
      <c r="F724" s="735"/>
      <c r="G724" s="735"/>
      <c r="H724" s="220" t="s">
        <v>616</v>
      </c>
      <c r="I724" s="118"/>
      <c r="J724" s="741"/>
    </row>
    <row r="725" spans="1:10" ht="27.75" customHeight="1" thickBot="1">
      <c r="A725" s="55"/>
      <c r="B725" s="55"/>
      <c r="C725" s="58"/>
      <c r="D725" s="58"/>
      <c r="E725" s="62"/>
      <c r="F725" s="736"/>
      <c r="G725" s="736"/>
      <c r="H725" s="66" t="s">
        <v>186</v>
      </c>
      <c r="I725" s="81"/>
      <c r="J725" s="748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4" t="s">
        <v>191</v>
      </c>
      <c r="G726" s="734" t="s">
        <v>191</v>
      </c>
      <c r="H726" s="79" t="s">
        <v>609</v>
      </c>
      <c r="I726" s="23"/>
      <c r="J726" s="749" t="s">
        <v>518</v>
      </c>
    </row>
    <row r="727" spans="1:10" ht="30.75" customHeight="1">
      <c r="A727" s="55"/>
      <c r="B727" s="55"/>
      <c r="C727" s="58"/>
      <c r="D727" s="58"/>
      <c r="E727" s="55"/>
      <c r="F727" s="735"/>
      <c r="G727" s="735"/>
      <c r="H727" s="78" t="s">
        <v>610</v>
      </c>
      <c r="I727" s="24"/>
      <c r="J727" s="750"/>
    </row>
    <row r="728" spans="1:10" ht="30.75" customHeight="1">
      <c r="A728" s="55"/>
      <c r="B728" s="55"/>
      <c r="C728" s="58"/>
      <c r="D728" s="58"/>
      <c r="E728" s="55"/>
      <c r="F728" s="735"/>
      <c r="G728" s="735"/>
      <c r="H728" s="78" t="s">
        <v>611</v>
      </c>
      <c r="I728" s="24"/>
      <c r="J728" s="750"/>
    </row>
    <row r="729" spans="1:10" ht="30.75" customHeight="1">
      <c r="A729" s="55"/>
      <c r="B729" s="55"/>
      <c r="C729" s="58"/>
      <c r="D729" s="58"/>
      <c r="E729" s="55"/>
      <c r="F729" s="735"/>
      <c r="G729" s="735"/>
      <c r="H729" s="78" t="s">
        <v>612</v>
      </c>
      <c r="I729" s="24"/>
      <c r="J729" s="750"/>
    </row>
    <row r="730" spans="1:10" ht="30.75" customHeight="1">
      <c r="A730" s="55"/>
      <c r="B730" s="55"/>
      <c r="C730" s="58"/>
      <c r="D730" s="58"/>
      <c r="E730" s="55"/>
      <c r="F730" s="735"/>
      <c r="G730" s="735"/>
      <c r="H730" s="78" t="s">
        <v>613</v>
      </c>
      <c r="I730" s="24"/>
      <c r="J730" s="750"/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78" t="s">
        <v>614</v>
      </c>
      <c r="I731" s="24"/>
      <c r="J731" s="75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78" t="s">
        <v>615</v>
      </c>
      <c r="I732" s="24"/>
      <c r="J732" s="75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219" t="s">
        <v>616</v>
      </c>
      <c r="I733" s="96"/>
      <c r="J733" s="750"/>
    </row>
    <row r="734" spans="1:10" ht="27.75" customHeight="1">
      <c r="A734" s="64"/>
      <c r="B734" s="64"/>
      <c r="C734" s="60"/>
      <c r="D734" s="60"/>
      <c r="E734" s="64"/>
      <c r="F734" s="747"/>
      <c r="G734" s="747"/>
      <c r="H734" s="174" t="s">
        <v>186</v>
      </c>
      <c r="I734" s="191"/>
      <c r="J734" s="761"/>
    </row>
    <row r="735" spans="1:10" ht="20.25" customHeight="1">
      <c r="A735" s="735" t="s">
        <v>163</v>
      </c>
      <c r="B735" s="735" t="s">
        <v>571</v>
      </c>
      <c r="C735" s="753" t="s">
        <v>363</v>
      </c>
      <c r="D735" s="796" t="s">
        <v>599</v>
      </c>
      <c r="E735" s="4"/>
      <c r="F735" s="735" t="s">
        <v>191</v>
      </c>
      <c r="G735" s="735" t="s">
        <v>191</v>
      </c>
      <c r="H735" s="119" t="s">
        <v>609</v>
      </c>
      <c r="I735" s="190"/>
      <c r="J735" s="839" t="s">
        <v>200</v>
      </c>
    </row>
    <row r="736" spans="1:10" ht="20.25" customHeight="1">
      <c r="A736" s="735"/>
      <c r="B736" s="735"/>
      <c r="C736" s="742"/>
      <c r="D736" s="796"/>
      <c r="E736" s="4"/>
      <c r="F736" s="735"/>
      <c r="G736" s="735"/>
      <c r="H736" s="120" t="s">
        <v>610</v>
      </c>
      <c r="I736" s="38"/>
      <c r="J736" s="839"/>
    </row>
    <row r="737" spans="1:10" ht="20.25" customHeight="1">
      <c r="A737" s="735"/>
      <c r="B737" s="735"/>
      <c r="C737" s="742"/>
      <c r="D737" s="796"/>
      <c r="E737" s="4"/>
      <c r="F737" s="735"/>
      <c r="G737" s="735"/>
      <c r="H737" s="120" t="s">
        <v>611</v>
      </c>
      <c r="I737" s="38"/>
      <c r="J737" s="839"/>
    </row>
    <row r="738" spans="1:10" ht="20.25" customHeight="1">
      <c r="A738" s="735"/>
      <c r="B738" s="735"/>
      <c r="C738" s="742"/>
      <c r="D738" s="796"/>
      <c r="F738" s="735"/>
      <c r="G738" s="735"/>
      <c r="H738" s="120" t="s">
        <v>612</v>
      </c>
      <c r="I738" s="38"/>
      <c r="J738" s="839"/>
    </row>
    <row r="739" spans="1:10" ht="20.25" customHeight="1">
      <c r="A739" s="735"/>
      <c r="B739" s="735"/>
      <c r="C739" s="742"/>
      <c r="D739" s="796"/>
      <c r="F739" s="735"/>
      <c r="G739" s="735"/>
      <c r="H739" s="120" t="s">
        <v>613</v>
      </c>
      <c r="I739" s="38"/>
      <c r="J739" s="839"/>
    </row>
    <row r="740" spans="1:10" ht="20.25" customHeight="1">
      <c r="A740" s="735"/>
      <c r="B740" s="735"/>
      <c r="C740" s="742"/>
      <c r="D740" s="796" t="s">
        <v>600</v>
      </c>
      <c r="F740" s="735"/>
      <c r="G740" s="735"/>
      <c r="H740" s="120" t="s">
        <v>614</v>
      </c>
      <c r="I740" s="38"/>
      <c r="J740" s="839"/>
    </row>
    <row r="741" spans="1:10" ht="20.25" customHeight="1">
      <c r="A741" s="735"/>
      <c r="B741" s="735"/>
      <c r="C741" s="742"/>
      <c r="D741" s="796"/>
      <c r="F741" s="735"/>
      <c r="G741" s="735"/>
      <c r="H741" s="120" t="s">
        <v>615</v>
      </c>
      <c r="I741" s="38"/>
      <c r="J741" s="839"/>
    </row>
    <row r="742" spans="1:10" ht="20.25" customHeight="1">
      <c r="A742" s="735"/>
      <c r="B742" s="735"/>
      <c r="C742" s="742" t="s">
        <v>361</v>
      </c>
      <c r="D742" s="796"/>
      <c r="F742" s="735"/>
      <c r="G742" s="735"/>
      <c r="H742" s="220" t="s">
        <v>616</v>
      </c>
      <c r="I742" s="118"/>
      <c r="J742" s="839"/>
    </row>
    <row r="743" spans="1:10" ht="20.25" customHeight="1" thickBot="1">
      <c r="A743" s="735"/>
      <c r="B743" s="735"/>
      <c r="C743" s="742"/>
      <c r="D743" s="796"/>
      <c r="E743" s="192"/>
      <c r="F743" s="736"/>
      <c r="G743" s="736"/>
      <c r="H743" s="66" t="s">
        <v>186</v>
      </c>
      <c r="I743" s="102"/>
      <c r="J743" s="840"/>
    </row>
    <row r="744" spans="1:10" ht="24.75" customHeight="1" thickTop="1">
      <c r="A744" s="735"/>
      <c r="B744" s="735"/>
      <c r="C744" s="742"/>
      <c r="D744" s="796"/>
      <c r="E744" s="755" t="s">
        <v>510</v>
      </c>
      <c r="F744" s="734" t="s">
        <v>191</v>
      </c>
      <c r="G744" s="734" t="s">
        <v>191</v>
      </c>
      <c r="H744" s="79" t="s">
        <v>609</v>
      </c>
      <c r="I744" s="23"/>
      <c r="J744" s="737" t="s">
        <v>531</v>
      </c>
    </row>
    <row r="745" spans="1:10" ht="24.75" customHeight="1">
      <c r="A745" s="55"/>
      <c r="B745" s="55"/>
      <c r="C745" s="742"/>
      <c r="D745" s="796" t="s">
        <v>115</v>
      </c>
      <c r="E745" s="742"/>
      <c r="F745" s="735"/>
      <c r="G745" s="735"/>
      <c r="H745" s="78" t="s">
        <v>610</v>
      </c>
      <c r="I745" s="50"/>
      <c r="J745" s="738"/>
    </row>
    <row r="746" spans="1:10" ht="25.5" customHeight="1">
      <c r="A746" s="55"/>
      <c r="B746" s="55"/>
      <c r="C746" s="742"/>
      <c r="D746" s="796"/>
      <c r="E746" s="742"/>
      <c r="F746" s="735"/>
      <c r="G746" s="735"/>
      <c r="H746" s="78" t="s">
        <v>611</v>
      </c>
      <c r="I746" s="50"/>
      <c r="J746" s="738"/>
    </row>
    <row r="747" spans="1:10" ht="24.75" customHeight="1">
      <c r="A747" s="55"/>
      <c r="B747" s="55"/>
      <c r="C747" s="742"/>
      <c r="D747" s="796" t="s">
        <v>117</v>
      </c>
      <c r="E747" s="4"/>
      <c r="F747" s="735"/>
      <c r="G747" s="735"/>
      <c r="H747" s="78" t="s">
        <v>612</v>
      </c>
      <c r="I747" s="50"/>
      <c r="J747" s="738"/>
    </row>
    <row r="748" spans="1:10" ht="24.75" customHeight="1">
      <c r="A748" s="55"/>
      <c r="B748" s="55"/>
      <c r="C748" s="742"/>
      <c r="D748" s="796"/>
      <c r="E748" s="4"/>
      <c r="F748" s="735"/>
      <c r="G748" s="735"/>
      <c r="H748" s="78" t="s">
        <v>613</v>
      </c>
      <c r="I748" s="50"/>
      <c r="J748" s="738"/>
    </row>
    <row r="749" spans="1:10" ht="24.75" customHeight="1">
      <c r="A749" s="55"/>
      <c r="B749" s="55"/>
      <c r="C749" s="742"/>
      <c r="D749" s="796" t="s">
        <v>116</v>
      </c>
      <c r="E749" s="4"/>
      <c r="F749" s="735"/>
      <c r="G749" s="735"/>
      <c r="H749" s="78" t="s">
        <v>614</v>
      </c>
      <c r="I749" s="50"/>
      <c r="J749" s="738"/>
    </row>
    <row r="750" spans="1:10" ht="24.75" customHeight="1">
      <c r="A750" s="55"/>
      <c r="B750" s="55"/>
      <c r="C750" s="742"/>
      <c r="D750" s="796"/>
      <c r="E750" s="4"/>
      <c r="F750" s="735"/>
      <c r="G750" s="735"/>
      <c r="H750" s="78" t="s">
        <v>615</v>
      </c>
      <c r="I750" s="50"/>
      <c r="J750" s="738"/>
    </row>
    <row r="751" spans="1:10" ht="24.75" customHeight="1">
      <c r="A751" s="55"/>
      <c r="B751" s="55"/>
      <c r="C751" s="742"/>
      <c r="D751" s="796"/>
      <c r="E751" s="4"/>
      <c r="F751" s="735"/>
      <c r="G751" s="735"/>
      <c r="H751" s="219" t="s">
        <v>616</v>
      </c>
      <c r="I751" s="127"/>
      <c r="J751" s="738"/>
    </row>
    <row r="752" spans="1:10" ht="24.75" customHeight="1" thickBot="1">
      <c r="A752" s="55"/>
      <c r="B752" s="55"/>
      <c r="C752" s="742"/>
      <c r="D752" s="735" t="s">
        <v>185</v>
      </c>
      <c r="E752" s="194"/>
      <c r="F752" s="736"/>
      <c r="G752" s="736"/>
      <c r="H752" s="66" t="s">
        <v>186</v>
      </c>
      <c r="I752" s="102"/>
      <c r="J752" s="739"/>
    </row>
    <row r="753" spans="1:10" ht="24.75" customHeight="1" thickTop="1">
      <c r="A753" s="55"/>
      <c r="B753" s="55"/>
      <c r="C753" s="742"/>
      <c r="D753" s="735"/>
      <c r="E753" s="63" t="s">
        <v>113</v>
      </c>
      <c r="F753" s="734" t="s">
        <v>191</v>
      </c>
      <c r="G753" s="734" t="s">
        <v>191</v>
      </c>
      <c r="H753" s="79" t="s">
        <v>609</v>
      </c>
      <c r="I753" s="23"/>
      <c r="J753" s="737" t="s">
        <v>489</v>
      </c>
    </row>
    <row r="754" spans="1:10" ht="24.75" customHeight="1">
      <c r="A754" s="55"/>
      <c r="B754" s="55"/>
      <c r="C754" s="742"/>
      <c r="D754" s="735"/>
      <c r="E754" s="59"/>
      <c r="F754" s="735"/>
      <c r="G754" s="735"/>
      <c r="H754" s="78" t="s">
        <v>610</v>
      </c>
      <c r="I754" s="50"/>
      <c r="J754" s="738"/>
    </row>
    <row r="755" spans="1:10" ht="24.75" customHeight="1">
      <c r="A755" s="55"/>
      <c r="B755" s="55"/>
      <c r="C755" s="55"/>
      <c r="D755" s="735"/>
      <c r="E755" s="59"/>
      <c r="F755" s="735"/>
      <c r="G755" s="735"/>
      <c r="H755" s="78" t="s">
        <v>611</v>
      </c>
      <c r="I755" s="50"/>
      <c r="J755" s="738"/>
    </row>
    <row r="756" spans="1:10" ht="24.75" customHeight="1">
      <c r="A756" s="55"/>
      <c r="B756" s="55"/>
      <c r="C756" s="55"/>
      <c r="D756" s="735"/>
      <c r="E756" s="59"/>
      <c r="F756" s="735"/>
      <c r="G756" s="735"/>
      <c r="H756" s="78" t="s">
        <v>612</v>
      </c>
      <c r="I756" s="50"/>
      <c r="J756" s="738"/>
    </row>
    <row r="757" spans="1:10" ht="24.75" customHeight="1">
      <c r="A757" s="55"/>
      <c r="B757" s="55"/>
      <c r="C757" s="55"/>
      <c r="D757" s="735"/>
      <c r="E757" s="195"/>
      <c r="F757" s="735"/>
      <c r="G757" s="735"/>
      <c r="H757" s="78" t="s">
        <v>613</v>
      </c>
      <c r="I757" s="50"/>
      <c r="J757" s="738"/>
    </row>
    <row r="758" spans="1:10" ht="24.75" customHeight="1">
      <c r="A758" s="55"/>
      <c r="B758" s="55"/>
      <c r="C758" s="55"/>
      <c r="D758" s="735"/>
      <c r="E758" s="195"/>
      <c r="F758" s="735"/>
      <c r="G758" s="735"/>
      <c r="H758" s="78" t="s">
        <v>614</v>
      </c>
      <c r="I758" s="50"/>
      <c r="J758" s="738"/>
    </row>
    <row r="759" spans="1:10" ht="24.75" customHeight="1">
      <c r="A759" s="55"/>
      <c r="B759" s="55"/>
      <c r="C759" s="55"/>
      <c r="D759" s="735" t="s">
        <v>532</v>
      </c>
      <c r="E759" s="195"/>
      <c r="F759" s="735"/>
      <c r="G759" s="735"/>
      <c r="H759" s="78" t="s">
        <v>615</v>
      </c>
      <c r="I759" s="50"/>
      <c r="J759" s="738"/>
    </row>
    <row r="760" spans="1:10" ht="24.75" customHeight="1">
      <c r="A760" s="55"/>
      <c r="B760" s="55"/>
      <c r="C760" s="55"/>
      <c r="D760" s="735"/>
      <c r="E760" s="195"/>
      <c r="F760" s="735"/>
      <c r="G760" s="735"/>
      <c r="H760" s="219" t="s">
        <v>616</v>
      </c>
      <c r="I760" s="127"/>
      <c r="J760" s="738"/>
    </row>
    <row r="761" spans="1:10" ht="27" customHeight="1" thickBot="1">
      <c r="A761" s="55"/>
      <c r="B761" s="55"/>
      <c r="C761" s="55"/>
      <c r="D761" s="735"/>
      <c r="E761" s="193"/>
      <c r="F761" s="736"/>
      <c r="G761" s="736"/>
      <c r="H761" s="66" t="s">
        <v>186</v>
      </c>
      <c r="I761" s="102"/>
      <c r="J761" s="739"/>
    </row>
    <row r="762" spans="1:10" ht="23.25" customHeight="1" thickTop="1">
      <c r="A762" s="55"/>
      <c r="B762" s="55"/>
      <c r="C762" s="55"/>
      <c r="D762" s="735"/>
      <c r="E762" s="735" t="s">
        <v>114</v>
      </c>
      <c r="F762" s="734" t="s">
        <v>191</v>
      </c>
      <c r="G762" s="734" t="s">
        <v>191</v>
      </c>
      <c r="H762" s="79" t="s">
        <v>609</v>
      </c>
      <c r="I762" s="23"/>
      <c r="J762" s="737" t="s">
        <v>500</v>
      </c>
    </row>
    <row r="763" spans="1:10" ht="23.25" customHeight="1">
      <c r="A763" s="55"/>
      <c r="B763" s="55"/>
      <c r="C763" s="55"/>
      <c r="E763" s="735"/>
      <c r="F763" s="735"/>
      <c r="G763" s="735"/>
      <c r="H763" s="78" t="s">
        <v>610</v>
      </c>
      <c r="I763" s="50"/>
      <c r="J763" s="738"/>
    </row>
    <row r="764" spans="1:10" ht="23.25" customHeight="1">
      <c r="A764" s="55"/>
      <c r="B764" s="55"/>
      <c r="C764" s="55"/>
      <c r="D764" s="796" t="s">
        <v>548</v>
      </c>
      <c r="E764" s="735"/>
      <c r="F764" s="735"/>
      <c r="G764" s="735"/>
      <c r="H764" s="78" t="s">
        <v>611</v>
      </c>
      <c r="I764" s="50"/>
      <c r="J764" s="738"/>
    </row>
    <row r="765" spans="1:10" ht="23.25" customHeight="1">
      <c r="A765" s="55"/>
      <c r="B765" s="55"/>
      <c r="C765" s="55"/>
      <c r="D765" s="796"/>
      <c r="E765" s="735"/>
      <c r="F765" s="735"/>
      <c r="G765" s="735"/>
      <c r="H765" s="78" t="s">
        <v>612</v>
      </c>
      <c r="I765" s="50"/>
      <c r="J765" s="738"/>
    </row>
    <row r="766" spans="1:10" ht="20.25" customHeight="1">
      <c r="A766" s="55"/>
      <c r="B766" s="55"/>
      <c r="C766" s="55"/>
      <c r="D766" s="796"/>
      <c r="E766" s="1"/>
      <c r="F766" s="735"/>
      <c r="G766" s="735"/>
      <c r="H766" s="78" t="s">
        <v>613</v>
      </c>
      <c r="I766" s="50"/>
      <c r="J766" s="738"/>
    </row>
    <row r="767" spans="1:10" ht="23.25" customHeight="1">
      <c r="A767" s="55"/>
      <c r="B767" s="55"/>
      <c r="C767" s="55"/>
      <c r="D767" s="796" t="s">
        <v>121</v>
      </c>
      <c r="E767" s="1"/>
      <c r="F767" s="735"/>
      <c r="G767" s="735"/>
      <c r="H767" s="78" t="s">
        <v>614</v>
      </c>
      <c r="I767" s="50"/>
      <c r="J767" s="738"/>
    </row>
    <row r="768" spans="1:10" ht="23.25" customHeight="1">
      <c r="A768" s="55"/>
      <c r="B768" s="55"/>
      <c r="C768" s="55"/>
      <c r="D768" s="796"/>
      <c r="E768" s="1"/>
      <c r="F768" s="735"/>
      <c r="G768" s="735"/>
      <c r="H768" s="78" t="s">
        <v>615</v>
      </c>
      <c r="I768" s="50"/>
      <c r="J768" s="738"/>
    </row>
    <row r="769" spans="1:10" ht="23.25" customHeight="1">
      <c r="A769" s="55"/>
      <c r="B769" s="55"/>
      <c r="C769" s="55"/>
      <c r="D769" s="796"/>
      <c r="E769" s="1"/>
      <c r="F769" s="735"/>
      <c r="G769" s="735"/>
      <c r="H769" s="219" t="s">
        <v>616</v>
      </c>
      <c r="I769" s="127"/>
      <c r="J769" s="738"/>
    </row>
    <row r="770" spans="1:10" ht="23.25" customHeight="1" thickBot="1">
      <c r="A770" s="55"/>
      <c r="B770" s="55"/>
      <c r="C770" s="55"/>
      <c r="D770" s="796"/>
      <c r="E770" s="193"/>
      <c r="F770" s="736"/>
      <c r="G770" s="736"/>
      <c r="H770" s="66" t="s">
        <v>186</v>
      </c>
      <c r="I770" s="102"/>
      <c r="J770" s="739"/>
    </row>
    <row r="771" spans="1:10" ht="23.25" customHeight="1" thickTop="1">
      <c r="A771" s="55"/>
      <c r="B771" s="55"/>
      <c r="C771" s="55"/>
      <c r="D771" s="796" t="s">
        <v>549</v>
      </c>
      <c r="E771" s="735"/>
      <c r="F771" s="734" t="s">
        <v>191</v>
      </c>
      <c r="G771" s="734" t="s">
        <v>191</v>
      </c>
      <c r="H771" s="79" t="s">
        <v>609</v>
      </c>
      <c r="I771" s="23"/>
      <c r="J771" s="737" t="s">
        <v>501</v>
      </c>
    </row>
    <row r="772" spans="1:10" ht="23.25" customHeight="1">
      <c r="A772" s="55"/>
      <c r="B772" s="55"/>
      <c r="C772" s="55"/>
      <c r="D772" s="796"/>
      <c r="E772" s="735"/>
      <c r="F772" s="735"/>
      <c r="G772" s="735"/>
      <c r="H772" s="78" t="s">
        <v>610</v>
      </c>
      <c r="I772" s="50"/>
      <c r="J772" s="738"/>
    </row>
    <row r="773" spans="1:10" ht="23.25" customHeight="1">
      <c r="A773" s="55"/>
      <c r="B773" s="55"/>
      <c r="C773" s="55"/>
      <c r="D773" s="796"/>
      <c r="E773" s="4"/>
      <c r="F773" s="735"/>
      <c r="G773" s="735"/>
      <c r="H773" s="78" t="s">
        <v>611</v>
      </c>
      <c r="I773" s="50"/>
      <c r="J773" s="738"/>
    </row>
    <row r="774" spans="1:10" ht="23.25" customHeight="1">
      <c r="A774" s="55"/>
      <c r="B774" s="55"/>
      <c r="C774" s="55"/>
      <c r="D774" s="796" t="s">
        <v>122</v>
      </c>
      <c r="E774" s="4"/>
      <c r="F774" s="735"/>
      <c r="G774" s="735"/>
      <c r="H774" s="78" t="s">
        <v>612</v>
      </c>
      <c r="I774" s="50"/>
      <c r="J774" s="738"/>
    </row>
    <row r="775" spans="1:10" ht="23.25" customHeight="1">
      <c r="A775" s="55"/>
      <c r="B775" s="55"/>
      <c r="C775" s="55"/>
      <c r="D775" s="796"/>
      <c r="E775" s="55"/>
      <c r="F775" s="735"/>
      <c r="G775" s="735"/>
      <c r="H775" s="78" t="s">
        <v>613</v>
      </c>
      <c r="I775" s="50"/>
      <c r="J775" s="738"/>
    </row>
    <row r="776" spans="1:10" ht="23.25" customHeight="1">
      <c r="A776" s="55"/>
      <c r="B776" s="55"/>
      <c r="C776" s="55"/>
      <c r="D776" s="1"/>
      <c r="E776" s="55"/>
      <c r="F776" s="735"/>
      <c r="G776" s="735"/>
      <c r="H776" s="78" t="s">
        <v>614</v>
      </c>
      <c r="I776" s="50"/>
      <c r="J776" s="738"/>
    </row>
    <row r="777" spans="1:10" ht="23.25" customHeight="1">
      <c r="A777" s="55"/>
      <c r="B777" s="55"/>
      <c r="C777" s="55"/>
      <c r="D777" s="1"/>
      <c r="E777" s="55"/>
      <c r="F777" s="735"/>
      <c r="G777" s="735"/>
      <c r="H777" s="78" t="s">
        <v>615</v>
      </c>
      <c r="I777" s="50"/>
      <c r="J777" s="738"/>
    </row>
    <row r="778" spans="1:10" ht="23.25" customHeight="1">
      <c r="A778" s="55"/>
      <c r="B778" s="55"/>
      <c r="C778" s="55"/>
      <c r="D778" s="1"/>
      <c r="E778" s="55"/>
      <c r="F778" s="735"/>
      <c r="G778" s="735"/>
      <c r="H778" s="219" t="s">
        <v>616</v>
      </c>
      <c r="I778" s="127"/>
      <c r="J778" s="738"/>
    </row>
    <row r="779" spans="1:10" ht="23.25" customHeight="1" thickBot="1">
      <c r="A779" s="55"/>
      <c r="B779" s="55"/>
      <c r="C779" s="55"/>
      <c r="D779" s="1"/>
      <c r="E779" s="55"/>
      <c r="F779" s="747"/>
      <c r="G779" s="747"/>
      <c r="H779" s="66" t="s">
        <v>186</v>
      </c>
      <c r="I779" s="102"/>
      <c r="J779" s="739"/>
    </row>
    <row r="780" spans="1:10" ht="23.25" customHeight="1" thickTop="1">
      <c r="A780" s="746" t="s">
        <v>164</v>
      </c>
      <c r="B780" s="746" t="s">
        <v>572</v>
      </c>
      <c r="C780" s="746" t="s">
        <v>356</v>
      </c>
      <c r="D780" s="746" t="s">
        <v>130</v>
      </c>
      <c r="E780" s="746" t="s">
        <v>126</v>
      </c>
      <c r="F780" s="735" t="s">
        <v>191</v>
      </c>
      <c r="G780" s="735" t="s">
        <v>191</v>
      </c>
      <c r="H780" s="119" t="s">
        <v>609</v>
      </c>
      <c r="I780" s="40"/>
      <c r="J780" s="740" t="s">
        <v>201</v>
      </c>
    </row>
    <row r="781" spans="1:10" ht="23.25" customHeight="1">
      <c r="A781" s="735"/>
      <c r="B781" s="735"/>
      <c r="C781" s="735"/>
      <c r="D781" s="735"/>
      <c r="E781" s="735"/>
      <c r="F781" s="735"/>
      <c r="G781" s="735"/>
      <c r="H781" s="120" t="s">
        <v>610</v>
      </c>
      <c r="I781" s="38"/>
      <c r="J781" s="741"/>
    </row>
    <row r="782" spans="1:10" ht="23.25" customHeight="1">
      <c r="A782" s="735"/>
      <c r="B782" s="735"/>
      <c r="C782" s="58"/>
      <c r="D782" s="752" t="s">
        <v>133</v>
      </c>
      <c r="E782" s="55"/>
      <c r="F782" s="735"/>
      <c r="G782" s="735"/>
      <c r="H782" s="120" t="s">
        <v>611</v>
      </c>
      <c r="I782" s="38"/>
      <c r="J782" s="741"/>
    </row>
    <row r="783" spans="1:10" ht="23.25" customHeight="1">
      <c r="A783" s="735"/>
      <c r="B783" s="735"/>
      <c r="C783" s="58"/>
      <c r="D783" s="752"/>
      <c r="E783" s="55"/>
      <c r="F783" s="735"/>
      <c r="G783" s="735"/>
      <c r="H783" s="120" t="s">
        <v>612</v>
      </c>
      <c r="I783" s="38"/>
      <c r="J783" s="741"/>
    </row>
    <row r="784" spans="1:10" ht="23.25" customHeight="1">
      <c r="A784" s="735"/>
      <c r="B784" s="735"/>
      <c r="C784" s="58"/>
      <c r="D784" s="752"/>
      <c r="E784" s="55"/>
      <c r="F784" s="735"/>
      <c r="G784" s="735"/>
      <c r="H784" s="120" t="s">
        <v>613</v>
      </c>
      <c r="I784" s="38"/>
      <c r="J784" s="741"/>
    </row>
    <row r="785" spans="1:10" ht="23.25" customHeight="1">
      <c r="A785" s="735"/>
      <c r="B785" s="735"/>
      <c r="C785" s="58"/>
      <c r="D785" s="797" t="s">
        <v>129</v>
      </c>
      <c r="E785" s="55"/>
      <c r="F785" s="735"/>
      <c r="G785" s="735"/>
      <c r="H785" s="120" t="s">
        <v>614</v>
      </c>
      <c r="I785" s="38"/>
      <c r="J785" s="741"/>
    </row>
    <row r="786" spans="1:10" ht="23.25" customHeight="1">
      <c r="A786" s="735"/>
      <c r="B786" s="735"/>
      <c r="C786" s="58"/>
      <c r="D786" s="797"/>
      <c r="E786" s="55"/>
      <c r="F786" s="735"/>
      <c r="G786" s="735"/>
      <c r="H786" s="120" t="s">
        <v>615</v>
      </c>
      <c r="I786" s="38"/>
      <c r="J786" s="741"/>
    </row>
    <row r="787" spans="1:10" ht="23.25" customHeight="1">
      <c r="A787" s="735"/>
      <c r="B787" s="735"/>
      <c r="C787" s="58"/>
      <c r="D787" s="797"/>
      <c r="E787" s="55"/>
      <c r="F787" s="735"/>
      <c r="G787" s="735"/>
      <c r="H787" s="220" t="s">
        <v>616</v>
      </c>
      <c r="I787" s="118"/>
      <c r="J787" s="741"/>
    </row>
    <row r="788" spans="1:10" ht="23.25" customHeight="1" thickBot="1">
      <c r="A788" s="55"/>
      <c r="B788" s="735"/>
      <c r="C788" s="58"/>
      <c r="D788" s="1"/>
      <c r="E788" s="55"/>
      <c r="F788" s="736"/>
      <c r="G788" s="736"/>
      <c r="H788" s="66" t="s">
        <v>186</v>
      </c>
      <c r="I788" s="102"/>
      <c r="J788" s="748"/>
    </row>
    <row r="789" spans="1:10" ht="21" customHeight="1" thickTop="1">
      <c r="A789" s="55"/>
      <c r="B789" s="735"/>
      <c r="C789" s="58"/>
      <c r="D789" s="752" t="s">
        <v>128</v>
      </c>
      <c r="E789" s="735" t="s">
        <v>126</v>
      </c>
      <c r="F789" s="734" t="s">
        <v>191</v>
      </c>
      <c r="G789" s="734" t="s">
        <v>191</v>
      </c>
      <c r="H789" s="79" t="s">
        <v>609</v>
      </c>
      <c r="I789" s="23"/>
      <c r="J789" s="737" t="s">
        <v>502</v>
      </c>
    </row>
    <row r="790" spans="1:10" ht="21" customHeight="1">
      <c r="A790" s="55"/>
      <c r="B790" s="55"/>
      <c r="C790" s="58"/>
      <c r="D790" s="752"/>
      <c r="E790" s="735"/>
      <c r="F790" s="735"/>
      <c r="G790" s="735"/>
      <c r="H790" s="78" t="s">
        <v>610</v>
      </c>
      <c r="I790" s="50"/>
      <c r="J790" s="738"/>
    </row>
    <row r="791" spans="1:10" ht="21" customHeight="1">
      <c r="A791" s="55"/>
      <c r="B791" s="55"/>
      <c r="C791" s="58"/>
      <c r="D791" s="752"/>
      <c r="E791" s="55"/>
      <c r="F791" s="735"/>
      <c r="G791" s="735"/>
      <c r="H791" s="78" t="s">
        <v>611</v>
      </c>
      <c r="I791" s="50"/>
      <c r="J791" s="738"/>
    </row>
    <row r="792" spans="1:10" ht="21" customHeight="1">
      <c r="A792" s="55"/>
      <c r="B792" s="55"/>
      <c r="C792" s="58"/>
      <c r="D792" s="752" t="s">
        <v>127</v>
      </c>
      <c r="E792" s="55"/>
      <c r="F792" s="735"/>
      <c r="G792" s="735"/>
      <c r="H792" s="78" t="s">
        <v>612</v>
      </c>
      <c r="I792" s="50"/>
      <c r="J792" s="738"/>
    </row>
    <row r="793" spans="1:10" ht="21" customHeight="1">
      <c r="A793" s="55"/>
      <c r="B793" s="55"/>
      <c r="C793" s="58"/>
      <c r="D793" s="752"/>
      <c r="E793" s="55"/>
      <c r="F793" s="735"/>
      <c r="G793" s="735"/>
      <c r="H793" s="78" t="s">
        <v>613</v>
      </c>
      <c r="I793" s="50"/>
      <c r="J793" s="738"/>
    </row>
    <row r="794" spans="1:10" ht="21" customHeight="1">
      <c r="A794" s="55"/>
      <c r="B794" s="55"/>
      <c r="C794" s="58"/>
      <c r="D794" s="752"/>
      <c r="E794" s="55"/>
      <c r="F794" s="735"/>
      <c r="G794" s="735"/>
      <c r="H794" s="78" t="s">
        <v>614</v>
      </c>
      <c r="I794" s="50"/>
      <c r="J794" s="738"/>
    </row>
    <row r="795" spans="1:10" ht="21" customHeight="1">
      <c r="A795" s="55"/>
      <c r="B795" s="55"/>
      <c r="C795" s="58"/>
      <c r="D795" s="752"/>
      <c r="E795" s="55"/>
      <c r="F795" s="735"/>
      <c r="G795" s="735"/>
      <c r="H795" s="78" t="s">
        <v>615</v>
      </c>
      <c r="I795" s="50"/>
      <c r="J795" s="738"/>
    </row>
    <row r="796" spans="1:10" ht="21" customHeight="1">
      <c r="A796" s="55"/>
      <c r="B796" s="55"/>
      <c r="C796" s="58"/>
      <c r="D796" s="203"/>
      <c r="E796" s="55"/>
      <c r="F796" s="735"/>
      <c r="G796" s="735"/>
      <c r="H796" s="219" t="s">
        <v>616</v>
      </c>
      <c r="I796" s="127"/>
      <c r="J796" s="738"/>
    </row>
    <row r="797" spans="1:10" ht="21" customHeight="1" thickBot="1">
      <c r="A797" s="64"/>
      <c r="B797" s="64"/>
      <c r="C797" s="60"/>
      <c r="D797" s="14"/>
      <c r="E797" s="64"/>
      <c r="F797" s="747"/>
      <c r="G797" s="747"/>
      <c r="H797" s="66" t="s">
        <v>186</v>
      </c>
      <c r="I797" s="102"/>
      <c r="J797" s="739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9" t="s">
        <v>204</v>
      </c>
      <c r="B800" s="789" t="s">
        <v>190</v>
      </c>
      <c r="C800" s="43" t="s">
        <v>202</v>
      </c>
      <c r="D800" s="791" t="s">
        <v>547</v>
      </c>
      <c r="E800" s="791" t="s">
        <v>203</v>
      </c>
      <c r="F800" s="734" t="s">
        <v>191</v>
      </c>
      <c r="G800" s="734" t="s">
        <v>191</v>
      </c>
      <c r="H800" s="79" t="s">
        <v>609</v>
      </c>
      <c r="I800" s="23"/>
      <c r="J800" s="731" t="s">
        <v>503</v>
      </c>
    </row>
    <row r="801" spans="1:10" ht="24">
      <c r="A801" s="790"/>
      <c r="B801" s="790"/>
      <c r="C801" s="45"/>
      <c r="D801" s="792"/>
      <c r="E801" s="792"/>
      <c r="F801" s="735"/>
      <c r="G801" s="735"/>
      <c r="H801" s="78" t="s">
        <v>610</v>
      </c>
      <c r="I801" s="50"/>
      <c r="J801" s="732"/>
    </row>
    <row r="802" spans="1:10" ht="24">
      <c r="A802" s="790"/>
      <c r="B802" s="790"/>
      <c r="C802" s="45"/>
      <c r="D802" s="792"/>
      <c r="E802" s="792"/>
      <c r="F802" s="735"/>
      <c r="G802" s="735"/>
      <c r="H802" s="78" t="s">
        <v>611</v>
      </c>
      <c r="I802" s="50"/>
      <c r="J802" s="732"/>
    </row>
    <row r="803" spans="1:10" ht="24">
      <c r="A803" s="45"/>
      <c r="B803" s="790"/>
      <c r="C803" s="45"/>
      <c r="D803" s="792"/>
      <c r="E803" s="792"/>
      <c r="F803" s="735"/>
      <c r="G803" s="735"/>
      <c r="H803" s="78" t="s">
        <v>612</v>
      </c>
      <c r="I803" s="50"/>
      <c r="J803" s="732"/>
    </row>
    <row r="804" spans="1:10" ht="22.5" customHeight="1">
      <c r="A804" s="45"/>
      <c r="B804" s="45"/>
      <c r="C804" s="45"/>
      <c r="D804" s="792"/>
      <c r="E804" s="792"/>
      <c r="F804" s="735"/>
      <c r="G804" s="735"/>
      <c r="H804" s="78" t="s">
        <v>613</v>
      </c>
      <c r="I804" s="50"/>
      <c r="J804" s="732"/>
    </row>
    <row r="805" spans="1:10" ht="22.5" customHeight="1">
      <c r="A805" s="45"/>
      <c r="B805" s="45"/>
      <c r="C805" s="45"/>
      <c r="D805" s="792"/>
      <c r="E805" s="792"/>
      <c r="F805" s="735"/>
      <c r="G805" s="735"/>
      <c r="H805" s="78" t="s">
        <v>614</v>
      </c>
      <c r="I805" s="50"/>
      <c r="J805" s="732"/>
    </row>
    <row r="806" spans="1:10" ht="22.5" customHeight="1">
      <c r="A806" s="45"/>
      <c r="B806" s="45"/>
      <c r="C806" s="45"/>
      <c r="D806" s="792"/>
      <c r="E806" s="792"/>
      <c r="F806" s="735"/>
      <c r="G806" s="735"/>
      <c r="H806" s="78" t="s">
        <v>615</v>
      </c>
      <c r="I806" s="50"/>
      <c r="J806" s="732"/>
    </row>
    <row r="807" spans="1:10" ht="22.5" customHeight="1">
      <c r="A807" s="45"/>
      <c r="B807" s="45"/>
      <c r="C807" s="45"/>
      <c r="D807" s="792"/>
      <c r="E807" s="792"/>
      <c r="F807" s="735"/>
      <c r="G807" s="735"/>
      <c r="H807" s="219" t="s">
        <v>616</v>
      </c>
      <c r="I807" s="127"/>
      <c r="J807" s="732"/>
    </row>
    <row r="808" spans="1:10" ht="22.5" customHeight="1" thickBot="1">
      <c r="A808" s="45"/>
      <c r="B808" s="45"/>
      <c r="C808" s="45"/>
      <c r="D808" s="792"/>
      <c r="E808" s="792"/>
      <c r="F808" s="736"/>
      <c r="G808" s="736"/>
      <c r="H808" s="66" t="s">
        <v>186</v>
      </c>
      <c r="I808" s="102"/>
      <c r="J808" s="733"/>
    </row>
    <row r="809" spans="1:10" ht="22.5" customHeight="1" thickTop="1">
      <c r="A809" s="45"/>
      <c r="B809" s="45"/>
      <c r="C809" s="45"/>
      <c r="D809" s="792"/>
      <c r="E809" s="792"/>
      <c r="F809" s="734" t="s">
        <v>191</v>
      </c>
      <c r="G809" s="734" t="s">
        <v>191</v>
      </c>
      <c r="H809" s="79" t="s">
        <v>609</v>
      </c>
      <c r="I809" s="23"/>
      <c r="J809" s="795" t="s">
        <v>504</v>
      </c>
    </row>
    <row r="810" spans="1:10" ht="22.5" customHeight="1">
      <c r="A810" s="45"/>
      <c r="B810" s="45"/>
      <c r="C810" s="45"/>
      <c r="D810" s="792"/>
      <c r="E810" s="792"/>
      <c r="F810" s="735"/>
      <c r="G810" s="735"/>
      <c r="H810" s="78" t="s">
        <v>610</v>
      </c>
      <c r="I810" s="50"/>
      <c r="J810" s="738"/>
    </row>
    <row r="811" spans="1:10" ht="22.5" customHeight="1">
      <c r="A811" s="45"/>
      <c r="B811" s="45"/>
      <c r="C811" s="45"/>
      <c r="D811" s="792"/>
      <c r="E811" s="792"/>
      <c r="F811" s="735"/>
      <c r="G811" s="735"/>
      <c r="H811" s="78" t="s">
        <v>611</v>
      </c>
      <c r="I811" s="50"/>
      <c r="J811" s="738"/>
    </row>
    <row r="812" spans="1:10" ht="22.5" customHeight="1">
      <c r="A812" s="45"/>
      <c r="B812" s="45"/>
      <c r="C812" s="45"/>
      <c r="D812" s="792"/>
      <c r="E812" s="792"/>
      <c r="F812" s="735"/>
      <c r="G812" s="735"/>
      <c r="H812" s="78" t="s">
        <v>612</v>
      </c>
      <c r="I812" s="50"/>
      <c r="J812" s="738"/>
    </row>
    <row r="813" spans="1:10" ht="22.5" customHeight="1">
      <c r="A813" s="45"/>
      <c r="B813" s="45"/>
      <c r="C813" s="45"/>
      <c r="D813" s="792"/>
      <c r="E813" s="792"/>
      <c r="F813" s="735"/>
      <c r="G813" s="735"/>
      <c r="H813" s="78" t="s">
        <v>613</v>
      </c>
      <c r="I813" s="50"/>
      <c r="J813" s="738"/>
    </row>
    <row r="814" spans="1:10" ht="22.5" customHeight="1">
      <c r="A814" s="45"/>
      <c r="B814" s="45"/>
      <c r="C814" s="45"/>
      <c r="D814" s="792"/>
      <c r="E814" s="792"/>
      <c r="F814" s="735"/>
      <c r="G814" s="735"/>
      <c r="H814" s="78" t="s">
        <v>614</v>
      </c>
      <c r="I814" s="50"/>
      <c r="J814" s="738"/>
    </row>
    <row r="815" spans="1:10" ht="22.5" customHeight="1">
      <c r="A815" s="45"/>
      <c r="B815" s="45"/>
      <c r="C815" s="45"/>
      <c r="D815" s="792"/>
      <c r="E815" s="792"/>
      <c r="F815" s="735"/>
      <c r="G815" s="735"/>
      <c r="H815" s="78" t="s">
        <v>615</v>
      </c>
      <c r="I815" s="50"/>
      <c r="J815" s="738"/>
    </row>
    <row r="816" spans="1:10" ht="22.5" customHeight="1">
      <c r="A816" s="45"/>
      <c r="B816" s="45"/>
      <c r="C816" s="45"/>
      <c r="D816" s="792"/>
      <c r="E816" s="792"/>
      <c r="F816" s="735"/>
      <c r="G816" s="735"/>
      <c r="H816" s="219" t="s">
        <v>616</v>
      </c>
      <c r="I816" s="127"/>
      <c r="J816" s="738"/>
    </row>
    <row r="817" spans="1:10" ht="22.5" customHeight="1" thickBot="1">
      <c r="A817" s="45"/>
      <c r="B817" s="45"/>
      <c r="C817" s="45"/>
      <c r="D817" s="217"/>
      <c r="E817" s="45"/>
      <c r="F817" s="736"/>
      <c r="G817" s="736"/>
      <c r="H817" s="66" t="s">
        <v>186</v>
      </c>
      <c r="I817" s="102"/>
      <c r="J817" s="739"/>
    </row>
    <row r="818" spans="1:10" ht="24.75" customHeight="1" thickTop="1">
      <c r="A818" s="45"/>
      <c r="B818" s="45"/>
      <c r="C818" s="45"/>
      <c r="D818" s="217"/>
      <c r="E818" s="45"/>
      <c r="F818" s="734" t="s">
        <v>191</v>
      </c>
      <c r="G818" s="734" t="s">
        <v>191</v>
      </c>
      <c r="H818" s="79" t="s">
        <v>609</v>
      </c>
      <c r="I818" s="23"/>
      <c r="J818" s="795" t="s">
        <v>506</v>
      </c>
    </row>
    <row r="819" spans="1:10" ht="24">
      <c r="A819" s="45"/>
      <c r="B819" s="45"/>
      <c r="C819" s="45"/>
      <c r="D819" s="217"/>
      <c r="E819" s="45"/>
      <c r="F819" s="735"/>
      <c r="G819" s="735"/>
      <c r="H819" s="78" t="s">
        <v>610</v>
      </c>
      <c r="I819" s="50"/>
      <c r="J819" s="738"/>
    </row>
    <row r="820" spans="1:10" ht="24">
      <c r="A820" s="45"/>
      <c r="B820" s="45"/>
      <c r="C820" s="45"/>
      <c r="D820" s="217"/>
      <c r="E820" s="45"/>
      <c r="F820" s="735"/>
      <c r="G820" s="735"/>
      <c r="H820" s="78" t="s">
        <v>611</v>
      </c>
      <c r="I820" s="50"/>
      <c r="J820" s="738"/>
    </row>
    <row r="821" spans="1:10" ht="24">
      <c r="A821" s="45"/>
      <c r="B821" s="45"/>
      <c r="C821" s="45"/>
      <c r="D821" s="217"/>
      <c r="E821" s="45"/>
      <c r="F821" s="735"/>
      <c r="G821" s="735"/>
      <c r="H821" s="78" t="s">
        <v>612</v>
      </c>
      <c r="I821" s="50"/>
      <c r="J821" s="738"/>
    </row>
    <row r="822" spans="1:10" ht="24">
      <c r="A822" s="45"/>
      <c r="B822" s="45"/>
      <c r="C822" s="45"/>
      <c r="D822" s="217"/>
      <c r="E822" s="45"/>
      <c r="F822" s="735"/>
      <c r="G822" s="735"/>
      <c r="H822" s="78" t="s">
        <v>613</v>
      </c>
      <c r="I822" s="50"/>
      <c r="J822" s="738"/>
    </row>
    <row r="823" spans="1:10" ht="24">
      <c r="A823" s="45"/>
      <c r="B823" s="45"/>
      <c r="C823" s="45"/>
      <c r="D823" s="217"/>
      <c r="E823" s="45"/>
      <c r="F823" s="735"/>
      <c r="G823" s="735"/>
      <c r="H823" s="78" t="s">
        <v>614</v>
      </c>
      <c r="I823" s="50"/>
      <c r="J823" s="738"/>
    </row>
    <row r="824" spans="1:10" ht="48">
      <c r="A824" s="45"/>
      <c r="B824" s="45"/>
      <c r="C824" s="45"/>
      <c r="D824" s="217"/>
      <c r="E824" s="45"/>
      <c r="F824" s="735"/>
      <c r="G824" s="735"/>
      <c r="H824" s="78" t="s">
        <v>615</v>
      </c>
      <c r="I824" s="50"/>
      <c r="J824" s="738"/>
    </row>
    <row r="825" spans="1:10" ht="24">
      <c r="A825" s="45"/>
      <c r="B825" s="45"/>
      <c r="C825" s="45"/>
      <c r="D825" s="217"/>
      <c r="E825" s="45"/>
      <c r="F825" s="735"/>
      <c r="G825" s="735"/>
      <c r="H825" s="219" t="s">
        <v>616</v>
      </c>
      <c r="I825" s="127"/>
      <c r="J825" s="738"/>
    </row>
    <row r="826" spans="1:10" ht="21.75" thickBot="1">
      <c r="A826" s="45"/>
      <c r="B826" s="45"/>
      <c r="C826" s="45"/>
      <c r="D826" s="217"/>
      <c r="E826" s="45"/>
      <c r="F826" s="736"/>
      <c r="G826" s="736"/>
      <c r="H826" s="66" t="s">
        <v>186</v>
      </c>
      <c r="I826" s="102"/>
      <c r="J826" s="739"/>
    </row>
    <row r="827" spans="1:10" ht="24.75" customHeight="1" thickTop="1">
      <c r="A827" s="45"/>
      <c r="B827" s="45"/>
      <c r="C827" s="45"/>
      <c r="D827" s="93"/>
      <c r="E827" s="45"/>
      <c r="F827" s="734" t="s">
        <v>191</v>
      </c>
      <c r="G827" s="734" t="s">
        <v>191</v>
      </c>
      <c r="H827" s="79" t="s">
        <v>609</v>
      </c>
      <c r="I827" s="23"/>
      <c r="J827" s="795" t="s">
        <v>505</v>
      </c>
    </row>
    <row r="828" spans="1:10" ht="24">
      <c r="A828" s="45"/>
      <c r="B828" s="45"/>
      <c r="C828" s="45"/>
      <c r="D828" s="93"/>
      <c r="E828" s="45"/>
      <c r="F828" s="735"/>
      <c r="G828" s="735"/>
      <c r="H828" s="78" t="s">
        <v>610</v>
      </c>
      <c r="I828" s="50"/>
      <c r="J828" s="738"/>
    </row>
    <row r="829" spans="1:10" ht="24">
      <c r="A829" s="45"/>
      <c r="B829" s="45"/>
      <c r="C829" s="45"/>
      <c r="D829" s="93"/>
      <c r="E829" s="45"/>
      <c r="F829" s="735"/>
      <c r="G829" s="735"/>
      <c r="H829" s="78" t="s">
        <v>611</v>
      </c>
      <c r="I829" s="50"/>
      <c r="J829" s="738"/>
    </row>
    <row r="830" spans="1:10" ht="24">
      <c r="A830" s="45"/>
      <c r="B830" s="45"/>
      <c r="C830" s="45"/>
      <c r="D830" s="93"/>
      <c r="E830" s="45"/>
      <c r="F830" s="735"/>
      <c r="G830" s="735"/>
      <c r="H830" s="78" t="s">
        <v>612</v>
      </c>
      <c r="I830" s="50"/>
      <c r="J830" s="738"/>
    </row>
    <row r="831" spans="1:10" ht="24">
      <c r="A831" s="45"/>
      <c r="B831" s="45"/>
      <c r="C831" s="45"/>
      <c r="D831" s="93"/>
      <c r="E831" s="45"/>
      <c r="F831" s="735"/>
      <c r="G831" s="735"/>
      <c r="H831" s="78" t="s">
        <v>613</v>
      </c>
      <c r="I831" s="50"/>
      <c r="J831" s="738"/>
    </row>
    <row r="832" spans="1:10" ht="24">
      <c r="A832" s="45"/>
      <c r="B832" s="45"/>
      <c r="C832" s="45"/>
      <c r="D832" s="93"/>
      <c r="E832" s="45"/>
      <c r="F832" s="735"/>
      <c r="G832" s="735"/>
      <c r="H832" s="78" t="s">
        <v>614</v>
      </c>
      <c r="I832" s="50"/>
      <c r="J832" s="738"/>
    </row>
    <row r="833" spans="1:10" ht="48">
      <c r="A833" s="45"/>
      <c r="B833" s="45"/>
      <c r="C833" s="45"/>
      <c r="D833" s="93"/>
      <c r="E833" s="45"/>
      <c r="F833" s="735"/>
      <c r="G833" s="735"/>
      <c r="H833" s="78" t="s">
        <v>615</v>
      </c>
      <c r="I833" s="50"/>
      <c r="J833" s="738"/>
    </row>
    <row r="834" spans="1:10" ht="24">
      <c r="A834" s="45"/>
      <c r="B834" s="45"/>
      <c r="C834" s="45"/>
      <c r="D834" s="93"/>
      <c r="E834" s="45"/>
      <c r="F834" s="735"/>
      <c r="G834" s="735"/>
      <c r="H834" s="219" t="s">
        <v>616</v>
      </c>
      <c r="I834" s="50"/>
      <c r="J834" s="738"/>
    </row>
    <row r="835" spans="1:10" ht="21.75" thickBot="1">
      <c r="A835" s="45"/>
      <c r="B835" s="45"/>
      <c r="C835" s="45"/>
      <c r="D835" s="93"/>
      <c r="E835" s="45"/>
      <c r="F835" s="747"/>
      <c r="G835" s="747"/>
      <c r="H835" s="66" t="s">
        <v>186</v>
      </c>
      <c r="I835" s="26"/>
      <c r="J835" s="739"/>
    </row>
    <row r="836" spans="1:10" ht="22.5" customHeight="1" thickTop="1">
      <c r="A836" s="784" t="s">
        <v>205</v>
      </c>
      <c r="B836" s="784" t="s">
        <v>206</v>
      </c>
      <c r="C836" s="43" t="s">
        <v>0</v>
      </c>
      <c r="D836" s="791" t="s">
        <v>207</v>
      </c>
      <c r="E836" s="793" t="s">
        <v>533</v>
      </c>
      <c r="F836" s="735" t="s">
        <v>191</v>
      </c>
      <c r="G836" s="735" t="s">
        <v>191</v>
      </c>
      <c r="H836" s="79" t="s">
        <v>609</v>
      </c>
      <c r="I836" s="23"/>
      <c r="J836" s="146"/>
    </row>
    <row r="837" spans="1:10" ht="22.5" customHeight="1">
      <c r="A837" s="785"/>
      <c r="B837" s="785"/>
      <c r="C837" s="45"/>
      <c r="D837" s="792"/>
      <c r="E837" s="794"/>
      <c r="F837" s="735"/>
      <c r="G837" s="735"/>
      <c r="H837" s="78" t="s">
        <v>610</v>
      </c>
      <c r="I837" s="50"/>
      <c r="J837" s="144"/>
    </row>
    <row r="838" spans="1:10" ht="22.5" customHeight="1">
      <c r="A838" s="785"/>
      <c r="B838" s="785"/>
      <c r="C838" s="45"/>
      <c r="D838" s="792"/>
      <c r="E838" s="794"/>
      <c r="F838" s="735"/>
      <c r="G838" s="735"/>
      <c r="H838" s="78" t="s">
        <v>611</v>
      </c>
      <c r="I838" s="50"/>
      <c r="J838" s="158" t="s">
        <v>521</v>
      </c>
    </row>
    <row r="839" spans="1:10" ht="22.5" customHeight="1">
      <c r="A839" s="785"/>
      <c r="B839" s="785"/>
      <c r="C839" s="45"/>
      <c r="D839" s="792"/>
      <c r="E839" s="794"/>
      <c r="F839" s="735"/>
      <c r="G839" s="735"/>
      <c r="H839" s="78" t="s">
        <v>612</v>
      </c>
      <c r="I839" s="50"/>
      <c r="J839" s="45" t="s">
        <v>215</v>
      </c>
    </row>
    <row r="840" spans="1:10" ht="22.5" customHeight="1">
      <c r="A840" s="785"/>
      <c r="B840" s="785"/>
      <c r="C840" s="45"/>
      <c r="D840" s="792"/>
      <c r="E840" s="794"/>
      <c r="F840" s="735"/>
      <c r="G840" s="735"/>
      <c r="H840" s="78" t="s">
        <v>613</v>
      </c>
      <c r="I840" s="50"/>
      <c r="J840" s="45" t="s">
        <v>208</v>
      </c>
    </row>
    <row r="841" spans="1:10" ht="22.5" customHeight="1">
      <c r="A841" s="45"/>
      <c r="B841" s="45"/>
      <c r="C841" s="45"/>
      <c r="D841" s="792"/>
      <c r="E841" s="794"/>
      <c r="F841" s="735"/>
      <c r="G841" s="735"/>
      <c r="H841" s="78" t="s">
        <v>614</v>
      </c>
      <c r="I841" s="50"/>
      <c r="J841" s="144"/>
    </row>
    <row r="842" spans="1:10" ht="22.5" customHeight="1">
      <c r="A842" s="45"/>
      <c r="B842" s="45"/>
      <c r="C842" s="45"/>
      <c r="D842" s="792"/>
      <c r="E842" s="794"/>
      <c r="F842" s="735"/>
      <c r="G842" s="735"/>
      <c r="H842" s="78" t="s">
        <v>615</v>
      </c>
      <c r="I842" s="50"/>
      <c r="J842" s="144"/>
    </row>
    <row r="843" spans="1:10" ht="22.5" customHeight="1">
      <c r="A843" s="45"/>
      <c r="B843" s="45"/>
      <c r="C843" s="45"/>
      <c r="D843" s="792"/>
      <c r="E843" s="794"/>
      <c r="F843" s="735"/>
      <c r="G843" s="735"/>
      <c r="H843" s="219" t="s">
        <v>616</v>
      </c>
      <c r="I843" s="127"/>
      <c r="J843" s="144"/>
    </row>
    <row r="844" spans="1:10" ht="24" customHeight="1" thickBot="1">
      <c r="A844" s="45"/>
      <c r="B844" s="45"/>
      <c r="C844" s="45"/>
      <c r="D844" s="45"/>
      <c r="E844" s="794"/>
      <c r="F844" s="736"/>
      <c r="G844" s="736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94" t="s">
        <v>534</v>
      </c>
      <c r="F845" s="45"/>
      <c r="G845" s="45"/>
      <c r="H845" s="79" t="s">
        <v>609</v>
      </c>
      <c r="I845" s="212"/>
      <c r="J845" s="204"/>
    </row>
    <row r="846" spans="1:10" ht="18.75" customHeight="1">
      <c r="A846" s="45"/>
      <c r="B846" s="45"/>
      <c r="C846" s="45"/>
      <c r="D846" s="45"/>
      <c r="E846" s="794"/>
      <c r="F846" s="45"/>
      <c r="G846" s="45"/>
      <c r="H846" s="78" t="s">
        <v>610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94"/>
      <c r="F847" s="45"/>
      <c r="G847" s="45"/>
      <c r="H847" s="78" t="s">
        <v>611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85" t="s">
        <v>535</v>
      </c>
      <c r="F848" s="45"/>
      <c r="G848" s="45"/>
      <c r="H848" s="78" t="s">
        <v>612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785"/>
      <c r="F849" s="45"/>
      <c r="G849" s="45"/>
      <c r="H849" s="78" t="s">
        <v>613</v>
      </c>
      <c r="I849" s="50"/>
      <c r="J849" s="45" t="s">
        <v>210</v>
      </c>
    </row>
    <row r="850" spans="1:10" ht="24">
      <c r="A850" s="45"/>
      <c r="B850" s="45"/>
      <c r="C850" s="45"/>
      <c r="D850" s="45"/>
      <c r="E850" s="785"/>
      <c r="F850" s="45"/>
      <c r="G850" s="45"/>
      <c r="H850" s="78" t="s">
        <v>614</v>
      </c>
      <c r="I850" s="50"/>
      <c r="J850" s="45" t="s">
        <v>211</v>
      </c>
    </row>
    <row r="851" spans="1:10" ht="48">
      <c r="A851" s="45"/>
      <c r="B851" s="45"/>
      <c r="C851" s="45"/>
      <c r="D851" s="45"/>
      <c r="E851" s="785"/>
      <c r="F851" s="45"/>
      <c r="G851" s="45"/>
      <c r="H851" s="78" t="s">
        <v>615</v>
      </c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219" t="s">
        <v>616</v>
      </c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85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85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4" t="s">
        <v>20</v>
      </c>
      <c r="G855" s="734" t="s">
        <v>191</v>
      </c>
      <c r="H855" s="79" t="s">
        <v>609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5"/>
      <c r="G856" s="735"/>
      <c r="H856" s="78" t="s">
        <v>610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5"/>
      <c r="G857" s="735"/>
      <c r="H857" s="78" t="s">
        <v>611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5"/>
      <c r="G858" s="735"/>
      <c r="H858" s="78" t="s">
        <v>612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5"/>
      <c r="G859" s="735"/>
      <c r="H859" s="78" t="s">
        <v>613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5"/>
      <c r="G860" s="735"/>
      <c r="H860" s="78" t="s">
        <v>614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5"/>
      <c r="G861" s="735"/>
      <c r="H861" s="78" t="s">
        <v>615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5"/>
      <c r="G862" s="735"/>
      <c r="H862" s="219" t="s">
        <v>616</v>
      </c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6"/>
      <c r="G863" s="736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84" t="s">
        <v>240</v>
      </c>
      <c r="B865" s="784" t="s">
        <v>241</v>
      </c>
      <c r="C865" s="43" t="s">
        <v>2</v>
      </c>
      <c r="D865" s="784" t="s">
        <v>243</v>
      </c>
      <c r="E865" s="784" t="s">
        <v>242</v>
      </c>
      <c r="F865" s="735" t="s">
        <v>191</v>
      </c>
      <c r="G865" s="735" t="s">
        <v>191</v>
      </c>
      <c r="H865" s="79" t="s">
        <v>609</v>
      </c>
      <c r="I865" s="23"/>
      <c r="J865" s="786"/>
    </row>
    <row r="866" spans="1:10" ht="24" customHeight="1">
      <c r="A866" s="785"/>
      <c r="B866" s="785"/>
      <c r="C866" s="49"/>
      <c r="D866" s="785"/>
      <c r="E866" s="785"/>
      <c r="F866" s="735"/>
      <c r="G866" s="735"/>
      <c r="H866" s="78" t="s">
        <v>610</v>
      </c>
      <c r="I866" s="50"/>
      <c r="J866" s="787"/>
    </row>
    <row r="867" spans="1:10" ht="24" customHeight="1">
      <c r="A867" s="785"/>
      <c r="B867" s="785"/>
      <c r="C867" s="49"/>
      <c r="D867" s="785"/>
      <c r="E867" s="785"/>
      <c r="F867" s="735"/>
      <c r="G867" s="735"/>
      <c r="H867" s="78" t="s">
        <v>611</v>
      </c>
      <c r="I867" s="50"/>
      <c r="J867" s="787"/>
    </row>
    <row r="868" spans="1:10" ht="24" customHeight="1">
      <c r="A868" s="785"/>
      <c r="B868" s="785"/>
      <c r="C868" s="49"/>
      <c r="D868" s="785"/>
      <c r="E868" s="785"/>
      <c r="F868" s="735"/>
      <c r="G868" s="735"/>
      <c r="H868" s="78" t="s">
        <v>612</v>
      </c>
      <c r="I868" s="50"/>
      <c r="J868" s="787"/>
    </row>
    <row r="869" spans="1:10" ht="24" customHeight="1">
      <c r="A869" s="785"/>
      <c r="B869" s="785"/>
      <c r="C869" s="49"/>
      <c r="D869" s="785"/>
      <c r="E869" s="785"/>
      <c r="F869" s="735"/>
      <c r="G869" s="735"/>
      <c r="H869" s="78" t="s">
        <v>613</v>
      </c>
      <c r="I869" s="50"/>
      <c r="J869" s="787"/>
    </row>
    <row r="870" spans="1:10" ht="24" customHeight="1">
      <c r="A870" s="785"/>
      <c r="B870" s="785"/>
      <c r="C870" s="49"/>
      <c r="D870" s="785"/>
      <c r="E870" s="47"/>
      <c r="F870" s="735"/>
      <c r="G870" s="735"/>
      <c r="H870" s="78" t="s">
        <v>614</v>
      </c>
      <c r="I870" s="50"/>
      <c r="J870" s="787"/>
    </row>
    <row r="871" spans="1:10" ht="24" customHeight="1">
      <c r="A871" s="785"/>
      <c r="B871" s="785"/>
      <c r="C871" s="49"/>
      <c r="D871" s="785"/>
      <c r="E871" s="47"/>
      <c r="F871" s="735"/>
      <c r="G871" s="735"/>
      <c r="H871" s="78" t="s">
        <v>615</v>
      </c>
      <c r="I871" s="50"/>
      <c r="J871" s="787"/>
    </row>
    <row r="872" spans="1:10" ht="24" customHeight="1">
      <c r="A872" s="785"/>
      <c r="B872" s="47"/>
      <c r="C872" s="49"/>
      <c r="D872" s="47"/>
      <c r="E872" s="47"/>
      <c r="F872" s="735"/>
      <c r="G872" s="735"/>
      <c r="H872" s="219" t="s">
        <v>616</v>
      </c>
      <c r="I872" s="50"/>
      <c r="J872" s="788"/>
    </row>
    <row r="873" spans="1:10" ht="24" customHeight="1" thickBot="1">
      <c r="A873" s="47"/>
      <c r="B873" s="47"/>
      <c r="C873" s="49"/>
      <c r="D873" s="47"/>
      <c r="E873" s="47"/>
      <c r="F873" s="736"/>
      <c r="G873" s="736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4" t="s">
        <v>191</v>
      </c>
      <c r="G874" s="734" t="s">
        <v>191</v>
      </c>
      <c r="H874" s="79" t="s">
        <v>609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5"/>
      <c r="G875" s="735"/>
      <c r="H875" s="78" t="s">
        <v>610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5"/>
      <c r="G876" s="735"/>
      <c r="H876" s="78" t="s">
        <v>611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5"/>
      <c r="G877" s="735"/>
      <c r="H877" s="78" t="s">
        <v>612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5"/>
      <c r="G878" s="735"/>
      <c r="H878" s="78" t="s">
        <v>613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5"/>
      <c r="G879" s="735"/>
      <c r="H879" s="78" t="s">
        <v>614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5"/>
      <c r="G880" s="735"/>
      <c r="H880" s="78" t="s">
        <v>615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5"/>
      <c r="G881" s="735"/>
      <c r="H881" s="219" t="s">
        <v>616</v>
      </c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6"/>
      <c r="G882" s="736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609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610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611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612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613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614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615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219" t="s">
        <v>616</v>
      </c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609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610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611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612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613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614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615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19" t="s">
        <v>616</v>
      </c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5" t="s">
        <v>191</v>
      </c>
      <c r="G901" s="735" t="s">
        <v>191</v>
      </c>
      <c r="H901" s="79" t="s">
        <v>609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5"/>
      <c r="G902" s="735"/>
      <c r="H902" s="78" t="s">
        <v>610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5"/>
      <c r="G903" s="735"/>
      <c r="H903" s="78" t="s">
        <v>611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5"/>
      <c r="G904" s="735"/>
      <c r="H904" s="78" t="s">
        <v>612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5"/>
      <c r="G905" s="735"/>
      <c r="H905" s="78" t="s">
        <v>613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5"/>
      <c r="G906" s="735"/>
      <c r="H906" s="78" t="s">
        <v>614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5"/>
      <c r="G907" s="735"/>
      <c r="H907" s="78" t="s">
        <v>615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5"/>
      <c r="G908" s="735"/>
      <c r="H908" s="219" t="s">
        <v>616</v>
      </c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6"/>
      <c r="G909" s="736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609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610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611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612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613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614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615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219" t="s">
        <v>616</v>
      </c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.75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1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1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1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1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1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1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1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1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1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4" t="s">
        <v>191</v>
      </c>
      <c r="G930" s="734" t="s">
        <v>191</v>
      </c>
      <c r="H930" s="79" t="s">
        <v>609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5"/>
      <c r="G931" s="735"/>
      <c r="H931" s="78" t="s">
        <v>610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5"/>
      <c r="G932" s="735"/>
      <c r="H932" s="78" t="s">
        <v>611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5"/>
      <c r="G933" s="735"/>
      <c r="H933" s="78" t="s">
        <v>612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35"/>
      <c r="G934" s="735"/>
      <c r="H934" s="78" t="s">
        <v>613</v>
      </c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35"/>
      <c r="G935" s="735"/>
      <c r="H935" s="78" t="s">
        <v>614</v>
      </c>
      <c r="I935" s="83"/>
      <c r="J935" s="45" t="s">
        <v>320</v>
      </c>
    </row>
    <row r="936" spans="1:10" ht="48">
      <c r="A936" s="45"/>
      <c r="B936" s="45" t="s">
        <v>300</v>
      </c>
      <c r="C936" s="45"/>
      <c r="D936" s="45" t="s">
        <v>310</v>
      </c>
      <c r="E936" s="45"/>
      <c r="F936" s="735"/>
      <c r="G936" s="735"/>
      <c r="H936" s="78" t="s">
        <v>615</v>
      </c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35"/>
      <c r="G937" s="735"/>
      <c r="H937" s="219" t="s">
        <v>616</v>
      </c>
      <c r="I937" s="127"/>
      <c r="J937" s="145"/>
    </row>
    <row r="938" spans="1:10" ht="21.75" thickBot="1">
      <c r="A938" s="45"/>
      <c r="B938" s="45" t="s">
        <v>302</v>
      </c>
      <c r="C938" s="45"/>
      <c r="D938" s="45" t="s">
        <v>312</v>
      </c>
      <c r="E938" s="45"/>
      <c r="F938" s="736"/>
      <c r="G938" s="736"/>
      <c r="H938" s="81" t="s">
        <v>186</v>
      </c>
      <c r="I938" s="160"/>
      <c r="J938" s="145"/>
    </row>
    <row r="939" spans="1:10" ht="21.75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1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1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1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1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hyperlinks>
    <hyperlink ref="H316" r:id="rId1" display="http://203.157.10.11/report/std18report/rep_G01_amphur.php?provincecode=94" xr:uid="{00000000-0004-0000-0700-000000000000}"/>
    <hyperlink ref="H318" r:id="rId2" display="http://203.157.10.11/report/std18report/rep_G01_amphur.php?provincecode=75" xr:uid="{00000000-0004-0000-0700-000001000000}"/>
    <hyperlink ref="H317" r:id="rId3" display="http://203.157.10.11/report/std18report/rep_G01_amphur.php?provincecode=70" xr:uid="{00000000-0004-0000-0700-000002000000}"/>
    <hyperlink ref="H315" r:id="rId4" display="http://203.157.10.11/report/std18report/rep_G01_amphur.php?provincecode=63" xr:uid="{00000000-0004-0000-0700-000003000000}"/>
    <hyperlink ref="H312" r:id="rId5" display="http://203.157.10.11/report/std18report/rep_G01_amphur.php?provincecode=24" xr:uid="{00000000-0004-0000-0700-000004000000}"/>
    <hyperlink ref="H313" r:id="rId6" display="http://203.157.10.11/report/std18report/rep_G01_amphur.php?provincecode=20" xr:uid="{00000000-0004-0000-0700-000005000000}"/>
    <hyperlink ref="H319" r:id="rId7" display="http://203.157.10.11/report/std18report/rep_G01_amphur.php?provincecode=19" xr:uid="{00000000-0004-0000-0700-000006000000}"/>
    <hyperlink ref="H314" r:id="rId8" display="http://203.157.10.11/report/std18report/rep_G01_amphur.php?provincecode=18" xr:uid="{00000000-0004-0000-07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J944"/>
  <sheetViews>
    <sheetView zoomScale="80" zoomScaleNormal="80" workbookViewId="0">
      <pane xSplit="2" ySplit="2" topLeftCell="D645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1.42578125" style="1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821" t="s">
        <v>651</v>
      </c>
      <c r="B1" s="821"/>
      <c r="C1" s="821"/>
      <c r="D1" s="821"/>
      <c r="E1" s="821"/>
      <c r="F1" s="821"/>
      <c r="G1" s="821"/>
      <c r="H1" s="821"/>
      <c r="I1" s="821"/>
      <c r="J1" s="821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3" t="s">
        <v>379</v>
      </c>
      <c r="F3" s="30"/>
      <c r="G3" s="822" t="s">
        <v>380</v>
      </c>
      <c r="H3" s="464" t="s">
        <v>699</v>
      </c>
      <c r="I3" s="636">
        <v>88.85</v>
      </c>
      <c r="J3" s="750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3"/>
      <c r="F4" s="30"/>
      <c r="G4" s="822"/>
      <c r="H4" s="466" t="s">
        <v>700</v>
      </c>
      <c r="I4" s="637">
        <v>90.67</v>
      </c>
      <c r="J4" s="750"/>
    </row>
    <row r="5" spans="1:10" s="3" customFormat="1" ht="23.25" customHeight="1">
      <c r="A5" s="735"/>
      <c r="B5" s="735"/>
      <c r="C5" s="4"/>
      <c r="D5" s="4" t="s">
        <v>30</v>
      </c>
      <c r="E5" s="763"/>
      <c r="F5" s="30"/>
      <c r="G5" s="822"/>
      <c r="H5" s="466" t="s">
        <v>701</v>
      </c>
      <c r="I5" s="637">
        <v>90.27</v>
      </c>
      <c r="J5" s="750"/>
    </row>
    <row r="6" spans="1:10" s="3" customFormat="1" ht="23.25" customHeight="1">
      <c r="A6" s="735"/>
      <c r="B6" s="735"/>
      <c r="C6" s="4"/>
      <c r="D6" s="4" t="s">
        <v>31</v>
      </c>
      <c r="E6" s="763" t="s">
        <v>25</v>
      </c>
      <c r="F6" s="30"/>
      <c r="G6" s="822"/>
      <c r="H6" s="466" t="s">
        <v>702</v>
      </c>
      <c r="I6" s="637">
        <v>91.77</v>
      </c>
      <c r="J6" s="750"/>
    </row>
    <row r="7" spans="1:10" s="3" customFormat="1" ht="23.25" customHeight="1">
      <c r="A7" s="735"/>
      <c r="B7" s="147"/>
      <c r="C7" s="4"/>
      <c r="D7" s="4" t="s">
        <v>33</v>
      </c>
      <c r="E7" s="763"/>
      <c r="F7" s="30"/>
      <c r="G7" s="822"/>
      <c r="H7" s="466" t="s">
        <v>703</v>
      </c>
      <c r="I7" s="637">
        <v>95.41</v>
      </c>
      <c r="J7" s="750"/>
    </row>
    <row r="8" spans="1:10" s="3" customFormat="1" ht="23.25" customHeight="1">
      <c r="A8" s="55"/>
      <c r="B8" s="148"/>
      <c r="C8" s="4"/>
      <c r="D8" s="735" t="s">
        <v>467</v>
      </c>
      <c r="E8" s="763" t="s">
        <v>26</v>
      </c>
      <c r="F8" s="30"/>
      <c r="G8" s="822"/>
      <c r="H8" s="466" t="s">
        <v>704</v>
      </c>
      <c r="I8" s="637">
        <v>88.38</v>
      </c>
      <c r="J8" s="750"/>
    </row>
    <row r="9" spans="1:10" s="3" customFormat="1" ht="23.25" customHeight="1">
      <c r="A9" s="55"/>
      <c r="B9" s="4"/>
      <c r="C9" s="4"/>
      <c r="D9" s="735"/>
      <c r="E9" s="763"/>
      <c r="F9" s="30"/>
      <c r="G9" s="822"/>
      <c r="H9" s="466" t="s">
        <v>705</v>
      </c>
      <c r="I9" s="637">
        <v>92.71</v>
      </c>
      <c r="J9" s="750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822"/>
      <c r="H10" s="638" t="s">
        <v>706</v>
      </c>
      <c r="I10" s="639">
        <v>93.08</v>
      </c>
      <c r="J10" s="750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823"/>
      <c r="H11" s="490" t="s">
        <v>186</v>
      </c>
      <c r="I11" s="472">
        <f>SUM(I3:I10)/8</f>
        <v>91.392499999999998</v>
      </c>
      <c r="J11" s="751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827" t="s">
        <v>20</v>
      </c>
      <c r="G12" s="824" t="s">
        <v>20</v>
      </c>
      <c r="H12" s="640" t="s">
        <v>601</v>
      </c>
      <c r="I12" s="80"/>
      <c r="J12" s="749" t="s">
        <v>391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828"/>
      <c r="G13" s="824"/>
      <c r="H13" s="641" t="s">
        <v>602</v>
      </c>
      <c r="I13" s="80"/>
      <c r="J13" s="75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828"/>
      <c r="G14" s="824"/>
      <c r="H14" s="641" t="s">
        <v>603</v>
      </c>
      <c r="I14" s="80"/>
      <c r="J14" s="75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828"/>
      <c r="G15" s="824"/>
      <c r="H15" s="641" t="s">
        <v>604</v>
      </c>
      <c r="I15" s="80"/>
      <c r="J15" s="75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828"/>
      <c r="G16" s="824"/>
      <c r="H16" s="641" t="s">
        <v>605</v>
      </c>
      <c r="I16" s="80"/>
      <c r="J16" s="75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8"/>
      <c r="G17" s="824"/>
      <c r="H17" s="641" t="s">
        <v>606</v>
      </c>
      <c r="I17" s="80"/>
      <c r="J17" s="75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8"/>
      <c r="G18" s="824"/>
      <c r="H18" s="641" t="s">
        <v>607</v>
      </c>
      <c r="I18" s="80"/>
      <c r="J18" s="75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8"/>
      <c r="G19" s="824"/>
      <c r="H19" s="642" t="s">
        <v>608</v>
      </c>
      <c r="I19" s="104"/>
      <c r="J19" s="75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9"/>
      <c r="G20" s="825"/>
      <c r="H20" s="485" t="s">
        <v>186</v>
      </c>
      <c r="I20" s="106"/>
      <c r="J20" s="751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71" t="s">
        <v>192</v>
      </c>
      <c r="G21" s="771" t="s">
        <v>192</v>
      </c>
      <c r="H21" s="640" t="s">
        <v>601</v>
      </c>
      <c r="I21" s="173"/>
      <c r="J21" s="74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2"/>
      <c r="G22" s="772"/>
      <c r="H22" s="641" t="s">
        <v>602</v>
      </c>
      <c r="I22" s="80"/>
      <c r="J22" s="75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2"/>
      <c r="G23" s="772"/>
      <c r="H23" s="641" t="s">
        <v>603</v>
      </c>
      <c r="I23" s="80"/>
      <c r="J23" s="75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772"/>
      <c r="G24" s="772"/>
      <c r="H24" s="641" t="s">
        <v>604</v>
      </c>
      <c r="I24" s="80"/>
      <c r="J24" s="75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772"/>
      <c r="G25" s="772"/>
      <c r="H25" s="641" t="s">
        <v>605</v>
      </c>
      <c r="I25" s="80"/>
      <c r="J25" s="750"/>
    </row>
    <row r="26" spans="1:10" s="3" customFormat="1" ht="23.25" customHeight="1">
      <c r="A26" s="55"/>
      <c r="B26" s="4"/>
      <c r="C26" s="4"/>
      <c r="D26" s="735"/>
      <c r="E26" s="55"/>
      <c r="F26" s="772"/>
      <c r="G26" s="772"/>
      <c r="H26" s="641" t="s">
        <v>606</v>
      </c>
      <c r="I26" s="80"/>
      <c r="J26" s="750"/>
    </row>
    <row r="27" spans="1:10" s="3" customFormat="1" ht="23.25" customHeight="1">
      <c r="A27" s="55"/>
      <c r="B27" s="4"/>
      <c r="C27" s="4"/>
      <c r="D27" s="735"/>
      <c r="E27" s="55"/>
      <c r="F27" s="772"/>
      <c r="G27" s="772"/>
      <c r="H27" s="641" t="s">
        <v>607</v>
      </c>
      <c r="I27" s="80"/>
      <c r="J27" s="750"/>
    </row>
    <row r="28" spans="1:10" s="3" customFormat="1" ht="23.25" customHeight="1">
      <c r="A28" s="55"/>
      <c r="B28" s="4"/>
      <c r="C28" s="4"/>
      <c r="D28" s="735"/>
      <c r="E28" s="55"/>
      <c r="F28" s="772"/>
      <c r="G28" s="772"/>
      <c r="H28" s="642" t="s">
        <v>608</v>
      </c>
      <c r="I28" s="104"/>
      <c r="J28" s="750"/>
    </row>
    <row r="29" spans="1:10" s="3" customFormat="1" ht="23.25" customHeight="1">
      <c r="A29" s="55"/>
      <c r="B29" s="4"/>
      <c r="C29" s="4"/>
      <c r="D29" s="735"/>
      <c r="E29" s="55"/>
      <c r="F29" s="773"/>
      <c r="G29" s="773"/>
      <c r="H29" s="486" t="s">
        <v>186</v>
      </c>
      <c r="I29" s="175"/>
      <c r="J29" s="761"/>
    </row>
    <row r="30" spans="1:10" s="3" customFormat="1" ht="21" customHeight="1">
      <c r="A30" s="55"/>
      <c r="B30" s="4"/>
      <c r="C30" s="4"/>
      <c r="D30" s="735"/>
      <c r="E30" s="734" t="s">
        <v>34</v>
      </c>
      <c r="F30" s="734" t="s">
        <v>192</v>
      </c>
      <c r="G30" s="734" t="s">
        <v>192</v>
      </c>
      <c r="H30" s="640" t="s">
        <v>601</v>
      </c>
      <c r="I30" s="172"/>
      <c r="J30" s="75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641" t="s">
        <v>602</v>
      </c>
      <c r="I31" s="80"/>
      <c r="J31" s="75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641" t="s">
        <v>603</v>
      </c>
      <c r="I32" s="80"/>
      <c r="J32" s="75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641" t="s">
        <v>604</v>
      </c>
      <c r="I33" s="80"/>
      <c r="J33" s="75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641" t="s">
        <v>605</v>
      </c>
      <c r="I34" s="80"/>
      <c r="J34" s="75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641" t="s">
        <v>606</v>
      </c>
      <c r="I35" s="80"/>
      <c r="J35" s="75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641" t="s">
        <v>607</v>
      </c>
      <c r="I36" s="80"/>
      <c r="J36" s="75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642" t="s">
        <v>608</v>
      </c>
      <c r="I37" s="104"/>
      <c r="J37" s="75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485" t="s">
        <v>186</v>
      </c>
      <c r="I38" s="106"/>
      <c r="J38" s="751"/>
    </row>
    <row r="39" spans="1:10" s="3" customFormat="1" ht="23.25" customHeight="1" thickTop="1">
      <c r="A39" s="55"/>
      <c r="B39" s="4"/>
      <c r="C39" s="4"/>
      <c r="D39" s="735"/>
      <c r="E39" s="777" t="s">
        <v>454</v>
      </c>
      <c r="F39" s="778" t="s">
        <v>191</v>
      </c>
      <c r="G39" s="778" t="s">
        <v>191</v>
      </c>
      <c r="H39" s="640" t="s">
        <v>601</v>
      </c>
      <c r="I39" s="80"/>
      <c r="J39" s="749" t="s">
        <v>469</v>
      </c>
    </row>
    <row r="40" spans="1:10" s="3" customFormat="1" ht="19.5" customHeight="1">
      <c r="A40" s="55"/>
      <c r="B40" s="4"/>
      <c r="C40" s="4"/>
      <c r="D40" s="735"/>
      <c r="E40" s="752"/>
      <c r="F40" s="779"/>
      <c r="G40" s="779"/>
      <c r="H40" s="641" t="s">
        <v>602</v>
      </c>
      <c r="I40" s="80"/>
      <c r="J40" s="750"/>
    </row>
    <row r="41" spans="1:10" s="3" customFormat="1" ht="19.5" customHeight="1">
      <c r="A41" s="55"/>
      <c r="B41" s="4"/>
      <c r="C41" s="4"/>
      <c r="D41" s="735"/>
      <c r="E41" s="752"/>
      <c r="F41" s="779"/>
      <c r="G41" s="779"/>
      <c r="H41" s="641" t="s">
        <v>603</v>
      </c>
      <c r="I41" s="80"/>
      <c r="J41" s="750"/>
    </row>
    <row r="42" spans="1:10" s="3" customFormat="1" ht="19.5" customHeight="1">
      <c r="A42" s="55"/>
      <c r="B42" s="4"/>
      <c r="C42" s="4"/>
      <c r="D42" s="735"/>
      <c r="E42" s="752"/>
      <c r="F42" s="779"/>
      <c r="G42" s="779"/>
      <c r="H42" s="641" t="s">
        <v>604</v>
      </c>
      <c r="I42" s="80"/>
      <c r="J42" s="750"/>
    </row>
    <row r="43" spans="1:10" s="3" customFormat="1" ht="19.5" customHeight="1">
      <c r="A43" s="55"/>
      <c r="B43" s="4"/>
      <c r="C43" s="4"/>
      <c r="D43" s="735"/>
      <c r="E43" s="752"/>
      <c r="F43" s="779"/>
      <c r="G43" s="779"/>
      <c r="H43" s="641" t="s">
        <v>605</v>
      </c>
      <c r="I43" s="80"/>
      <c r="J43" s="750"/>
    </row>
    <row r="44" spans="1:10" s="3" customFormat="1" ht="19.5" customHeight="1">
      <c r="A44" s="55"/>
      <c r="B44" s="4"/>
      <c r="C44" s="4"/>
      <c r="D44" s="735"/>
      <c r="E44" s="752"/>
      <c r="F44" s="779"/>
      <c r="G44" s="779"/>
      <c r="H44" s="641" t="s">
        <v>606</v>
      </c>
      <c r="I44" s="80"/>
      <c r="J44" s="750"/>
    </row>
    <row r="45" spans="1:10" s="3" customFormat="1" ht="19.5" customHeight="1">
      <c r="A45" s="55"/>
      <c r="B45" s="4"/>
      <c r="C45" s="4"/>
      <c r="D45" s="735"/>
      <c r="E45" s="200"/>
      <c r="F45" s="779"/>
      <c r="G45" s="779"/>
      <c r="H45" s="641" t="s">
        <v>607</v>
      </c>
      <c r="I45" s="80"/>
      <c r="J45" s="750"/>
    </row>
    <row r="46" spans="1:10" s="3" customFormat="1" ht="19.5" customHeight="1">
      <c r="A46" s="55"/>
      <c r="B46" s="4"/>
      <c r="C46" s="4"/>
      <c r="D46" s="735"/>
      <c r="E46" s="200"/>
      <c r="F46" s="779"/>
      <c r="G46" s="779"/>
      <c r="H46" s="642" t="s">
        <v>608</v>
      </c>
      <c r="I46" s="104"/>
      <c r="J46" s="750"/>
    </row>
    <row r="47" spans="1:10" s="3" customFormat="1" ht="19.5" customHeight="1" thickBot="1">
      <c r="A47" s="55"/>
      <c r="B47" s="4"/>
      <c r="C47" s="4"/>
      <c r="D47" s="735"/>
      <c r="E47" s="91"/>
      <c r="F47" s="780"/>
      <c r="G47" s="780"/>
      <c r="H47" s="485" t="s">
        <v>186</v>
      </c>
      <c r="I47" s="106"/>
      <c r="J47" s="751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778" t="s">
        <v>20</v>
      </c>
      <c r="G48" s="778" t="s">
        <v>20</v>
      </c>
      <c r="H48" s="640" t="s">
        <v>601</v>
      </c>
      <c r="I48" s="23"/>
      <c r="J48" s="74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779"/>
      <c r="G49" s="779"/>
      <c r="H49" s="641" t="s">
        <v>602</v>
      </c>
      <c r="I49" s="21"/>
      <c r="J49" s="750"/>
    </row>
    <row r="50" spans="1:10" s="3" customFormat="1" ht="19.5" customHeight="1">
      <c r="A50" s="55"/>
      <c r="B50" s="4"/>
      <c r="C50" s="4"/>
      <c r="D50" s="735"/>
      <c r="E50" s="735"/>
      <c r="F50" s="779"/>
      <c r="G50" s="779"/>
      <c r="H50" s="641" t="s">
        <v>603</v>
      </c>
      <c r="I50" s="21"/>
      <c r="J50" s="750"/>
    </row>
    <row r="51" spans="1:10" s="3" customFormat="1" ht="19.5" customHeight="1">
      <c r="A51" s="55"/>
      <c r="B51" s="4"/>
      <c r="C51" s="4"/>
      <c r="D51" s="735"/>
      <c r="E51" s="735"/>
      <c r="F51" s="779"/>
      <c r="G51" s="779"/>
      <c r="H51" s="641" t="s">
        <v>604</v>
      </c>
      <c r="I51" s="21"/>
      <c r="J51" s="750"/>
    </row>
    <row r="52" spans="1:10" s="3" customFormat="1" ht="19.5" customHeight="1">
      <c r="A52" s="55"/>
      <c r="B52" s="4"/>
      <c r="C52" s="4"/>
      <c r="D52" s="735"/>
      <c r="E52" s="735"/>
      <c r="F52" s="779"/>
      <c r="G52" s="779"/>
      <c r="H52" s="641" t="s">
        <v>605</v>
      </c>
      <c r="I52" s="21"/>
      <c r="J52" s="750"/>
    </row>
    <row r="53" spans="1:10" s="3" customFormat="1" ht="19.5" customHeight="1">
      <c r="A53" s="55"/>
      <c r="B53" s="4"/>
      <c r="C53" s="4"/>
      <c r="D53" s="735"/>
      <c r="E53" s="735"/>
      <c r="F53" s="779"/>
      <c r="G53" s="779"/>
      <c r="H53" s="641" t="s">
        <v>606</v>
      </c>
      <c r="I53" s="21"/>
      <c r="J53" s="750"/>
    </row>
    <row r="54" spans="1:10" s="3" customFormat="1" ht="19.5" customHeight="1">
      <c r="A54" s="55"/>
      <c r="B54" s="4"/>
      <c r="C54" s="4"/>
      <c r="D54" s="735"/>
      <c r="E54" s="735"/>
      <c r="F54" s="779"/>
      <c r="G54" s="779"/>
      <c r="H54" s="641" t="s">
        <v>607</v>
      </c>
      <c r="I54" s="21"/>
      <c r="J54" s="750"/>
    </row>
    <row r="55" spans="1:10" s="3" customFormat="1" ht="19.5" customHeight="1">
      <c r="A55" s="55"/>
      <c r="B55" s="4"/>
      <c r="C55" s="4"/>
      <c r="D55" s="735"/>
      <c r="E55" s="200"/>
      <c r="F55" s="779"/>
      <c r="G55" s="779"/>
      <c r="H55" s="642" t="s">
        <v>608</v>
      </c>
      <c r="I55" s="21"/>
      <c r="J55" s="750"/>
    </row>
    <row r="56" spans="1:10" s="3" customFormat="1" ht="19.5" customHeight="1" thickBot="1">
      <c r="A56" s="55"/>
      <c r="B56" s="4"/>
      <c r="C56" s="4"/>
      <c r="D56" s="735"/>
      <c r="E56" s="200"/>
      <c r="F56" s="779"/>
      <c r="G56" s="780"/>
      <c r="H56" s="485" t="s">
        <v>186</v>
      </c>
      <c r="I56" s="106"/>
      <c r="J56" s="751"/>
    </row>
    <row r="57" spans="1:10" s="3" customFormat="1" ht="263.25" thickTop="1">
      <c r="A57" s="55"/>
      <c r="B57" s="4"/>
      <c r="C57" s="4"/>
      <c r="D57" s="735"/>
      <c r="E57" s="206" t="s">
        <v>386</v>
      </c>
      <c r="F57" s="30"/>
      <c r="G57" s="767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5"/>
      <c r="E58" s="763" t="s">
        <v>37</v>
      </c>
      <c r="F58" s="30"/>
      <c r="G58" s="768"/>
      <c r="H58" s="30"/>
      <c r="I58" s="30"/>
      <c r="J58" s="30"/>
    </row>
    <row r="59" spans="1:10" s="3" customFormat="1" ht="48" customHeight="1">
      <c r="A59" s="64"/>
      <c r="B59" s="5"/>
      <c r="C59" s="5"/>
      <c r="D59" s="747"/>
      <c r="E59" s="770"/>
      <c r="F59" s="31"/>
      <c r="G59" s="769"/>
      <c r="H59" s="31"/>
      <c r="I59" s="31"/>
      <c r="J59" s="31"/>
    </row>
    <row r="60" spans="1:10" ht="14.25" customHeight="1">
      <c r="A60" s="746"/>
      <c r="B60" s="753" t="s">
        <v>166</v>
      </c>
      <c r="C60" s="753" t="s">
        <v>512</v>
      </c>
      <c r="D60" s="179" t="s">
        <v>38</v>
      </c>
      <c r="E60" s="806" t="s">
        <v>382</v>
      </c>
      <c r="F60" s="176"/>
      <c r="G60" s="809"/>
      <c r="H60" s="659" t="s">
        <v>699</v>
      </c>
      <c r="I60" s="656">
        <v>15.58</v>
      </c>
      <c r="J60" s="198"/>
    </row>
    <row r="61" spans="1:10" ht="14.25" customHeight="1">
      <c r="A61" s="735"/>
      <c r="B61" s="742"/>
      <c r="C61" s="742"/>
      <c r="D61" s="179" t="s">
        <v>39</v>
      </c>
      <c r="E61" s="763"/>
      <c r="F61" s="32"/>
      <c r="G61" s="810"/>
      <c r="H61" s="659" t="s">
        <v>700</v>
      </c>
      <c r="I61" s="656">
        <v>8.35</v>
      </c>
      <c r="J61" s="816" t="s">
        <v>413</v>
      </c>
    </row>
    <row r="62" spans="1:10" ht="14.25" customHeight="1">
      <c r="A62" s="735"/>
      <c r="B62" s="742"/>
      <c r="C62" s="742"/>
      <c r="D62" s="179" t="s">
        <v>40</v>
      </c>
      <c r="E62" s="763"/>
      <c r="F62" s="32"/>
      <c r="G62" s="810"/>
      <c r="H62" s="659" t="s">
        <v>701</v>
      </c>
      <c r="I62" s="656">
        <v>12.29</v>
      </c>
      <c r="J62" s="816"/>
    </row>
    <row r="63" spans="1:10" ht="18" customHeight="1">
      <c r="A63" s="735"/>
      <c r="B63" s="742"/>
      <c r="C63" s="742"/>
      <c r="D63" s="179" t="s">
        <v>31</v>
      </c>
      <c r="E63" s="763"/>
      <c r="F63" s="34"/>
      <c r="G63" s="810"/>
      <c r="H63" s="659" t="s">
        <v>702</v>
      </c>
      <c r="I63" s="656">
        <v>12.95</v>
      </c>
      <c r="J63" s="816"/>
    </row>
    <row r="64" spans="1:10" ht="18" customHeight="1">
      <c r="A64" s="55"/>
      <c r="B64" s="742"/>
      <c r="C64" s="742"/>
      <c r="D64" s="735" t="s">
        <v>471</v>
      </c>
      <c r="E64" s="814" t="s">
        <v>42</v>
      </c>
      <c r="F64" s="34"/>
      <c r="G64" s="810"/>
      <c r="H64" s="659" t="s">
        <v>703</v>
      </c>
      <c r="I64" s="656">
        <v>17.13</v>
      </c>
      <c r="J64" s="816"/>
    </row>
    <row r="65" spans="1:10" ht="18" customHeight="1">
      <c r="A65" s="55"/>
      <c r="B65" s="742"/>
      <c r="C65" s="742"/>
      <c r="D65" s="735"/>
      <c r="E65" s="814"/>
      <c r="F65" s="34"/>
      <c r="G65" s="810"/>
      <c r="H65" s="659" t="s">
        <v>704</v>
      </c>
      <c r="I65" s="656">
        <v>11.79</v>
      </c>
      <c r="J65" s="816"/>
    </row>
    <row r="66" spans="1:10" ht="18" customHeight="1">
      <c r="A66" s="55"/>
      <c r="B66" s="55"/>
      <c r="C66" s="55"/>
      <c r="D66" s="735"/>
      <c r="E66" s="814"/>
      <c r="F66" s="34"/>
      <c r="G66" s="207"/>
      <c r="H66" s="659" t="s">
        <v>705</v>
      </c>
      <c r="I66" s="656">
        <v>11.17</v>
      </c>
      <c r="J66" s="816"/>
    </row>
    <row r="67" spans="1:10" ht="18" customHeight="1">
      <c r="A67" s="55"/>
      <c r="B67" s="55"/>
      <c r="C67" s="55"/>
      <c r="D67" s="735"/>
      <c r="E67" s="814"/>
      <c r="F67" s="34"/>
      <c r="G67" s="207"/>
      <c r="H67" s="659" t="s">
        <v>706</v>
      </c>
      <c r="I67" s="656">
        <v>9.52</v>
      </c>
      <c r="J67" s="816"/>
    </row>
    <row r="68" spans="1:10" ht="18" customHeight="1">
      <c r="A68" s="55"/>
      <c r="B68" s="55"/>
      <c r="C68" s="55"/>
      <c r="D68" s="735"/>
      <c r="E68" s="814"/>
      <c r="F68" s="34"/>
      <c r="G68" s="207"/>
      <c r="H68" s="301"/>
      <c r="I68" s="101"/>
      <c r="J68" s="816"/>
    </row>
    <row r="69" spans="1:10" ht="19.5" customHeight="1" thickBot="1">
      <c r="A69" s="55"/>
      <c r="B69" s="55"/>
      <c r="C69" s="55"/>
      <c r="D69" s="735"/>
      <c r="E69" s="815"/>
      <c r="F69" s="34"/>
      <c r="G69" s="207"/>
      <c r="H69" s="489" t="s">
        <v>186</v>
      </c>
      <c r="I69" s="614">
        <f>SUM(I60:I68)/8</f>
        <v>12.3475</v>
      </c>
      <c r="J69" s="817"/>
    </row>
    <row r="70" spans="1:10" ht="18" customHeight="1" thickTop="1">
      <c r="A70" s="55"/>
      <c r="B70" s="55"/>
      <c r="C70" s="55"/>
      <c r="D70" s="735"/>
      <c r="E70" s="774" t="s">
        <v>167</v>
      </c>
      <c r="F70" s="755" t="s">
        <v>191</v>
      </c>
      <c r="G70" s="755" t="s">
        <v>191</v>
      </c>
      <c r="H70" s="640" t="s">
        <v>601</v>
      </c>
      <c r="I70" s="62"/>
      <c r="J70" s="811" t="s">
        <v>472</v>
      </c>
    </row>
    <row r="71" spans="1:10" ht="18" customHeight="1">
      <c r="A71" s="55"/>
      <c r="B71" s="55"/>
      <c r="C71" s="55"/>
      <c r="D71" s="735"/>
      <c r="E71" s="775"/>
      <c r="F71" s="742"/>
      <c r="G71" s="742"/>
      <c r="H71" s="641" t="s">
        <v>602</v>
      </c>
      <c r="I71" s="24"/>
      <c r="J71" s="812"/>
    </row>
    <row r="72" spans="1:10" ht="18" customHeight="1">
      <c r="A72" s="55"/>
      <c r="B72" s="55"/>
      <c r="C72" s="55"/>
      <c r="D72" s="735"/>
      <c r="E72" s="775"/>
      <c r="F72" s="742"/>
      <c r="G72" s="742"/>
      <c r="H72" s="641" t="s">
        <v>603</v>
      </c>
      <c r="I72" s="24"/>
      <c r="J72" s="812"/>
    </row>
    <row r="73" spans="1:10" ht="27" customHeight="1">
      <c r="A73" s="55"/>
      <c r="B73" s="55"/>
      <c r="C73" s="55"/>
      <c r="D73" s="735"/>
      <c r="E73" s="775"/>
      <c r="F73" s="742"/>
      <c r="G73" s="742"/>
      <c r="H73" s="641" t="s">
        <v>604</v>
      </c>
      <c r="I73" s="24"/>
      <c r="J73" s="812"/>
    </row>
    <row r="74" spans="1:10" ht="18" customHeight="1">
      <c r="A74" s="55"/>
      <c r="B74" s="55"/>
      <c r="C74" s="55"/>
      <c r="D74" s="735" t="s">
        <v>541</v>
      </c>
      <c r="E74" s="775"/>
      <c r="F74" s="742"/>
      <c r="G74" s="742"/>
      <c r="H74" s="641" t="s">
        <v>605</v>
      </c>
      <c r="I74" s="24"/>
      <c r="J74" s="812"/>
    </row>
    <row r="75" spans="1:10" ht="18" customHeight="1">
      <c r="A75" s="55"/>
      <c r="B75" s="55"/>
      <c r="C75" s="55"/>
      <c r="D75" s="735"/>
      <c r="E75" s="775"/>
      <c r="F75" s="742"/>
      <c r="G75" s="742"/>
      <c r="H75" s="641" t="s">
        <v>606</v>
      </c>
      <c r="I75" s="24"/>
      <c r="J75" s="812"/>
    </row>
    <row r="76" spans="1:10" ht="18" customHeight="1">
      <c r="A76" s="55"/>
      <c r="B76" s="55"/>
      <c r="C76" s="55"/>
      <c r="D76" s="735"/>
      <c r="E76" s="775"/>
      <c r="F76" s="742"/>
      <c r="G76" s="742"/>
      <c r="H76" s="641" t="s">
        <v>607</v>
      </c>
      <c r="I76" s="24"/>
      <c r="J76" s="812"/>
    </row>
    <row r="77" spans="1:10" ht="18" customHeight="1">
      <c r="A77" s="55"/>
      <c r="B77" s="55"/>
      <c r="C77" s="55"/>
      <c r="D77" s="735"/>
      <c r="E77" s="775"/>
      <c r="F77" s="742"/>
      <c r="G77" s="742"/>
      <c r="H77" s="642" t="s">
        <v>608</v>
      </c>
      <c r="I77" s="96"/>
      <c r="J77" s="812"/>
    </row>
    <row r="78" spans="1:10" ht="22.5" customHeight="1" thickBot="1">
      <c r="A78" s="55"/>
      <c r="B78" s="55"/>
      <c r="C78" s="55"/>
      <c r="D78" s="735"/>
      <c r="E78" s="776"/>
      <c r="F78" s="754"/>
      <c r="G78" s="754"/>
      <c r="H78" s="485" t="s">
        <v>186</v>
      </c>
      <c r="I78" s="102"/>
      <c r="J78" s="813"/>
    </row>
    <row r="79" spans="1:10" ht="21.75" customHeight="1" thickTop="1">
      <c r="A79" s="55"/>
      <c r="B79" s="55"/>
      <c r="C79" s="55"/>
      <c r="D79" s="735" t="s">
        <v>542</v>
      </c>
      <c r="E79" s="777" t="s">
        <v>473</v>
      </c>
      <c r="F79" s="781" t="s">
        <v>191</v>
      </c>
      <c r="G79" s="781" t="s">
        <v>191</v>
      </c>
      <c r="H79" s="640" t="s">
        <v>601</v>
      </c>
      <c r="I79" s="62"/>
      <c r="J79" s="811" t="s">
        <v>474</v>
      </c>
    </row>
    <row r="80" spans="1:10" ht="22.5" customHeight="1">
      <c r="A80" s="55"/>
      <c r="B80" s="55"/>
      <c r="C80" s="55"/>
      <c r="D80" s="735"/>
      <c r="E80" s="752"/>
      <c r="F80" s="782"/>
      <c r="G80" s="782"/>
      <c r="H80" s="641" t="s">
        <v>602</v>
      </c>
      <c r="I80" s="24"/>
      <c r="J80" s="812"/>
    </row>
    <row r="81" spans="1:10" ht="22.5" customHeight="1">
      <c r="A81" s="55"/>
      <c r="B81" s="55"/>
      <c r="C81" s="55"/>
      <c r="D81" s="735"/>
      <c r="E81" s="752"/>
      <c r="F81" s="782"/>
      <c r="G81" s="782"/>
      <c r="H81" s="641" t="s">
        <v>603</v>
      </c>
      <c r="I81" s="24"/>
      <c r="J81" s="812"/>
    </row>
    <row r="82" spans="1:10" ht="22.5" customHeight="1">
      <c r="A82" s="55"/>
      <c r="B82" s="55"/>
      <c r="C82" s="55"/>
      <c r="D82" s="735"/>
      <c r="E82" s="752"/>
      <c r="F82" s="782"/>
      <c r="G82" s="782"/>
      <c r="H82" s="641" t="s">
        <v>604</v>
      </c>
      <c r="I82" s="24"/>
      <c r="J82" s="812"/>
    </row>
    <row r="83" spans="1:10" ht="29.25" customHeight="1">
      <c r="A83" s="55"/>
      <c r="B83" s="55"/>
      <c r="C83" s="55"/>
      <c r="D83" s="735"/>
      <c r="E83" s="752"/>
      <c r="F83" s="782"/>
      <c r="G83" s="782"/>
      <c r="H83" s="641" t="s">
        <v>605</v>
      </c>
      <c r="I83" s="24"/>
      <c r="J83" s="812"/>
    </row>
    <row r="84" spans="1:10" ht="22.5" customHeight="1">
      <c r="A84" s="55"/>
      <c r="B84" s="55"/>
      <c r="C84" s="55"/>
      <c r="D84" s="735" t="s">
        <v>475</v>
      </c>
      <c r="E84" s="752"/>
      <c r="F84" s="782"/>
      <c r="G84" s="782"/>
      <c r="H84" s="641" t="s">
        <v>606</v>
      </c>
      <c r="I84" s="24"/>
      <c r="J84" s="812"/>
    </row>
    <row r="85" spans="1:10" ht="22.5" customHeight="1">
      <c r="A85" s="55"/>
      <c r="B85" s="55"/>
      <c r="C85" s="55"/>
      <c r="D85" s="735"/>
      <c r="E85" s="752"/>
      <c r="F85" s="782"/>
      <c r="G85" s="782"/>
      <c r="H85" s="641" t="s">
        <v>607</v>
      </c>
      <c r="I85" s="24"/>
      <c r="J85" s="812"/>
    </row>
    <row r="86" spans="1:10" ht="22.5" customHeight="1">
      <c r="A86" s="55"/>
      <c r="B86" s="55"/>
      <c r="C86" s="55"/>
      <c r="D86" s="735"/>
      <c r="E86" s="752"/>
      <c r="F86" s="782"/>
      <c r="G86" s="782"/>
      <c r="H86" s="642" t="s">
        <v>608</v>
      </c>
      <c r="I86" s="107"/>
      <c r="J86" s="812"/>
    </row>
    <row r="87" spans="1:10" ht="25.5" customHeight="1" thickBot="1">
      <c r="A87" s="55"/>
      <c r="B87" s="55"/>
      <c r="C87" s="55"/>
      <c r="D87" s="735"/>
      <c r="E87" s="1"/>
      <c r="F87" s="783"/>
      <c r="G87" s="783"/>
      <c r="H87" s="485" t="s">
        <v>186</v>
      </c>
      <c r="I87" s="108"/>
      <c r="J87" s="813"/>
    </row>
    <row r="88" spans="1:10" ht="20.25" customHeight="1" thickTop="1">
      <c r="A88" s="55"/>
      <c r="B88" s="55"/>
      <c r="C88" s="55"/>
      <c r="D88" s="4"/>
      <c r="E88" s="755" t="s">
        <v>43</v>
      </c>
      <c r="F88" s="734" t="s">
        <v>20</v>
      </c>
      <c r="G88" s="734" t="s">
        <v>20</v>
      </c>
      <c r="H88" s="640" t="s">
        <v>601</v>
      </c>
      <c r="I88" s="62"/>
      <c r="J88" s="811" t="s">
        <v>476</v>
      </c>
    </row>
    <row r="89" spans="1:10" ht="20.25" customHeight="1">
      <c r="A89" s="55"/>
      <c r="B89" s="55"/>
      <c r="C89" s="55"/>
      <c r="D89" s="4"/>
      <c r="E89" s="742"/>
      <c r="F89" s="735"/>
      <c r="G89" s="735"/>
      <c r="H89" s="641" t="s">
        <v>602</v>
      </c>
      <c r="I89" s="24"/>
      <c r="J89" s="812"/>
    </row>
    <row r="90" spans="1:10" ht="20.25" customHeight="1">
      <c r="A90" s="55"/>
      <c r="B90" s="55"/>
      <c r="C90" s="55"/>
      <c r="D90" s="4"/>
      <c r="E90" s="742"/>
      <c r="F90" s="735"/>
      <c r="G90" s="735"/>
      <c r="H90" s="641" t="s">
        <v>603</v>
      </c>
      <c r="I90" s="24"/>
      <c r="J90" s="812"/>
    </row>
    <row r="91" spans="1:10" ht="20.25" customHeight="1">
      <c r="A91" s="55"/>
      <c r="B91" s="55"/>
      <c r="C91" s="55"/>
      <c r="D91" s="4"/>
      <c r="E91" s="742"/>
      <c r="F91" s="735"/>
      <c r="G91" s="735"/>
      <c r="H91" s="641" t="s">
        <v>604</v>
      </c>
      <c r="I91" s="24"/>
      <c r="J91" s="812"/>
    </row>
    <row r="92" spans="1:10" ht="20.25" customHeight="1">
      <c r="A92" s="55"/>
      <c r="B92" s="55"/>
      <c r="C92" s="55"/>
      <c r="D92" s="4"/>
      <c r="E92" s="742"/>
      <c r="F92" s="735"/>
      <c r="G92" s="735"/>
      <c r="H92" s="641" t="s">
        <v>605</v>
      </c>
      <c r="I92" s="24"/>
      <c r="J92" s="812"/>
    </row>
    <row r="93" spans="1:10" ht="20.25" customHeight="1">
      <c r="A93" s="55"/>
      <c r="B93" s="55"/>
      <c r="C93" s="55"/>
      <c r="D93" s="4"/>
      <c r="E93" s="742"/>
      <c r="F93" s="735"/>
      <c r="G93" s="735"/>
      <c r="H93" s="641" t="s">
        <v>606</v>
      </c>
      <c r="I93" s="24"/>
      <c r="J93" s="812"/>
    </row>
    <row r="94" spans="1:10" ht="20.25" customHeight="1">
      <c r="A94" s="55"/>
      <c r="B94" s="55"/>
      <c r="C94" s="55"/>
      <c r="D94" s="4"/>
      <c r="E94" s="742"/>
      <c r="F94" s="735"/>
      <c r="G94" s="735"/>
      <c r="H94" s="641" t="s">
        <v>607</v>
      </c>
      <c r="I94" s="24"/>
      <c r="J94" s="812"/>
    </row>
    <row r="95" spans="1:10" ht="20.25" customHeight="1">
      <c r="A95" s="55"/>
      <c r="B95" s="55"/>
      <c r="C95" s="55"/>
      <c r="D95" s="4"/>
      <c r="E95" s="742"/>
      <c r="F95" s="735"/>
      <c r="G95" s="735"/>
      <c r="H95" s="642" t="s">
        <v>608</v>
      </c>
      <c r="I95" s="25"/>
      <c r="J95" s="812"/>
    </row>
    <row r="96" spans="1:10" ht="20.25" customHeight="1" thickBot="1">
      <c r="A96" s="55"/>
      <c r="B96" s="55"/>
      <c r="C96" s="55"/>
      <c r="D96" s="4"/>
      <c r="E96" s="754"/>
      <c r="F96" s="735"/>
      <c r="G96" s="735"/>
      <c r="H96" s="485" t="s">
        <v>186</v>
      </c>
      <c r="I96" s="108"/>
      <c r="J96" s="813"/>
    </row>
    <row r="97" spans="1:10" ht="22.5" customHeight="1" thickTop="1">
      <c r="A97" s="55"/>
      <c r="B97" s="55"/>
      <c r="C97" s="55"/>
      <c r="D97" s="4"/>
      <c r="E97" s="766" t="s">
        <v>383</v>
      </c>
      <c r="F97" s="69"/>
      <c r="G97" s="4"/>
      <c r="H97" s="859"/>
      <c r="I97" s="130"/>
      <c r="J97" s="131"/>
    </row>
    <row r="98" spans="1:10" ht="22.5" customHeight="1">
      <c r="A98" s="55"/>
      <c r="B98" s="55"/>
      <c r="C98" s="55"/>
      <c r="D98" s="4"/>
      <c r="E98" s="763"/>
      <c r="F98" s="69"/>
      <c r="G98" s="4"/>
      <c r="H98" s="860"/>
      <c r="I98" s="423"/>
      <c r="J98" s="71"/>
    </row>
    <row r="99" spans="1:10" ht="34.5" customHeight="1">
      <c r="A99" s="55"/>
      <c r="B99" s="55"/>
      <c r="C99" s="55"/>
      <c r="D99" s="4"/>
      <c r="E99" s="763"/>
      <c r="F99" s="69"/>
      <c r="G99" s="69"/>
      <c r="H99" s="860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61"/>
      <c r="I100" s="132"/>
      <c r="J100" s="133"/>
    </row>
    <row r="101" spans="1:10" ht="20.25" customHeight="1">
      <c r="A101" s="735"/>
      <c r="B101" s="735" t="s">
        <v>553</v>
      </c>
      <c r="C101" s="58" t="s">
        <v>1</v>
      </c>
      <c r="D101" s="4" t="s">
        <v>38</v>
      </c>
      <c r="E101" s="763" t="s">
        <v>387</v>
      </c>
      <c r="F101" s="746" t="s">
        <v>20</v>
      </c>
      <c r="G101" s="746" t="s">
        <v>20</v>
      </c>
      <c r="H101" s="640" t="s">
        <v>601</v>
      </c>
      <c r="I101" s="62"/>
      <c r="J101" s="750" t="s">
        <v>414</v>
      </c>
    </row>
    <row r="102" spans="1:10" ht="20.25" customHeight="1">
      <c r="A102" s="735"/>
      <c r="B102" s="735"/>
      <c r="C102" s="58"/>
      <c r="D102" s="4" t="s">
        <v>39</v>
      </c>
      <c r="E102" s="763"/>
      <c r="F102" s="735"/>
      <c r="G102" s="735"/>
      <c r="H102" s="641" t="s">
        <v>602</v>
      </c>
      <c r="I102" s="24"/>
      <c r="J102" s="750"/>
    </row>
    <row r="103" spans="1:10" ht="20.25" customHeight="1">
      <c r="A103" s="735"/>
      <c r="B103" s="735"/>
      <c r="C103" s="58"/>
      <c r="D103" s="4" t="s">
        <v>40</v>
      </c>
      <c r="E103" s="763"/>
      <c r="F103" s="735"/>
      <c r="G103" s="735"/>
      <c r="H103" s="641" t="s">
        <v>603</v>
      </c>
      <c r="I103" s="24"/>
      <c r="J103" s="750"/>
    </row>
    <row r="104" spans="1:10" ht="20.25" customHeight="1">
      <c r="A104" s="735"/>
      <c r="B104" s="735"/>
      <c r="C104" s="58"/>
      <c r="D104" s="4" t="s">
        <v>31</v>
      </c>
      <c r="E104" s="197" t="s">
        <v>153</v>
      </c>
      <c r="F104" s="735"/>
      <c r="G104" s="735"/>
      <c r="H104" s="641" t="s">
        <v>604</v>
      </c>
      <c r="I104" s="24"/>
      <c r="J104" s="750"/>
    </row>
    <row r="105" spans="1:10" ht="20.25" customHeight="1">
      <c r="A105" s="58"/>
      <c r="B105" s="735"/>
      <c r="C105" s="58"/>
      <c r="D105" s="4" t="s">
        <v>41</v>
      </c>
      <c r="E105" s="197" t="s">
        <v>357</v>
      </c>
      <c r="F105" s="735"/>
      <c r="G105" s="735"/>
      <c r="H105" s="641" t="s">
        <v>605</v>
      </c>
      <c r="I105" s="24"/>
      <c r="J105" s="750"/>
    </row>
    <row r="106" spans="1:10" ht="23.25" customHeight="1">
      <c r="A106" s="58"/>
      <c r="B106" s="735"/>
      <c r="C106" s="58"/>
      <c r="D106" s="742" t="s">
        <v>156</v>
      </c>
      <c r="E106" s="55"/>
      <c r="F106" s="735"/>
      <c r="G106" s="735"/>
      <c r="H106" s="641" t="s">
        <v>606</v>
      </c>
      <c r="I106" s="24"/>
      <c r="J106" s="750"/>
    </row>
    <row r="107" spans="1:10" ht="24" customHeight="1">
      <c r="A107" s="58"/>
      <c r="B107" s="149"/>
      <c r="C107" s="58"/>
      <c r="D107" s="742"/>
      <c r="E107" s="55"/>
      <c r="F107" s="735"/>
      <c r="G107" s="735"/>
      <c r="H107" s="641" t="s">
        <v>607</v>
      </c>
      <c r="I107" s="24"/>
      <c r="J107" s="750"/>
    </row>
    <row r="108" spans="1:10" ht="22.5" customHeight="1">
      <c r="A108" s="58"/>
      <c r="B108" s="150"/>
      <c r="C108" s="58"/>
      <c r="D108" s="742"/>
      <c r="E108" s="55"/>
      <c r="F108" s="735"/>
      <c r="G108" s="735"/>
      <c r="H108" s="642" t="s">
        <v>608</v>
      </c>
      <c r="I108" s="25"/>
      <c r="J108" s="750"/>
    </row>
    <row r="109" spans="1:10" ht="24" customHeight="1" thickBot="1">
      <c r="A109" s="58"/>
      <c r="B109" s="55"/>
      <c r="C109" s="58"/>
      <c r="D109" s="742"/>
      <c r="E109" s="55"/>
      <c r="F109" s="736"/>
      <c r="G109" s="736"/>
      <c r="H109" s="485" t="s">
        <v>186</v>
      </c>
      <c r="I109" s="108"/>
      <c r="J109" s="761"/>
    </row>
    <row r="110" spans="1:10" ht="24" customHeight="1" thickTop="1">
      <c r="A110" s="58"/>
      <c r="B110" s="55"/>
      <c r="C110" s="58"/>
      <c r="D110" s="742"/>
      <c r="E110" s="55"/>
      <c r="F110" s="59" t="s">
        <v>20</v>
      </c>
      <c r="G110" s="55" t="s">
        <v>20</v>
      </c>
      <c r="H110" s="640" t="s">
        <v>601</v>
      </c>
      <c r="I110" s="62"/>
      <c r="J110" s="760" t="s">
        <v>415</v>
      </c>
    </row>
    <row r="111" spans="1:10" ht="24" customHeight="1">
      <c r="A111" s="58"/>
      <c r="B111" s="55"/>
      <c r="C111" s="58"/>
      <c r="D111" s="742"/>
      <c r="E111" s="55"/>
      <c r="F111" s="35"/>
      <c r="G111" s="58"/>
      <c r="H111" s="641" t="s">
        <v>602</v>
      </c>
      <c r="I111" s="24"/>
      <c r="J111" s="750"/>
    </row>
    <row r="112" spans="1:10" ht="24" customHeight="1">
      <c r="A112" s="58"/>
      <c r="B112" s="55"/>
      <c r="C112" s="58"/>
      <c r="D112" s="742"/>
      <c r="E112" s="55"/>
      <c r="F112" s="35"/>
      <c r="G112" s="58"/>
      <c r="H112" s="641" t="s">
        <v>603</v>
      </c>
      <c r="I112" s="24"/>
      <c r="J112" s="750"/>
    </row>
    <row r="113" spans="1:10" ht="24" customHeight="1">
      <c r="A113" s="58"/>
      <c r="B113" s="55"/>
      <c r="C113" s="58"/>
      <c r="D113" s="742"/>
      <c r="E113" s="55"/>
      <c r="F113" s="35"/>
      <c r="G113" s="58"/>
      <c r="H113" s="641" t="s">
        <v>604</v>
      </c>
      <c r="I113" s="24"/>
      <c r="J113" s="750"/>
    </row>
    <row r="114" spans="1:10" ht="24" customHeight="1">
      <c r="A114" s="58"/>
      <c r="B114" s="55"/>
      <c r="C114" s="58"/>
      <c r="D114" s="742"/>
      <c r="E114" s="55"/>
      <c r="F114" s="35"/>
      <c r="G114" s="58"/>
      <c r="H114" s="641" t="s">
        <v>605</v>
      </c>
      <c r="I114" s="24"/>
      <c r="J114" s="750"/>
    </row>
    <row r="115" spans="1:10" ht="23.25" customHeight="1">
      <c r="A115" s="58"/>
      <c r="B115" s="55"/>
      <c r="C115" s="58"/>
      <c r="D115" s="742"/>
      <c r="E115" s="55"/>
      <c r="F115" s="35"/>
      <c r="G115" s="58"/>
      <c r="H115" s="641" t="s">
        <v>606</v>
      </c>
      <c r="I115" s="24"/>
      <c r="J115" s="750"/>
    </row>
    <row r="116" spans="1:10" ht="23.25" customHeight="1">
      <c r="A116" s="58"/>
      <c r="B116" s="55"/>
      <c r="C116" s="58"/>
      <c r="D116" s="742"/>
      <c r="E116" s="55"/>
      <c r="F116" s="35"/>
      <c r="G116" s="58"/>
      <c r="H116" s="641" t="s">
        <v>607</v>
      </c>
      <c r="I116" s="24"/>
      <c r="J116" s="750"/>
    </row>
    <row r="117" spans="1:10" ht="23.25" customHeight="1">
      <c r="A117" s="58"/>
      <c r="B117" s="55"/>
      <c r="C117" s="58"/>
      <c r="D117" s="742"/>
      <c r="E117" s="55"/>
      <c r="F117" s="35"/>
      <c r="G117" s="58"/>
      <c r="H117" s="642" t="s">
        <v>608</v>
      </c>
      <c r="I117" s="25"/>
      <c r="J117" s="750"/>
    </row>
    <row r="118" spans="1:10" ht="23.25" customHeight="1" thickBot="1">
      <c r="A118" s="58"/>
      <c r="B118" s="55"/>
      <c r="C118" s="58"/>
      <c r="D118" s="742"/>
      <c r="E118" s="55"/>
      <c r="F118" s="36"/>
      <c r="G118" s="61"/>
      <c r="H118" s="485" t="s">
        <v>186</v>
      </c>
      <c r="I118" s="108"/>
      <c r="J118" s="761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640" t="s">
        <v>601</v>
      </c>
      <c r="I119" s="23"/>
      <c r="J119" s="760" t="s">
        <v>416</v>
      </c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641" t="s">
        <v>602</v>
      </c>
      <c r="I120" s="24"/>
      <c r="J120" s="75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641" t="s">
        <v>603</v>
      </c>
      <c r="I121" s="24"/>
      <c r="J121" s="75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641" t="s">
        <v>604</v>
      </c>
      <c r="I122" s="24"/>
      <c r="J122" s="75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641" t="s">
        <v>605</v>
      </c>
      <c r="I123" s="24"/>
      <c r="J123" s="750"/>
    </row>
    <row r="124" spans="1:10" ht="23.25" customHeight="1">
      <c r="A124" s="58"/>
      <c r="B124" s="55"/>
      <c r="C124" s="58"/>
      <c r="D124" s="735"/>
      <c r="E124" s="55"/>
      <c r="F124" s="35"/>
      <c r="G124" s="58"/>
      <c r="H124" s="641" t="s">
        <v>606</v>
      </c>
      <c r="I124" s="24"/>
      <c r="J124" s="75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641" t="s">
        <v>607</v>
      </c>
      <c r="I125" s="24"/>
      <c r="J125" s="750"/>
    </row>
    <row r="126" spans="1:10" ht="23.25" customHeight="1">
      <c r="A126" s="58"/>
      <c r="B126" s="55"/>
      <c r="C126" s="58"/>
      <c r="D126" s="735"/>
      <c r="E126" s="55"/>
      <c r="F126" s="54"/>
      <c r="G126" s="54"/>
      <c r="H126" s="642" t="s">
        <v>608</v>
      </c>
      <c r="I126" s="96"/>
      <c r="J126" s="750"/>
    </row>
    <row r="127" spans="1:10" ht="23.25" customHeight="1" thickBot="1">
      <c r="A127" s="58"/>
      <c r="B127" s="55"/>
      <c r="C127" s="58"/>
      <c r="D127" s="735"/>
      <c r="E127" s="62"/>
      <c r="F127" s="88"/>
      <c r="G127" s="88"/>
      <c r="H127" s="485" t="s">
        <v>186</v>
      </c>
      <c r="I127" s="108"/>
      <c r="J127" s="751"/>
    </row>
    <row r="128" spans="1:10" ht="23.25" customHeight="1" thickTop="1">
      <c r="A128" s="58"/>
      <c r="B128" s="55"/>
      <c r="C128" s="58"/>
      <c r="D128" s="735"/>
      <c r="E128" s="734" t="s">
        <v>168</v>
      </c>
      <c r="F128" s="33"/>
      <c r="G128" s="63"/>
      <c r="H128" s="640" t="s">
        <v>601</v>
      </c>
      <c r="I128" s="23"/>
      <c r="J128" s="749" t="s">
        <v>477</v>
      </c>
    </row>
    <row r="129" spans="1:10" ht="23.25" customHeight="1">
      <c r="A129" s="58"/>
      <c r="B129" s="55"/>
      <c r="C129" s="58"/>
      <c r="D129" s="735"/>
      <c r="E129" s="735"/>
      <c r="F129" s="735" t="s">
        <v>191</v>
      </c>
      <c r="G129" s="735" t="s">
        <v>191</v>
      </c>
      <c r="H129" s="641" t="s">
        <v>602</v>
      </c>
      <c r="I129" s="24"/>
      <c r="J129" s="75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641" t="s">
        <v>603</v>
      </c>
      <c r="I130" s="24"/>
      <c r="J130" s="75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641" t="s">
        <v>604</v>
      </c>
      <c r="I131" s="24"/>
      <c r="J131" s="75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641" t="s">
        <v>605</v>
      </c>
      <c r="I132" s="24"/>
      <c r="J132" s="75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641" t="s">
        <v>606</v>
      </c>
      <c r="I133" s="24"/>
      <c r="J133" s="75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641" t="s">
        <v>607</v>
      </c>
      <c r="I134" s="24"/>
      <c r="J134" s="750"/>
    </row>
    <row r="135" spans="1:10" ht="23.25" customHeight="1">
      <c r="A135" s="58"/>
      <c r="B135" s="55"/>
      <c r="C135" s="58"/>
      <c r="D135" s="735"/>
      <c r="E135" s="55"/>
      <c r="F135" s="735"/>
      <c r="G135" s="735"/>
      <c r="H135" s="642" t="s">
        <v>608</v>
      </c>
      <c r="I135" s="96"/>
      <c r="J135" s="750"/>
    </row>
    <row r="136" spans="1:10" ht="23.25" customHeight="1" thickBot="1">
      <c r="A136" s="58"/>
      <c r="B136" s="55"/>
      <c r="C136" s="58"/>
      <c r="D136" s="735"/>
      <c r="E136" s="62"/>
      <c r="F136" s="736"/>
      <c r="G136" s="736"/>
      <c r="H136" s="485" t="s">
        <v>186</v>
      </c>
      <c r="I136" s="108"/>
      <c r="J136" s="751"/>
    </row>
    <row r="137" spans="1:10" ht="23.25" customHeight="1" thickTop="1">
      <c r="A137" s="58"/>
      <c r="B137" s="55"/>
      <c r="C137" s="58"/>
      <c r="D137" s="735"/>
      <c r="E137" s="63" t="s">
        <v>366</v>
      </c>
      <c r="F137" s="734" t="s">
        <v>191</v>
      </c>
      <c r="G137" s="734" t="s">
        <v>191</v>
      </c>
      <c r="H137" s="640" t="s">
        <v>601</v>
      </c>
      <c r="I137" s="23"/>
      <c r="J137" s="749" t="s">
        <v>478</v>
      </c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641" t="s">
        <v>602</v>
      </c>
      <c r="I138" s="24"/>
      <c r="J138" s="75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641" t="s">
        <v>603</v>
      </c>
      <c r="I139" s="24"/>
      <c r="J139" s="75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641" t="s">
        <v>604</v>
      </c>
      <c r="I140" s="24"/>
      <c r="J140" s="75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641" t="s">
        <v>605</v>
      </c>
      <c r="I141" s="24"/>
      <c r="J141" s="75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641" t="s">
        <v>606</v>
      </c>
      <c r="I142" s="24"/>
      <c r="J142" s="75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641" t="s">
        <v>607</v>
      </c>
      <c r="I143" s="24"/>
      <c r="J143" s="750"/>
    </row>
    <row r="144" spans="1:10" ht="23.25" customHeight="1">
      <c r="A144" s="58"/>
      <c r="B144" s="55"/>
      <c r="C144" s="58"/>
      <c r="D144" s="735"/>
      <c r="E144" s="55"/>
      <c r="F144" s="735"/>
      <c r="G144" s="735"/>
      <c r="H144" s="642" t="s">
        <v>608</v>
      </c>
      <c r="I144" s="96"/>
      <c r="J144" s="750"/>
    </row>
    <row r="145" spans="1:10" ht="23.25" customHeight="1" thickBot="1">
      <c r="A145" s="58"/>
      <c r="B145" s="55"/>
      <c r="C145" s="58"/>
      <c r="D145" s="735"/>
      <c r="E145" s="62"/>
      <c r="F145" s="736"/>
      <c r="G145" s="736"/>
      <c r="H145" s="485" t="s">
        <v>186</v>
      </c>
      <c r="I145" s="108"/>
      <c r="J145" s="751"/>
    </row>
    <row r="146" spans="1:10" ht="23.25" customHeight="1" thickTop="1">
      <c r="A146" s="58"/>
      <c r="B146" s="55"/>
      <c r="C146" s="58"/>
      <c r="D146" s="735"/>
      <c r="E146" s="63" t="s">
        <v>154</v>
      </c>
      <c r="F146" s="734" t="s">
        <v>191</v>
      </c>
      <c r="G146" s="734" t="s">
        <v>191</v>
      </c>
      <c r="H146" s="640" t="s">
        <v>601</v>
      </c>
      <c r="I146" s="23"/>
      <c r="J146" s="749" t="s">
        <v>479</v>
      </c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641" t="s">
        <v>602</v>
      </c>
      <c r="I147" s="24"/>
      <c r="J147" s="75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641" t="s">
        <v>603</v>
      </c>
      <c r="I148" s="24"/>
      <c r="J148" s="75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641" t="s">
        <v>604</v>
      </c>
      <c r="I149" s="24"/>
      <c r="J149" s="75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641" t="s">
        <v>605</v>
      </c>
      <c r="I150" s="24"/>
      <c r="J150" s="75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641" t="s">
        <v>606</v>
      </c>
      <c r="I151" s="24"/>
      <c r="J151" s="75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641" t="s">
        <v>607</v>
      </c>
      <c r="I152" s="24"/>
      <c r="J152" s="750"/>
    </row>
    <row r="153" spans="1:10" ht="23.25" customHeight="1">
      <c r="A153" s="58"/>
      <c r="B153" s="55"/>
      <c r="C153" s="58"/>
      <c r="D153" s="735"/>
      <c r="E153" s="55"/>
      <c r="F153" s="735"/>
      <c r="G153" s="735"/>
      <c r="H153" s="642" t="s">
        <v>608</v>
      </c>
      <c r="I153" s="96"/>
      <c r="J153" s="750"/>
    </row>
    <row r="154" spans="1:10" ht="23.25" customHeight="1" thickBot="1">
      <c r="A154" s="58"/>
      <c r="B154" s="55"/>
      <c r="C154" s="58"/>
      <c r="D154" s="735"/>
      <c r="E154" s="62"/>
      <c r="F154" s="736"/>
      <c r="G154" s="736"/>
      <c r="H154" s="485" t="s">
        <v>186</v>
      </c>
      <c r="I154" s="97"/>
      <c r="J154" s="751"/>
    </row>
    <row r="155" spans="1:10" ht="18.75" customHeight="1" thickTop="1">
      <c r="A155" s="58"/>
      <c r="B155" s="55"/>
      <c r="C155" s="58"/>
      <c r="D155" s="735"/>
      <c r="E155" s="734" t="s">
        <v>155</v>
      </c>
      <c r="F155" s="734" t="s">
        <v>20</v>
      </c>
      <c r="G155" s="734" t="s">
        <v>20</v>
      </c>
      <c r="H155" s="640" t="s">
        <v>601</v>
      </c>
      <c r="I155" s="23"/>
      <c r="J155" s="749" t="s">
        <v>480</v>
      </c>
    </row>
    <row r="156" spans="1:10" ht="18.75" customHeight="1">
      <c r="A156" s="58"/>
      <c r="B156" s="55"/>
      <c r="C156" s="58"/>
      <c r="D156" s="735"/>
      <c r="E156" s="735"/>
      <c r="F156" s="735"/>
      <c r="G156" s="735"/>
      <c r="H156" s="641" t="s">
        <v>602</v>
      </c>
      <c r="I156" s="24"/>
      <c r="J156" s="75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641" t="s">
        <v>603</v>
      </c>
      <c r="I157" s="24"/>
      <c r="J157" s="75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641" t="s">
        <v>604</v>
      </c>
      <c r="I158" s="24"/>
      <c r="J158" s="75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641" t="s">
        <v>605</v>
      </c>
      <c r="I159" s="24"/>
      <c r="J159" s="75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641" t="s">
        <v>606</v>
      </c>
      <c r="I160" s="24"/>
      <c r="J160" s="75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641" t="s">
        <v>607</v>
      </c>
      <c r="I161" s="24"/>
      <c r="J161" s="750"/>
    </row>
    <row r="162" spans="1:10" ht="18.75" customHeight="1">
      <c r="A162" s="58"/>
      <c r="B162" s="55"/>
      <c r="C162" s="58"/>
      <c r="D162" s="735"/>
      <c r="E162" s="55"/>
      <c r="F162" s="735"/>
      <c r="G162" s="735"/>
      <c r="H162" s="642" t="s">
        <v>608</v>
      </c>
      <c r="I162" s="96"/>
      <c r="J162" s="750"/>
    </row>
    <row r="163" spans="1:10" ht="18.75" customHeight="1" thickBot="1">
      <c r="A163" s="58"/>
      <c r="B163" s="55"/>
      <c r="C163" s="58"/>
      <c r="D163" s="735"/>
      <c r="E163" s="55"/>
      <c r="F163" s="735"/>
      <c r="G163" s="735"/>
      <c r="H163" s="485" t="s">
        <v>186</v>
      </c>
      <c r="I163" s="97"/>
      <c r="J163" s="751"/>
    </row>
    <row r="164" spans="1:10" ht="19.5" customHeight="1" thickTop="1">
      <c r="A164" s="58"/>
      <c r="B164" s="55"/>
      <c r="C164" s="58"/>
      <c r="D164" s="735"/>
      <c r="E164" s="763" t="s">
        <v>384</v>
      </c>
      <c r="F164" s="54"/>
      <c r="G164" s="732"/>
      <c r="H164" s="110"/>
      <c r="I164" s="111"/>
      <c r="J164" s="112"/>
    </row>
    <row r="165" spans="1:10" ht="19.5" customHeight="1">
      <c r="A165" s="58"/>
      <c r="B165" s="55"/>
      <c r="C165" s="58"/>
      <c r="D165" s="735"/>
      <c r="E165" s="763"/>
      <c r="F165" s="54"/>
      <c r="G165" s="732"/>
      <c r="H165" s="113"/>
      <c r="I165" s="114"/>
      <c r="J165" s="115"/>
    </row>
    <row r="166" spans="1:10" ht="19.5" customHeight="1">
      <c r="A166" s="58"/>
      <c r="B166" s="55"/>
      <c r="C166" s="58"/>
      <c r="D166" s="735"/>
      <c r="E166" s="763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5"/>
      <c r="E167" s="763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5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46" t="s">
        <v>169</v>
      </c>
      <c r="C169" s="57" t="s">
        <v>0</v>
      </c>
      <c r="D169" s="57"/>
      <c r="E169" s="832" t="s">
        <v>507</v>
      </c>
      <c r="F169" s="753" t="s">
        <v>20</v>
      </c>
      <c r="G169" s="753" t="s">
        <v>191</v>
      </c>
      <c r="H169" s="640" t="s">
        <v>601</v>
      </c>
      <c r="I169" s="62"/>
      <c r="J169" s="760" t="s">
        <v>513</v>
      </c>
    </row>
    <row r="170" spans="1:10" ht="21.75" customHeight="1">
      <c r="A170" s="55"/>
      <c r="B170" s="735"/>
      <c r="C170" s="58"/>
      <c r="D170" s="58"/>
      <c r="E170" s="832"/>
      <c r="F170" s="742"/>
      <c r="G170" s="742"/>
      <c r="H170" s="641" t="s">
        <v>602</v>
      </c>
      <c r="I170" s="24"/>
      <c r="J170" s="750"/>
    </row>
    <row r="171" spans="1:10" ht="21.75" customHeight="1">
      <c r="A171" s="55"/>
      <c r="B171" s="735"/>
      <c r="C171" s="58"/>
      <c r="D171" s="58"/>
      <c r="F171" s="742"/>
      <c r="G171" s="742"/>
      <c r="H171" s="641" t="s">
        <v>603</v>
      </c>
      <c r="I171" s="24"/>
      <c r="J171" s="750"/>
    </row>
    <row r="172" spans="1:10" ht="21.75" customHeight="1">
      <c r="A172" s="55"/>
      <c r="B172" s="735"/>
      <c r="C172" s="58"/>
      <c r="D172" s="58"/>
      <c r="F172" s="742"/>
      <c r="G172" s="742"/>
      <c r="H172" s="641" t="s">
        <v>604</v>
      </c>
      <c r="I172" s="24"/>
      <c r="J172" s="750"/>
    </row>
    <row r="173" spans="1:10" ht="21" customHeight="1">
      <c r="A173" s="55"/>
      <c r="B173" s="735"/>
      <c r="C173" s="58"/>
      <c r="D173" s="58"/>
      <c r="F173" s="742"/>
      <c r="G173" s="742"/>
      <c r="H173" s="641" t="s">
        <v>605</v>
      </c>
      <c r="I173" s="24"/>
      <c r="J173" s="750"/>
    </row>
    <row r="174" spans="1:10" ht="21" customHeight="1">
      <c r="A174" s="55"/>
      <c r="B174" s="735"/>
      <c r="C174" s="58"/>
      <c r="D174" s="58"/>
      <c r="F174" s="742"/>
      <c r="G174" s="742"/>
      <c r="H174" s="641" t="s">
        <v>606</v>
      </c>
      <c r="I174" s="24"/>
      <c r="J174" s="750"/>
    </row>
    <row r="175" spans="1:10" ht="21" customHeight="1">
      <c r="A175" s="55"/>
      <c r="B175" s="149"/>
      <c r="C175" s="58"/>
      <c r="D175" s="58"/>
      <c r="F175" s="742"/>
      <c r="G175" s="742"/>
      <c r="H175" s="641" t="s">
        <v>607</v>
      </c>
      <c r="I175" s="24"/>
      <c r="J175" s="750"/>
    </row>
    <row r="176" spans="1:10" ht="18.75" customHeight="1">
      <c r="A176" s="55"/>
      <c r="B176" s="55"/>
      <c r="C176" s="58"/>
      <c r="D176" s="58"/>
      <c r="F176" s="742"/>
      <c r="G176" s="742"/>
      <c r="H176" s="642" t="s">
        <v>608</v>
      </c>
      <c r="I176" s="96"/>
      <c r="J176" s="750"/>
    </row>
    <row r="177" spans="1:10" ht="18.75" customHeight="1" thickBot="1">
      <c r="A177" s="55"/>
      <c r="B177" s="55"/>
      <c r="C177" s="58"/>
      <c r="D177" s="58"/>
      <c r="F177" s="754"/>
      <c r="G177" s="754"/>
      <c r="H177" s="485" t="s">
        <v>186</v>
      </c>
      <c r="I177" s="102"/>
      <c r="J177" s="751"/>
    </row>
    <row r="178" spans="1:10" ht="18.75" customHeight="1" thickTop="1">
      <c r="A178" s="55"/>
      <c r="B178" s="55"/>
      <c r="C178" s="58"/>
      <c r="D178" s="58"/>
      <c r="E178" s="143"/>
      <c r="F178" s="742" t="s">
        <v>20</v>
      </c>
      <c r="G178" s="742" t="s">
        <v>191</v>
      </c>
      <c r="H178" s="640" t="s">
        <v>601</v>
      </c>
      <c r="I178" s="62"/>
      <c r="J178" s="749" t="s">
        <v>481</v>
      </c>
    </row>
    <row r="179" spans="1:10" ht="18.75" customHeight="1">
      <c r="A179" s="55"/>
      <c r="B179" s="55"/>
      <c r="C179" s="58"/>
      <c r="D179" s="58"/>
      <c r="E179" s="55"/>
      <c r="F179" s="742"/>
      <c r="G179" s="742"/>
      <c r="H179" s="641" t="s">
        <v>602</v>
      </c>
      <c r="I179" s="24"/>
      <c r="J179" s="750"/>
    </row>
    <row r="180" spans="1:10" ht="18.75" customHeight="1">
      <c r="A180" s="55"/>
      <c r="B180" s="55"/>
      <c r="C180" s="58"/>
      <c r="D180" s="58"/>
      <c r="E180" s="55"/>
      <c r="F180" s="742"/>
      <c r="G180" s="742"/>
      <c r="H180" s="641" t="s">
        <v>603</v>
      </c>
      <c r="I180" s="24"/>
      <c r="J180" s="750"/>
    </row>
    <row r="181" spans="1:10" ht="18.75" customHeight="1">
      <c r="A181" s="55"/>
      <c r="B181" s="55"/>
      <c r="C181" s="58"/>
      <c r="D181" s="58"/>
      <c r="E181" s="55"/>
      <c r="F181" s="742"/>
      <c r="G181" s="742"/>
      <c r="H181" s="641" t="s">
        <v>604</v>
      </c>
      <c r="I181" s="24"/>
      <c r="J181" s="750"/>
    </row>
    <row r="182" spans="1:10" ht="18.75" customHeight="1">
      <c r="A182" s="55"/>
      <c r="B182" s="55"/>
      <c r="C182" s="58"/>
      <c r="D182" s="58"/>
      <c r="E182" s="55"/>
      <c r="F182" s="742"/>
      <c r="G182" s="742"/>
      <c r="H182" s="641" t="s">
        <v>605</v>
      </c>
      <c r="I182" s="24"/>
      <c r="J182" s="750"/>
    </row>
    <row r="183" spans="1:10" ht="18.75" customHeight="1">
      <c r="A183" s="55"/>
      <c r="B183" s="55"/>
      <c r="C183" s="58"/>
      <c r="D183" s="58"/>
      <c r="E183" s="55"/>
      <c r="F183" s="742"/>
      <c r="G183" s="742"/>
      <c r="H183" s="641" t="s">
        <v>606</v>
      </c>
      <c r="I183" s="24"/>
      <c r="J183" s="750"/>
    </row>
    <row r="184" spans="1:10" ht="18.75" customHeight="1">
      <c r="A184" s="55"/>
      <c r="B184" s="55"/>
      <c r="C184" s="58"/>
      <c r="D184" s="58"/>
      <c r="E184" s="55"/>
      <c r="F184" s="742"/>
      <c r="G184" s="742"/>
      <c r="H184" s="641" t="s">
        <v>607</v>
      </c>
      <c r="I184" s="24"/>
      <c r="J184" s="750"/>
    </row>
    <row r="185" spans="1:10" ht="18.75" customHeight="1">
      <c r="A185" s="55"/>
      <c r="B185" s="55"/>
      <c r="C185" s="58"/>
      <c r="D185" s="58"/>
      <c r="E185" s="55"/>
      <c r="F185" s="742"/>
      <c r="G185" s="742"/>
      <c r="H185" s="642" t="s">
        <v>608</v>
      </c>
      <c r="I185" s="96"/>
      <c r="J185" s="750"/>
    </row>
    <row r="186" spans="1:10" ht="18.75" customHeight="1" thickBot="1">
      <c r="A186" s="55"/>
      <c r="B186" s="55"/>
      <c r="C186" s="58"/>
      <c r="D186" s="58"/>
      <c r="E186" s="55"/>
      <c r="F186" s="754"/>
      <c r="G186" s="754"/>
      <c r="H186" s="485" t="s">
        <v>186</v>
      </c>
      <c r="I186" s="490"/>
      <c r="J186" s="751"/>
    </row>
    <row r="187" spans="1:10" ht="21.75" customHeight="1" thickTop="1">
      <c r="A187" s="55"/>
      <c r="B187" s="55"/>
      <c r="C187" s="58"/>
      <c r="D187" s="58"/>
      <c r="E187" s="831" t="s">
        <v>519</v>
      </c>
      <c r="F187" s="55" t="s">
        <v>20</v>
      </c>
      <c r="G187" s="55" t="s">
        <v>20</v>
      </c>
      <c r="H187" s="640" t="s">
        <v>601</v>
      </c>
      <c r="I187" s="62"/>
      <c r="J187" s="749" t="s">
        <v>514</v>
      </c>
    </row>
    <row r="188" spans="1:10" ht="21.75" customHeight="1">
      <c r="A188" s="55"/>
      <c r="B188" s="55"/>
      <c r="C188" s="58"/>
      <c r="D188" s="58"/>
      <c r="E188" s="831"/>
      <c r="F188" s="58"/>
      <c r="G188" s="58"/>
      <c r="H188" s="641" t="s">
        <v>602</v>
      </c>
      <c r="I188" s="24"/>
      <c r="J188" s="750"/>
    </row>
    <row r="189" spans="1:10" ht="21.75" customHeight="1">
      <c r="A189" s="55"/>
      <c r="B189" s="55"/>
      <c r="C189" s="58"/>
      <c r="D189" s="58"/>
      <c r="E189" s="831"/>
      <c r="F189" s="58"/>
      <c r="G189" s="58"/>
      <c r="H189" s="641" t="s">
        <v>603</v>
      </c>
      <c r="I189" s="24"/>
      <c r="J189" s="750"/>
    </row>
    <row r="190" spans="1:10" ht="21.75" customHeight="1">
      <c r="A190" s="55"/>
      <c r="B190" s="55"/>
      <c r="C190" s="58"/>
      <c r="D190" s="58"/>
      <c r="E190" s="831"/>
      <c r="F190" s="58"/>
      <c r="G190" s="58"/>
      <c r="H190" s="641" t="s">
        <v>604</v>
      </c>
      <c r="I190" s="24"/>
      <c r="J190" s="75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641" t="s">
        <v>605</v>
      </c>
      <c r="I191" s="24"/>
      <c r="J191" s="75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641" t="s">
        <v>606</v>
      </c>
      <c r="I192" s="24"/>
      <c r="J192" s="75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641" t="s">
        <v>607</v>
      </c>
      <c r="I193" s="24"/>
      <c r="J193" s="750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42" t="s">
        <v>608</v>
      </c>
      <c r="I194" s="96"/>
      <c r="J194" s="750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51"/>
    </row>
    <row r="196" spans="1:10" ht="21.75" customHeight="1" thickTop="1">
      <c r="A196" s="55"/>
      <c r="B196" s="55"/>
      <c r="C196" s="58"/>
      <c r="D196" s="58"/>
      <c r="E196" s="830" t="s">
        <v>520</v>
      </c>
      <c r="F196" s="55" t="s">
        <v>20</v>
      </c>
      <c r="G196" s="55" t="s">
        <v>20</v>
      </c>
      <c r="H196" s="640" t="s">
        <v>601</v>
      </c>
      <c r="I196" s="62"/>
      <c r="J196" s="749" t="s">
        <v>515</v>
      </c>
    </row>
    <row r="197" spans="1:10" ht="21.75" customHeight="1">
      <c r="A197" s="55"/>
      <c r="B197" s="55"/>
      <c r="C197" s="58"/>
      <c r="D197" s="58"/>
      <c r="E197" s="831"/>
      <c r="F197" s="58"/>
      <c r="G197" s="58"/>
      <c r="H197" s="641" t="s">
        <v>602</v>
      </c>
      <c r="I197" s="24"/>
      <c r="J197" s="750"/>
    </row>
    <row r="198" spans="1:10" ht="21.75" customHeight="1">
      <c r="A198" s="55"/>
      <c r="B198" s="55"/>
      <c r="C198" s="58"/>
      <c r="D198" s="58"/>
      <c r="E198" s="831"/>
      <c r="F198" s="58"/>
      <c r="G198" s="58"/>
      <c r="H198" s="641" t="s">
        <v>603</v>
      </c>
      <c r="I198" s="24"/>
      <c r="J198" s="750"/>
    </row>
    <row r="199" spans="1:10" ht="21.75" customHeight="1">
      <c r="A199" s="55"/>
      <c r="B199" s="55"/>
      <c r="C199" s="58"/>
      <c r="D199" s="58"/>
      <c r="E199" s="831"/>
      <c r="F199" s="58"/>
      <c r="G199" s="58"/>
      <c r="H199" s="641" t="s">
        <v>604</v>
      </c>
      <c r="I199" s="24"/>
      <c r="J199" s="750"/>
    </row>
    <row r="200" spans="1:10" ht="21.75" customHeight="1">
      <c r="A200" s="55"/>
      <c r="B200" s="55"/>
      <c r="C200" s="58"/>
      <c r="D200" s="58"/>
      <c r="E200" s="831"/>
      <c r="F200" s="58"/>
      <c r="G200" s="58"/>
      <c r="H200" s="641" t="s">
        <v>605</v>
      </c>
      <c r="I200" s="24"/>
      <c r="J200" s="750"/>
    </row>
    <row r="201" spans="1:10" ht="24.75" customHeight="1">
      <c r="A201" s="55"/>
      <c r="B201" s="55"/>
      <c r="C201" s="58"/>
      <c r="D201" s="58"/>
      <c r="E201" s="831"/>
      <c r="F201" s="58"/>
      <c r="G201" s="58"/>
      <c r="H201" s="641" t="s">
        <v>606</v>
      </c>
      <c r="I201" s="24"/>
      <c r="J201" s="75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641" t="s">
        <v>607</v>
      </c>
      <c r="I202" s="24"/>
      <c r="J202" s="750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42" t="s">
        <v>608</v>
      </c>
      <c r="I203" s="96"/>
      <c r="J203" s="750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51"/>
    </row>
    <row r="205" spans="1:10" ht="22.5" customHeight="1" thickTop="1">
      <c r="A205" s="55"/>
      <c r="B205" s="753" t="s">
        <v>554</v>
      </c>
      <c r="C205" s="57" t="s">
        <v>21</v>
      </c>
      <c r="D205" s="746" t="s">
        <v>543</v>
      </c>
      <c r="E205" s="753" t="s">
        <v>371</v>
      </c>
      <c r="F205" s="753" t="s">
        <v>20</v>
      </c>
      <c r="G205" s="753" t="s">
        <v>191</v>
      </c>
      <c r="H205" s="640" t="s">
        <v>601</v>
      </c>
      <c r="I205" s="62"/>
      <c r="J205" s="749" t="s">
        <v>418</v>
      </c>
    </row>
    <row r="206" spans="1:10" ht="22.5" customHeight="1">
      <c r="A206" s="55"/>
      <c r="B206" s="742"/>
      <c r="C206" s="58"/>
      <c r="D206" s="735"/>
      <c r="E206" s="742"/>
      <c r="F206" s="742"/>
      <c r="G206" s="742"/>
      <c r="H206" s="641" t="s">
        <v>602</v>
      </c>
      <c r="I206" s="24"/>
      <c r="J206" s="750"/>
    </row>
    <row r="207" spans="1:10" ht="22.5" customHeight="1">
      <c r="A207" s="55"/>
      <c r="B207" s="742"/>
      <c r="C207" s="58"/>
      <c r="D207" s="735"/>
      <c r="E207" s="742"/>
      <c r="F207" s="742"/>
      <c r="G207" s="742"/>
      <c r="H207" s="641" t="s">
        <v>603</v>
      </c>
      <c r="I207" s="24"/>
      <c r="J207" s="750"/>
    </row>
    <row r="208" spans="1:10" ht="22.5" customHeight="1">
      <c r="A208" s="55"/>
      <c r="B208" s="742"/>
      <c r="C208" s="58"/>
      <c r="D208" s="735"/>
      <c r="E208" s="742"/>
      <c r="F208" s="742"/>
      <c r="G208" s="742"/>
      <c r="H208" s="641" t="s">
        <v>604</v>
      </c>
      <c r="I208" s="24"/>
      <c r="J208" s="750"/>
    </row>
    <row r="209" spans="1:10" ht="22.5" customHeight="1">
      <c r="A209" s="55"/>
      <c r="B209" s="742"/>
      <c r="C209" s="58"/>
      <c r="D209" s="735"/>
      <c r="E209" s="742"/>
      <c r="F209" s="742"/>
      <c r="G209" s="742"/>
      <c r="H209" s="641" t="s">
        <v>605</v>
      </c>
      <c r="I209" s="24"/>
      <c r="J209" s="750"/>
    </row>
    <row r="210" spans="1:10" ht="22.5" customHeight="1">
      <c r="A210" s="55"/>
      <c r="B210" s="742"/>
      <c r="C210" s="58"/>
      <c r="D210" s="735"/>
      <c r="E210" s="742"/>
      <c r="F210" s="742"/>
      <c r="G210" s="742"/>
      <c r="H210" s="641" t="s">
        <v>606</v>
      </c>
      <c r="I210" s="24"/>
      <c r="J210" s="750"/>
    </row>
    <row r="211" spans="1:10" ht="22.5" customHeight="1">
      <c r="A211" s="55"/>
      <c r="B211" s="55"/>
      <c r="C211" s="58"/>
      <c r="D211" s="735"/>
      <c r="E211" s="742"/>
      <c r="F211" s="742"/>
      <c r="G211" s="742"/>
      <c r="H211" s="641" t="s">
        <v>607</v>
      </c>
      <c r="I211" s="24"/>
      <c r="J211" s="750"/>
    </row>
    <row r="212" spans="1:10" ht="21" customHeight="1">
      <c r="A212" s="55"/>
      <c r="B212" s="55"/>
      <c r="C212" s="58"/>
      <c r="D212" s="735"/>
      <c r="E212" s="58"/>
      <c r="F212" s="742"/>
      <c r="G212" s="742"/>
      <c r="H212" s="642" t="s">
        <v>608</v>
      </c>
      <c r="I212" s="96"/>
      <c r="J212" s="750"/>
    </row>
    <row r="213" spans="1:10" ht="21" customHeight="1" thickBot="1">
      <c r="A213" s="55"/>
      <c r="B213" s="55"/>
      <c r="C213" s="58"/>
      <c r="D213" s="735"/>
      <c r="E213" s="58"/>
      <c r="F213" s="754"/>
      <c r="G213" s="754"/>
      <c r="H213" s="485" t="s">
        <v>186</v>
      </c>
      <c r="I213" s="490"/>
      <c r="J213" s="751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35" t="s">
        <v>544</v>
      </c>
      <c r="E215" s="58"/>
      <c r="F215" s="742" t="s">
        <v>20</v>
      </c>
      <c r="G215" s="742" t="s">
        <v>191</v>
      </c>
      <c r="H215" s="640" t="s">
        <v>601</v>
      </c>
      <c r="I215" s="62"/>
      <c r="J215" s="750" t="s">
        <v>417</v>
      </c>
    </row>
    <row r="216" spans="1:10" ht="26.25" customHeight="1">
      <c r="A216" s="55"/>
      <c r="B216" s="55"/>
      <c r="C216" s="58"/>
      <c r="D216" s="735"/>
      <c r="E216" s="58"/>
      <c r="F216" s="742"/>
      <c r="G216" s="742"/>
      <c r="H216" s="641" t="s">
        <v>602</v>
      </c>
      <c r="I216" s="24"/>
      <c r="J216" s="750"/>
    </row>
    <row r="217" spans="1:10" ht="26.25" customHeight="1">
      <c r="A217" s="55"/>
      <c r="B217" s="55"/>
      <c r="C217" s="58"/>
      <c r="D217" s="735"/>
      <c r="E217" s="58"/>
      <c r="F217" s="742"/>
      <c r="G217" s="742"/>
      <c r="H217" s="641" t="s">
        <v>603</v>
      </c>
      <c r="I217" s="24"/>
      <c r="J217" s="750"/>
    </row>
    <row r="218" spans="1:10" ht="21.75" customHeight="1">
      <c r="A218" s="55"/>
      <c r="B218" s="55"/>
      <c r="C218" s="58"/>
      <c r="D218" s="735"/>
      <c r="E218" s="58"/>
      <c r="F218" s="742"/>
      <c r="G218" s="742"/>
      <c r="H218" s="641" t="s">
        <v>604</v>
      </c>
      <c r="I218" s="24"/>
      <c r="J218" s="750"/>
    </row>
    <row r="219" spans="1:10" ht="26.25" customHeight="1">
      <c r="A219" s="55"/>
      <c r="B219" s="55"/>
      <c r="C219" s="58"/>
      <c r="D219" s="735" t="s">
        <v>419</v>
      </c>
      <c r="E219" s="58"/>
      <c r="F219" s="742"/>
      <c r="G219" s="742"/>
      <c r="H219" s="641" t="s">
        <v>605</v>
      </c>
      <c r="I219" s="24"/>
      <c r="J219" s="750"/>
    </row>
    <row r="220" spans="1:10" ht="26.25" customHeight="1">
      <c r="A220" s="55"/>
      <c r="B220" s="55"/>
      <c r="C220" s="58"/>
      <c r="D220" s="735"/>
      <c r="E220" s="58"/>
      <c r="F220" s="742"/>
      <c r="G220" s="742"/>
      <c r="H220" s="641" t="s">
        <v>606</v>
      </c>
      <c r="I220" s="24"/>
      <c r="J220" s="750"/>
    </row>
    <row r="221" spans="1:10" ht="26.25" customHeight="1">
      <c r="A221" s="55"/>
      <c r="B221" s="55"/>
      <c r="C221" s="58"/>
      <c r="D221" s="735"/>
      <c r="E221" s="58"/>
      <c r="F221" s="742"/>
      <c r="G221" s="742"/>
      <c r="H221" s="641" t="s">
        <v>607</v>
      </c>
      <c r="I221" s="24"/>
      <c r="J221" s="750"/>
    </row>
    <row r="222" spans="1:10" ht="26.25" customHeight="1">
      <c r="A222" s="55"/>
      <c r="B222" s="55"/>
      <c r="C222" s="58"/>
      <c r="D222" s="735"/>
      <c r="E222" s="58"/>
      <c r="F222" s="742"/>
      <c r="G222" s="742"/>
      <c r="H222" s="642" t="s">
        <v>608</v>
      </c>
      <c r="I222" s="96"/>
      <c r="J222" s="750"/>
    </row>
    <row r="223" spans="1:10" ht="25.5" customHeight="1" thickBot="1">
      <c r="A223" s="55"/>
      <c r="B223" s="55"/>
      <c r="C223" s="58"/>
      <c r="D223" s="735"/>
      <c r="E223" s="58"/>
      <c r="F223" s="754"/>
      <c r="G223" s="754"/>
      <c r="H223" s="485" t="s">
        <v>186</v>
      </c>
      <c r="I223" s="490"/>
      <c r="J223" s="751"/>
    </row>
    <row r="224" spans="1:10" ht="23.25" customHeight="1" thickTop="1">
      <c r="A224" s="55"/>
      <c r="B224" s="55"/>
      <c r="C224" s="58"/>
      <c r="D224" s="735" t="s">
        <v>420</v>
      </c>
      <c r="E224" s="58"/>
      <c r="F224" s="742" t="s">
        <v>20</v>
      </c>
      <c r="G224" s="742" t="s">
        <v>191</v>
      </c>
      <c r="H224" s="640" t="s">
        <v>601</v>
      </c>
      <c r="I224" s="62"/>
      <c r="J224" s="749" t="s">
        <v>421</v>
      </c>
    </row>
    <row r="225" spans="1:10" ht="23.25" customHeight="1">
      <c r="A225" s="55"/>
      <c r="B225" s="55"/>
      <c r="C225" s="58"/>
      <c r="D225" s="735"/>
      <c r="E225" s="58"/>
      <c r="F225" s="742"/>
      <c r="G225" s="742"/>
      <c r="H225" s="641" t="s">
        <v>602</v>
      </c>
      <c r="I225" s="24"/>
      <c r="J225" s="750"/>
    </row>
    <row r="226" spans="1:10" ht="23.25" customHeight="1">
      <c r="A226" s="55"/>
      <c r="B226" s="55"/>
      <c r="C226" s="58"/>
      <c r="D226" s="735"/>
      <c r="E226" s="58"/>
      <c r="F226" s="742"/>
      <c r="G226" s="742"/>
      <c r="H226" s="641" t="s">
        <v>603</v>
      </c>
      <c r="I226" s="24"/>
      <c r="J226" s="750"/>
    </row>
    <row r="227" spans="1:10" ht="23.25" customHeight="1">
      <c r="A227" s="55"/>
      <c r="B227" s="55"/>
      <c r="C227" s="58"/>
      <c r="D227" s="735"/>
      <c r="E227" s="58"/>
      <c r="F227" s="742"/>
      <c r="G227" s="742"/>
      <c r="H227" s="641" t="s">
        <v>604</v>
      </c>
      <c r="I227" s="24"/>
      <c r="J227" s="750"/>
    </row>
    <row r="228" spans="1:10" ht="23.25" customHeight="1">
      <c r="A228" s="55"/>
      <c r="B228" s="55"/>
      <c r="C228" s="58"/>
      <c r="D228" s="735"/>
      <c r="E228" s="58"/>
      <c r="F228" s="742"/>
      <c r="G228" s="742"/>
      <c r="H228" s="641" t="s">
        <v>605</v>
      </c>
      <c r="I228" s="24"/>
      <c r="J228" s="750"/>
    </row>
    <row r="229" spans="1:10" ht="23.25" customHeight="1">
      <c r="A229" s="55"/>
      <c r="B229" s="55"/>
      <c r="C229" s="58"/>
      <c r="D229" s="735" t="s">
        <v>170</v>
      </c>
      <c r="E229" s="58"/>
      <c r="F229" s="742"/>
      <c r="G229" s="742"/>
      <c r="H229" s="641" t="s">
        <v>606</v>
      </c>
      <c r="I229" s="24"/>
      <c r="J229" s="750"/>
    </row>
    <row r="230" spans="1:10" ht="23.25" customHeight="1">
      <c r="A230" s="55"/>
      <c r="B230" s="55"/>
      <c r="C230" s="58"/>
      <c r="D230" s="735"/>
      <c r="E230" s="58"/>
      <c r="F230" s="742"/>
      <c r="G230" s="742"/>
      <c r="H230" s="641" t="s">
        <v>607</v>
      </c>
      <c r="I230" s="24"/>
      <c r="J230" s="750"/>
    </row>
    <row r="231" spans="1:10" ht="23.25" customHeight="1">
      <c r="A231" s="55"/>
      <c r="B231" s="55"/>
      <c r="C231" s="58"/>
      <c r="D231" s="735"/>
      <c r="E231" s="58"/>
      <c r="F231" s="742"/>
      <c r="G231" s="742"/>
      <c r="H231" s="642" t="s">
        <v>608</v>
      </c>
      <c r="I231" s="96"/>
      <c r="J231" s="750"/>
    </row>
    <row r="232" spans="1:10" ht="23.25" customHeight="1" thickBot="1">
      <c r="A232" s="55"/>
      <c r="B232" s="55"/>
      <c r="C232" s="58"/>
      <c r="D232" s="735"/>
      <c r="E232" s="58"/>
      <c r="F232" s="742"/>
      <c r="G232" s="742"/>
      <c r="H232" s="485" t="s">
        <v>186</v>
      </c>
      <c r="I232" s="490"/>
      <c r="J232" s="751"/>
    </row>
    <row r="233" spans="1:10" ht="20.25" customHeight="1" thickTop="1">
      <c r="A233" s="55"/>
      <c r="B233" s="55"/>
      <c r="C233" s="58"/>
      <c r="D233" s="735"/>
      <c r="E233" s="58"/>
      <c r="F233" s="755" t="s">
        <v>20</v>
      </c>
      <c r="G233" s="755" t="s">
        <v>191</v>
      </c>
      <c r="H233" s="640" t="s">
        <v>601</v>
      </c>
      <c r="I233" s="62"/>
      <c r="J233" s="749" t="s">
        <v>422</v>
      </c>
    </row>
    <row r="234" spans="1:10" ht="20.25" customHeight="1">
      <c r="A234" s="55"/>
      <c r="B234" s="55"/>
      <c r="C234" s="58"/>
      <c r="D234" s="735" t="s">
        <v>171</v>
      </c>
      <c r="E234" s="58"/>
      <c r="F234" s="742"/>
      <c r="G234" s="742"/>
      <c r="H234" s="641" t="s">
        <v>602</v>
      </c>
      <c r="I234" s="24"/>
      <c r="J234" s="750"/>
    </row>
    <row r="235" spans="1:10" ht="20.25" customHeight="1">
      <c r="A235" s="55"/>
      <c r="B235" s="55"/>
      <c r="C235" s="58"/>
      <c r="D235" s="735"/>
      <c r="E235" s="58"/>
      <c r="F235" s="742"/>
      <c r="G235" s="742"/>
      <c r="H235" s="641" t="s">
        <v>603</v>
      </c>
      <c r="I235" s="24"/>
      <c r="J235" s="750"/>
    </row>
    <row r="236" spans="1:10" ht="20.25" customHeight="1">
      <c r="A236" s="55"/>
      <c r="B236" s="55"/>
      <c r="C236" s="58"/>
      <c r="D236" s="735"/>
      <c r="E236" s="58"/>
      <c r="F236" s="742"/>
      <c r="G236" s="742"/>
      <c r="H236" s="641" t="s">
        <v>604</v>
      </c>
      <c r="I236" s="24"/>
      <c r="J236" s="750"/>
    </row>
    <row r="237" spans="1:10" ht="20.25" customHeight="1">
      <c r="A237" s="55"/>
      <c r="B237" s="55"/>
      <c r="C237" s="58"/>
      <c r="D237" s="735"/>
      <c r="E237" s="58"/>
      <c r="F237" s="742"/>
      <c r="G237" s="742"/>
      <c r="H237" s="641" t="s">
        <v>605</v>
      </c>
      <c r="I237" s="24"/>
      <c r="J237" s="750"/>
    </row>
    <row r="238" spans="1:10" ht="20.25" customHeight="1">
      <c r="A238" s="55"/>
      <c r="B238" s="55"/>
      <c r="C238" s="58"/>
      <c r="D238" s="735"/>
      <c r="E238" s="58"/>
      <c r="F238" s="742"/>
      <c r="G238" s="742"/>
      <c r="H238" s="641" t="s">
        <v>606</v>
      </c>
      <c r="I238" s="24"/>
      <c r="J238" s="750"/>
    </row>
    <row r="239" spans="1:10" ht="20.25" customHeight="1">
      <c r="A239" s="55"/>
      <c r="B239" s="55"/>
      <c r="C239" s="58"/>
      <c r="D239" s="55"/>
      <c r="E239" s="58"/>
      <c r="F239" s="742"/>
      <c r="G239" s="742"/>
      <c r="H239" s="641" t="s">
        <v>607</v>
      </c>
      <c r="I239" s="24"/>
      <c r="J239" s="750"/>
    </row>
    <row r="240" spans="1:10" ht="20.25" customHeight="1">
      <c r="A240" s="55"/>
      <c r="B240" s="55"/>
      <c r="C240" s="58"/>
      <c r="D240" s="55"/>
      <c r="E240" s="58"/>
      <c r="F240" s="742"/>
      <c r="G240" s="742"/>
      <c r="H240" s="642" t="s">
        <v>608</v>
      </c>
      <c r="I240" s="96"/>
      <c r="J240" s="750"/>
    </row>
    <row r="241" spans="1:10" ht="20.25" customHeight="1" thickBot="1">
      <c r="A241" s="55"/>
      <c r="B241" s="55"/>
      <c r="C241" s="58"/>
      <c r="D241" s="55"/>
      <c r="E241" s="58"/>
      <c r="F241" s="754"/>
      <c r="G241" s="754"/>
      <c r="H241" s="485" t="s">
        <v>186</v>
      </c>
      <c r="I241" s="102"/>
      <c r="J241" s="751"/>
    </row>
    <row r="242" spans="1:10" ht="20.25" customHeight="1" thickTop="1">
      <c r="A242" s="55"/>
      <c r="B242" s="55"/>
      <c r="C242" s="58"/>
      <c r="D242" s="55"/>
      <c r="E242" s="58"/>
      <c r="F242" s="742" t="s">
        <v>20</v>
      </c>
      <c r="G242" s="742" t="s">
        <v>191</v>
      </c>
      <c r="H242" s="640" t="s">
        <v>601</v>
      </c>
      <c r="I242" s="62"/>
      <c r="J242" s="749" t="s">
        <v>423</v>
      </c>
    </row>
    <row r="243" spans="1:10" ht="20.25" customHeight="1">
      <c r="A243" s="55"/>
      <c r="B243" s="55"/>
      <c r="C243" s="58"/>
      <c r="D243" s="55"/>
      <c r="E243" s="58"/>
      <c r="F243" s="742"/>
      <c r="G243" s="742"/>
      <c r="H243" s="641" t="s">
        <v>602</v>
      </c>
      <c r="I243" s="24"/>
      <c r="J243" s="750"/>
    </row>
    <row r="244" spans="1:10" ht="20.25" customHeight="1">
      <c r="A244" s="55"/>
      <c r="B244" s="55"/>
      <c r="C244" s="58"/>
      <c r="D244" s="55"/>
      <c r="E244" s="58"/>
      <c r="F244" s="742"/>
      <c r="G244" s="742"/>
      <c r="H244" s="641" t="s">
        <v>603</v>
      </c>
      <c r="I244" s="24"/>
      <c r="J244" s="750"/>
    </row>
    <row r="245" spans="1:10" ht="20.25" customHeight="1">
      <c r="A245" s="55"/>
      <c r="B245" s="55"/>
      <c r="C245" s="58"/>
      <c r="D245" s="55"/>
      <c r="E245" s="58"/>
      <c r="F245" s="742"/>
      <c r="G245" s="742"/>
      <c r="H245" s="641" t="s">
        <v>604</v>
      </c>
      <c r="I245" s="24"/>
      <c r="J245" s="750"/>
    </row>
    <row r="246" spans="1:10" ht="20.25" customHeight="1">
      <c r="A246" s="55"/>
      <c r="B246" s="55"/>
      <c r="C246" s="58"/>
      <c r="D246" s="55"/>
      <c r="E246" s="58"/>
      <c r="F246" s="742"/>
      <c r="G246" s="742"/>
      <c r="H246" s="641" t="s">
        <v>605</v>
      </c>
      <c r="I246" s="24"/>
      <c r="J246" s="750"/>
    </row>
    <row r="247" spans="1:10" ht="20.25" customHeight="1">
      <c r="A247" s="55"/>
      <c r="B247" s="55"/>
      <c r="C247" s="58"/>
      <c r="D247" s="55"/>
      <c r="E247" s="58"/>
      <c r="F247" s="742"/>
      <c r="G247" s="742"/>
      <c r="H247" s="641" t="s">
        <v>606</v>
      </c>
      <c r="I247" s="24"/>
      <c r="J247" s="750"/>
    </row>
    <row r="248" spans="1:10" ht="20.25" customHeight="1">
      <c r="A248" s="55"/>
      <c r="B248" s="55"/>
      <c r="C248" s="58"/>
      <c r="D248" s="55"/>
      <c r="E248" s="58"/>
      <c r="F248" s="742"/>
      <c r="G248" s="742"/>
      <c r="H248" s="641" t="s">
        <v>607</v>
      </c>
      <c r="I248" s="24"/>
      <c r="J248" s="750"/>
    </row>
    <row r="249" spans="1:10" ht="20.25" customHeight="1">
      <c r="A249" s="55"/>
      <c r="B249" s="55"/>
      <c r="C249" s="58"/>
      <c r="D249" s="55"/>
      <c r="E249" s="58"/>
      <c r="F249" s="742"/>
      <c r="G249" s="742"/>
      <c r="H249" s="642" t="s">
        <v>608</v>
      </c>
      <c r="I249" s="96"/>
      <c r="J249" s="750"/>
    </row>
    <row r="250" spans="1:10" ht="19.5" thickBot="1">
      <c r="A250" s="55"/>
      <c r="B250" s="64"/>
      <c r="C250" s="60"/>
      <c r="D250" s="64"/>
      <c r="E250" s="60"/>
      <c r="F250" s="742"/>
      <c r="G250" s="742"/>
      <c r="H250" s="485" t="s">
        <v>186</v>
      </c>
      <c r="I250" s="102"/>
      <c r="J250" s="751"/>
    </row>
    <row r="251" spans="1:10" ht="18.75" customHeight="1" thickTop="1">
      <c r="A251" s="55"/>
      <c r="B251" s="735" t="s">
        <v>555</v>
      </c>
      <c r="C251" s="58" t="s">
        <v>2</v>
      </c>
      <c r="D251" s="735"/>
      <c r="E251" s="58"/>
      <c r="F251" s="746" t="s">
        <v>20</v>
      </c>
      <c r="G251" s="746" t="s">
        <v>191</v>
      </c>
      <c r="H251" s="129"/>
      <c r="I251" s="428"/>
      <c r="J251" s="836" t="s">
        <v>424</v>
      </c>
    </row>
    <row r="252" spans="1:10" ht="21.75" customHeight="1">
      <c r="A252" s="55"/>
      <c r="B252" s="735"/>
      <c r="C252" s="58"/>
      <c r="D252" s="735"/>
      <c r="E252" s="58"/>
      <c r="F252" s="735"/>
      <c r="G252" s="735"/>
      <c r="H252" s="502" t="s">
        <v>701</v>
      </c>
      <c r="I252" s="577">
        <v>3444</v>
      </c>
      <c r="J252" s="816"/>
    </row>
    <row r="253" spans="1:10">
      <c r="A253" s="55"/>
      <c r="B253" s="735"/>
      <c r="C253" s="1"/>
      <c r="D253" s="735"/>
      <c r="E253" s="58"/>
      <c r="F253" s="735"/>
      <c r="G253" s="735"/>
      <c r="H253" s="502" t="s">
        <v>699</v>
      </c>
      <c r="I253" s="577">
        <v>2254</v>
      </c>
      <c r="J253" s="816"/>
    </row>
    <row r="254" spans="1:10" ht="19.5" customHeight="1">
      <c r="A254" s="55"/>
      <c r="B254" s="735"/>
      <c r="C254" s="58"/>
      <c r="D254" s="37"/>
      <c r="E254" s="58"/>
      <c r="F254" s="735"/>
      <c r="G254" s="735"/>
      <c r="H254" s="502" t="s">
        <v>702</v>
      </c>
      <c r="I254" s="577">
        <v>2400</v>
      </c>
      <c r="J254" s="816"/>
    </row>
    <row r="255" spans="1:10">
      <c r="A255" s="55"/>
      <c r="B255" s="735"/>
      <c r="C255" s="58"/>
      <c r="D255" s="37"/>
      <c r="E255" s="58"/>
      <c r="F255" s="735"/>
      <c r="G255" s="735"/>
      <c r="H255" s="502" t="s">
        <v>700</v>
      </c>
      <c r="I255" s="577">
        <v>2868</v>
      </c>
      <c r="J255" s="816"/>
    </row>
    <row r="256" spans="1:10">
      <c r="A256" s="55"/>
      <c r="B256" s="6"/>
      <c r="C256" s="58"/>
      <c r="D256" s="37"/>
      <c r="E256" s="58"/>
      <c r="F256" s="735"/>
      <c r="G256" s="735"/>
      <c r="H256" s="502" t="s">
        <v>706</v>
      </c>
      <c r="I256" s="577">
        <v>1858</v>
      </c>
      <c r="J256" s="816"/>
    </row>
    <row r="257" spans="1:10">
      <c r="A257" s="55"/>
      <c r="B257" s="6"/>
      <c r="C257" s="58"/>
      <c r="D257" s="37"/>
      <c r="E257" s="58"/>
      <c r="F257" s="735"/>
      <c r="G257" s="735"/>
      <c r="H257" s="502" t="s">
        <v>705</v>
      </c>
      <c r="I257" s="502">
        <v>612</v>
      </c>
      <c r="J257" s="816"/>
    </row>
    <row r="258" spans="1:10">
      <c r="A258" s="55"/>
      <c r="B258" s="742"/>
      <c r="C258" s="58"/>
      <c r="D258" s="55"/>
      <c r="E258" s="58"/>
      <c r="F258" s="735"/>
      <c r="G258" s="735"/>
      <c r="H258" s="502" t="s">
        <v>704</v>
      </c>
      <c r="I258" s="577">
        <v>1200</v>
      </c>
      <c r="J258" s="816"/>
    </row>
    <row r="259" spans="1:10" ht="24" customHeight="1">
      <c r="A259" s="55"/>
      <c r="B259" s="742"/>
      <c r="C259" s="58"/>
      <c r="D259" s="55"/>
      <c r="E259" s="58"/>
      <c r="F259" s="735"/>
      <c r="G259" s="735"/>
      <c r="H259" s="502" t="s">
        <v>703</v>
      </c>
      <c r="I259" s="577">
        <v>1361</v>
      </c>
      <c r="J259" s="816"/>
    </row>
    <row r="260" spans="1:10" ht="19.5" thickBot="1">
      <c r="A260" s="55"/>
      <c r="B260" s="742"/>
      <c r="C260" s="58"/>
      <c r="D260" s="55"/>
      <c r="E260" s="61"/>
      <c r="F260" s="736"/>
      <c r="G260" s="736"/>
      <c r="H260" s="485" t="s">
        <v>186</v>
      </c>
      <c r="I260" s="275">
        <f>SUM(I252:I259)</f>
        <v>15997</v>
      </c>
      <c r="J260" s="817"/>
    </row>
    <row r="261" spans="1:10" ht="24.75" customHeight="1" thickTop="1">
      <c r="A261" s="55"/>
      <c r="B261" s="742"/>
      <c r="C261" s="58"/>
      <c r="D261" s="735" t="s">
        <v>172</v>
      </c>
      <c r="E261" s="742" t="s">
        <v>194</v>
      </c>
      <c r="F261" s="742" t="s">
        <v>191</v>
      </c>
      <c r="G261" s="742" t="s">
        <v>191</v>
      </c>
      <c r="H261" s="640" t="s">
        <v>601</v>
      </c>
      <c r="I261" s="62"/>
      <c r="J261" s="749" t="s">
        <v>426</v>
      </c>
    </row>
    <row r="262" spans="1:10" ht="24.75" customHeight="1">
      <c r="A262" s="55"/>
      <c r="B262" s="742"/>
      <c r="C262" s="58"/>
      <c r="D262" s="735"/>
      <c r="E262" s="742"/>
      <c r="F262" s="742"/>
      <c r="G262" s="742"/>
      <c r="H262" s="641" t="s">
        <v>602</v>
      </c>
      <c r="I262" s="24"/>
      <c r="J262" s="750"/>
    </row>
    <row r="263" spans="1:10" ht="24.75" customHeight="1">
      <c r="A263" s="55"/>
      <c r="B263" s="4"/>
      <c r="C263" s="58"/>
      <c r="D263" s="735"/>
      <c r="E263" s="59"/>
      <c r="F263" s="742"/>
      <c r="G263" s="742"/>
      <c r="H263" s="641" t="s">
        <v>603</v>
      </c>
      <c r="I263" s="24"/>
      <c r="J263" s="750"/>
    </row>
    <row r="264" spans="1:10" ht="24.75" customHeight="1">
      <c r="A264" s="55"/>
      <c r="B264" s="4"/>
      <c r="C264" s="58"/>
      <c r="E264" s="59"/>
      <c r="F264" s="742"/>
      <c r="G264" s="742"/>
      <c r="H264" s="641" t="s">
        <v>604</v>
      </c>
      <c r="I264" s="24"/>
      <c r="J264" s="750"/>
    </row>
    <row r="265" spans="1:10" ht="24.75" customHeight="1">
      <c r="A265" s="55"/>
      <c r="B265" s="4"/>
      <c r="C265" s="58"/>
      <c r="E265" s="59"/>
      <c r="F265" s="742"/>
      <c r="G265" s="742"/>
      <c r="H265" s="641" t="s">
        <v>605</v>
      </c>
      <c r="I265" s="24"/>
      <c r="J265" s="750"/>
    </row>
    <row r="266" spans="1:10" ht="24.75" customHeight="1">
      <c r="A266" s="55"/>
      <c r="B266" s="4"/>
      <c r="C266" s="58"/>
      <c r="E266" s="59"/>
      <c r="F266" s="742"/>
      <c r="G266" s="742"/>
      <c r="H266" s="641" t="s">
        <v>606</v>
      </c>
      <c r="I266" s="24"/>
      <c r="J266" s="750"/>
    </row>
    <row r="267" spans="1:10" ht="24.75" customHeight="1">
      <c r="A267" s="55"/>
      <c r="B267" s="4"/>
      <c r="C267" s="58"/>
      <c r="E267" s="59"/>
      <c r="F267" s="742"/>
      <c r="G267" s="742"/>
      <c r="H267" s="641" t="s">
        <v>607</v>
      </c>
      <c r="I267" s="24"/>
      <c r="J267" s="750"/>
    </row>
    <row r="268" spans="1:10" ht="24.75" customHeight="1">
      <c r="A268" s="55"/>
      <c r="B268" s="4"/>
      <c r="C268" s="58"/>
      <c r="E268" s="59"/>
      <c r="F268" s="742"/>
      <c r="G268" s="742"/>
      <c r="H268" s="642" t="s">
        <v>608</v>
      </c>
      <c r="I268" s="96"/>
      <c r="J268" s="750"/>
    </row>
    <row r="269" spans="1:10" ht="24.75" customHeight="1" thickBot="1">
      <c r="A269" s="55"/>
      <c r="B269" s="4"/>
      <c r="C269" s="58"/>
      <c r="E269" s="62"/>
      <c r="F269" s="754"/>
      <c r="G269" s="754"/>
      <c r="H269" s="485" t="s">
        <v>186</v>
      </c>
      <c r="I269" s="102"/>
      <c r="J269" s="751"/>
    </row>
    <row r="270" spans="1:10" ht="25.5" customHeight="1" thickTop="1">
      <c r="A270" s="55"/>
      <c r="B270" s="4"/>
      <c r="C270" s="58"/>
      <c r="D270" s="735" t="s">
        <v>173</v>
      </c>
      <c r="E270" s="734" t="s">
        <v>45</v>
      </c>
      <c r="F270" s="755" t="s">
        <v>20</v>
      </c>
      <c r="G270" s="755" t="s">
        <v>20</v>
      </c>
      <c r="H270" s="640" t="s">
        <v>601</v>
      </c>
      <c r="I270" s="62"/>
      <c r="J270" s="749" t="s">
        <v>427</v>
      </c>
    </row>
    <row r="271" spans="1:10" ht="25.5" customHeight="1">
      <c r="A271" s="55"/>
      <c r="B271" s="4"/>
      <c r="C271" s="58"/>
      <c r="D271" s="735"/>
      <c r="E271" s="735"/>
      <c r="F271" s="742"/>
      <c r="G271" s="742"/>
      <c r="H271" s="641" t="s">
        <v>602</v>
      </c>
      <c r="I271" s="24"/>
      <c r="J271" s="750"/>
    </row>
    <row r="272" spans="1:10" ht="25.5" customHeight="1">
      <c r="A272" s="55"/>
      <c r="B272" s="4"/>
      <c r="C272" s="58"/>
      <c r="D272" s="735"/>
      <c r="E272" s="735"/>
      <c r="F272" s="742"/>
      <c r="G272" s="742"/>
      <c r="H272" s="641" t="s">
        <v>603</v>
      </c>
      <c r="I272" s="24"/>
      <c r="J272" s="750"/>
    </row>
    <row r="273" spans="1:10" ht="25.5" customHeight="1">
      <c r="A273" s="55"/>
      <c r="B273" s="4"/>
      <c r="C273" s="58"/>
      <c r="D273" s="735" t="s">
        <v>44</v>
      </c>
      <c r="E273" s="735"/>
      <c r="F273" s="742"/>
      <c r="G273" s="742"/>
      <c r="H273" s="641" t="s">
        <v>604</v>
      </c>
      <c r="I273" s="24"/>
      <c r="J273" s="750"/>
    </row>
    <row r="274" spans="1:10" ht="25.5" customHeight="1">
      <c r="A274" s="55"/>
      <c r="B274" s="4"/>
      <c r="C274" s="58"/>
      <c r="D274" s="735"/>
      <c r="E274" s="4"/>
      <c r="F274" s="742"/>
      <c r="G274" s="742"/>
      <c r="H274" s="641" t="s">
        <v>605</v>
      </c>
      <c r="I274" s="24"/>
      <c r="J274" s="750"/>
    </row>
    <row r="275" spans="1:10" ht="25.5" customHeight="1">
      <c r="A275" s="55"/>
      <c r="B275" s="4"/>
      <c r="C275" s="58"/>
      <c r="D275" s="735"/>
      <c r="E275" s="4"/>
      <c r="F275" s="742"/>
      <c r="G275" s="742"/>
      <c r="H275" s="641" t="s">
        <v>606</v>
      </c>
      <c r="I275" s="24"/>
      <c r="J275" s="750"/>
    </row>
    <row r="276" spans="1:10" ht="25.5" customHeight="1">
      <c r="A276" s="55"/>
      <c r="B276" s="4"/>
      <c r="C276" s="58"/>
      <c r="D276" s="735" t="s">
        <v>46</v>
      </c>
      <c r="E276" s="4"/>
      <c r="F276" s="742"/>
      <c r="G276" s="742"/>
      <c r="H276" s="641" t="s">
        <v>607</v>
      </c>
      <c r="I276" s="24"/>
      <c r="J276" s="750"/>
    </row>
    <row r="277" spans="1:10" ht="25.5" customHeight="1">
      <c r="A277" s="55"/>
      <c r="B277" s="4"/>
      <c r="C277" s="58"/>
      <c r="D277" s="735"/>
      <c r="E277" s="4"/>
      <c r="F277" s="742"/>
      <c r="G277" s="742"/>
      <c r="H277" s="642" t="s">
        <v>608</v>
      </c>
      <c r="I277" s="96"/>
      <c r="J277" s="750"/>
    </row>
    <row r="278" spans="1:10" ht="25.5" customHeight="1" thickBot="1">
      <c r="A278" s="55"/>
      <c r="B278" s="4"/>
      <c r="C278" s="58"/>
      <c r="D278" s="735"/>
      <c r="E278" s="138"/>
      <c r="F278" s="754"/>
      <c r="G278" s="754"/>
      <c r="H278" s="485" t="s">
        <v>186</v>
      </c>
      <c r="I278" s="102"/>
      <c r="J278" s="751"/>
    </row>
    <row r="279" spans="1:10" ht="26.25" customHeight="1" thickTop="1">
      <c r="A279" s="55"/>
      <c r="B279" s="55"/>
      <c r="C279" s="58"/>
      <c r="D279" s="808" t="s">
        <v>151</v>
      </c>
      <c r="E279" s="735" t="s">
        <v>47</v>
      </c>
      <c r="F279" s="734" t="s">
        <v>20</v>
      </c>
      <c r="G279" s="734" t="s">
        <v>20</v>
      </c>
      <c r="H279" s="640" t="s">
        <v>601</v>
      </c>
      <c r="I279" s="62"/>
      <c r="J279" s="749" t="s">
        <v>428</v>
      </c>
    </row>
    <row r="280" spans="1:10" ht="28.5" customHeight="1">
      <c r="A280" s="55"/>
      <c r="B280" s="55"/>
      <c r="C280" s="58"/>
      <c r="D280" s="808"/>
      <c r="E280" s="735"/>
      <c r="F280" s="735"/>
      <c r="G280" s="735"/>
      <c r="H280" s="641" t="s">
        <v>602</v>
      </c>
      <c r="I280" s="24"/>
      <c r="J280" s="750"/>
    </row>
    <row r="281" spans="1:10" ht="28.5" customHeight="1">
      <c r="A281" s="55"/>
      <c r="B281" s="55"/>
      <c r="C281" s="58"/>
      <c r="D281" s="808"/>
      <c r="E281" s="735"/>
      <c r="F281" s="735"/>
      <c r="G281" s="735"/>
      <c r="H281" s="641" t="s">
        <v>603</v>
      </c>
      <c r="I281" s="24"/>
      <c r="J281" s="750"/>
    </row>
    <row r="282" spans="1:10" ht="28.5" customHeight="1">
      <c r="A282" s="55"/>
      <c r="B282" s="55"/>
      <c r="C282" s="58"/>
      <c r="D282" s="808" t="s">
        <v>152</v>
      </c>
      <c r="E282" s="735"/>
      <c r="F282" s="735"/>
      <c r="G282" s="735"/>
      <c r="H282" s="641" t="s">
        <v>604</v>
      </c>
      <c r="I282" s="24"/>
      <c r="J282" s="750"/>
    </row>
    <row r="283" spans="1:10" ht="28.5" customHeight="1">
      <c r="A283" s="55"/>
      <c r="B283" s="55"/>
      <c r="C283" s="58"/>
      <c r="D283" s="808"/>
      <c r="E283" s="735"/>
      <c r="F283" s="735"/>
      <c r="G283" s="735"/>
      <c r="H283" s="641" t="s">
        <v>605</v>
      </c>
      <c r="I283" s="24"/>
      <c r="J283" s="75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641" t="s">
        <v>606</v>
      </c>
      <c r="I284" s="24"/>
      <c r="J284" s="750"/>
    </row>
    <row r="285" spans="1:10" ht="28.5" customHeight="1">
      <c r="A285" s="55"/>
      <c r="B285" s="55"/>
      <c r="C285" s="58"/>
      <c r="D285" s="1"/>
      <c r="E285" s="735"/>
      <c r="F285" s="735"/>
      <c r="G285" s="735"/>
      <c r="H285" s="641" t="s">
        <v>607</v>
      </c>
      <c r="I285" s="24"/>
      <c r="J285" s="750"/>
    </row>
    <row r="286" spans="1:10" ht="26.25" customHeight="1">
      <c r="A286" s="55"/>
      <c r="B286" s="55"/>
      <c r="C286" s="58"/>
      <c r="D286" s="1"/>
      <c r="E286" s="735"/>
      <c r="F286" s="735"/>
      <c r="G286" s="735"/>
      <c r="H286" s="642" t="s">
        <v>608</v>
      </c>
      <c r="I286" s="107"/>
      <c r="J286" s="750"/>
    </row>
    <row r="287" spans="1:10" ht="34.5" customHeight="1" thickBot="1">
      <c r="A287" s="55"/>
      <c r="B287" s="55"/>
      <c r="C287" s="58"/>
      <c r="D287" s="1"/>
      <c r="E287" s="735"/>
      <c r="F287" s="736"/>
      <c r="G287" s="736"/>
      <c r="H287" s="485" t="s">
        <v>186</v>
      </c>
      <c r="I287" s="108"/>
      <c r="J287" s="751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35" t="s">
        <v>48</v>
      </c>
      <c r="F290" s="742" t="s">
        <v>191</v>
      </c>
      <c r="G290" s="742" t="s">
        <v>191</v>
      </c>
      <c r="H290" s="640" t="s">
        <v>601</v>
      </c>
      <c r="I290" s="62"/>
      <c r="J290" s="750" t="s">
        <v>429</v>
      </c>
    </row>
    <row r="291" spans="1:10" ht="29.25" customHeight="1">
      <c r="A291" s="55"/>
      <c r="B291" s="55"/>
      <c r="C291" s="58"/>
      <c r="D291" s="136"/>
      <c r="E291" s="735"/>
      <c r="F291" s="742"/>
      <c r="G291" s="742"/>
      <c r="H291" s="641" t="s">
        <v>602</v>
      </c>
      <c r="I291" s="24"/>
      <c r="J291" s="750"/>
    </row>
    <row r="292" spans="1:10" ht="29.25" customHeight="1">
      <c r="A292" s="55"/>
      <c r="B292" s="55"/>
      <c r="C292" s="58"/>
      <c r="E292" s="735"/>
      <c r="F292" s="742"/>
      <c r="G292" s="742"/>
      <c r="H292" s="641" t="s">
        <v>603</v>
      </c>
      <c r="I292" s="24"/>
      <c r="J292" s="750"/>
    </row>
    <row r="293" spans="1:10" ht="29.25" customHeight="1">
      <c r="A293" s="55"/>
      <c r="B293" s="55"/>
      <c r="C293" s="58"/>
      <c r="E293" s="735"/>
      <c r="F293" s="742"/>
      <c r="G293" s="742"/>
      <c r="H293" s="641" t="s">
        <v>604</v>
      </c>
      <c r="I293" s="24"/>
      <c r="J293" s="750"/>
    </row>
    <row r="294" spans="1:10" ht="29.25" customHeight="1">
      <c r="A294" s="55"/>
      <c r="B294" s="55"/>
      <c r="C294" s="58"/>
      <c r="E294" s="55"/>
      <c r="F294" s="742"/>
      <c r="G294" s="742"/>
      <c r="H294" s="641" t="s">
        <v>605</v>
      </c>
      <c r="I294" s="24"/>
      <c r="J294" s="750"/>
    </row>
    <row r="295" spans="1:10" ht="29.25" customHeight="1">
      <c r="A295" s="55"/>
      <c r="B295" s="55"/>
      <c r="C295" s="58"/>
      <c r="E295" s="55"/>
      <c r="F295" s="742"/>
      <c r="G295" s="742"/>
      <c r="H295" s="641" t="s">
        <v>606</v>
      </c>
      <c r="I295" s="24"/>
      <c r="J295" s="750"/>
    </row>
    <row r="296" spans="1:10" ht="29.25" customHeight="1">
      <c r="A296" s="55"/>
      <c r="B296" s="55"/>
      <c r="C296" s="58"/>
      <c r="D296" s="7"/>
      <c r="E296" s="55"/>
      <c r="F296" s="742"/>
      <c r="G296" s="742"/>
      <c r="H296" s="641" t="s">
        <v>607</v>
      </c>
      <c r="I296" s="24"/>
      <c r="J296" s="750"/>
    </row>
    <row r="297" spans="1:10" ht="23.25" customHeight="1">
      <c r="A297" s="55"/>
      <c r="B297" s="55"/>
      <c r="C297" s="58"/>
      <c r="D297" s="7"/>
      <c r="E297" s="55"/>
      <c r="F297" s="742"/>
      <c r="G297" s="742"/>
      <c r="H297" s="642" t="s">
        <v>608</v>
      </c>
      <c r="I297" s="107"/>
      <c r="J297" s="750"/>
    </row>
    <row r="298" spans="1:10" ht="29.25" customHeight="1" thickBot="1">
      <c r="A298" s="55"/>
      <c r="B298" s="55"/>
      <c r="C298" s="58"/>
      <c r="D298" s="7"/>
      <c r="E298" s="62"/>
      <c r="F298" s="754"/>
      <c r="G298" s="754"/>
      <c r="H298" s="485" t="s">
        <v>186</v>
      </c>
      <c r="I298" s="108"/>
      <c r="J298" s="751"/>
    </row>
    <row r="299" spans="1:10" ht="22.5" customHeight="1" thickTop="1">
      <c r="A299" s="55"/>
      <c r="B299" s="55"/>
      <c r="C299" s="58"/>
      <c r="E299" s="735" t="s">
        <v>49</v>
      </c>
      <c r="F299" s="755" t="s">
        <v>191</v>
      </c>
      <c r="G299" s="755" t="s">
        <v>191</v>
      </c>
      <c r="H299" s="640" t="s">
        <v>601</v>
      </c>
      <c r="I299" s="62"/>
      <c r="J299" s="749" t="s">
        <v>430</v>
      </c>
    </row>
    <row r="300" spans="1:10" ht="22.5" customHeight="1">
      <c r="A300" s="55"/>
      <c r="B300" s="55"/>
      <c r="C300" s="58"/>
      <c r="E300" s="735"/>
      <c r="F300" s="742"/>
      <c r="G300" s="742"/>
      <c r="H300" s="641" t="s">
        <v>602</v>
      </c>
      <c r="I300" s="24"/>
      <c r="J300" s="750"/>
    </row>
    <row r="301" spans="1:10" ht="22.5" customHeight="1">
      <c r="A301" s="55"/>
      <c r="B301" s="55"/>
      <c r="C301" s="58"/>
      <c r="E301" s="735"/>
      <c r="F301" s="742"/>
      <c r="G301" s="742"/>
      <c r="H301" s="641" t="s">
        <v>603</v>
      </c>
      <c r="I301" s="24"/>
      <c r="J301" s="750"/>
    </row>
    <row r="302" spans="1:10" ht="22.5" customHeight="1">
      <c r="A302" s="55"/>
      <c r="B302" s="55"/>
      <c r="C302" s="58"/>
      <c r="E302" s="735"/>
      <c r="F302" s="742"/>
      <c r="G302" s="742"/>
      <c r="H302" s="641" t="s">
        <v>604</v>
      </c>
      <c r="I302" s="24"/>
      <c r="J302" s="750"/>
    </row>
    <row r="303" spans="1:10" ht="22.5" customHeight="1">
      <c r="A303" s="55"/>
      <c r="B303" s="55"/>
      <c r="C303" s="58"/>
      <c r="D303" s="7"/>
      <c r="E303" s="735"/>
      <c r="F303" s="742"/>
      <c r="G303" s="742"/>
      <c r="H303" s="641" t="s">
        <v>605</v>
      </c>
      <c r="I303" s="24"/>
      <c r="J303" s="750"/>
    </row>
    <row r="304" spans="1:10" ht="22.5" customHeight="1">
      <c r="A304" s="55"/>
      <c r="B304" s="55"/>
      <c r="C304" s="58"/>
      <c r="D304" s="7"/>
      <c r="E304" s="735"/>
      <c r="F304" s="742"/>
      <c r="G304" s="742"/>
      <c r="H304" s="641" t="s">
        <v>606</v>
      </c>
      <c r="I304" s="24"/>
      <c r="J304" s="750"/>
    </row>
    <row r="305" spans="1:10" ht="22.5" customHeight="1">
      <c r="A305" s="55"/>
      <c r="B305" s="55"/>
      <c r="C305" s="58"/>
      <c r="D305" s="7"/>
      <c r="E305" s="735"/>
      <c r="F305" s="742"/>
      <c r="G305" s="742"/>
      <c r="H305" s="641" t="s">
        <v>607</v>
      </c>
      <c r="I305" s="24"/>
      <c r="J305" s="750"/>
    </row>
    <row r="306" spans="1:10" ht="22.5" customHeight="1">
      <c r="A306" s="55"/>
      <c r="B306" s="55"/>
      <c r="C306" s="58"/>
      <c r="D306" s="7"/>
      <c r="E306" s="735"/>
      <c r="F306" s="742"/>
      <c r="G306" s="742"/>
      <c r="H306" s="642" t="s">
        <v>608</v>
      </c>
      <c r="I306" s="96"/>
      <c r="J306" s="750"/>
    </row>
    <row r="307" spans="1:10" ht="22.5" customHeight="1" thickBot="1">
      <c r="A307" s="55"/>
      <c r="B307" s="55"/>
      <c r="C307" s="58"/>
      <c r="D307" s="7"/>
      <c r="E307" s="735"/>
      <c r="F307" s="754"/>
      <c r="G307" s="754"/>
      <c r="H307" s="485" t="s">
        <v>186</v>
      </c>
      <c r="I307" s="102"/>
      <c r="J307" s="751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8.5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7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46" t="s">
        <v>174</v>
      </c>
      <c r="C313" s="753" t="s">
        <v>14</v>
      </c>
      <c r="D313" s="753"/>
      <c r="E313" s="753" t="s">
        <v>522</v>
      </c>
      <c r="F313" s="753" t="s">
        <v>191</v>
      </c>
      <c r="G313" s="753" t="s">
        <v>191</v>
      </c>
      <c r="H313" s="496" t="s">
        <v>699</v>
      </c>
      <c r="I313" s="278">
        <v>3.187880951773737</v>
      </c>
      <c r="J313" s="765" t="s">
        <v>734</v>
      </c>
    </row>
    <row r="314" spans="1:10" s="13" customFormat="1" ht="22.5" customHeight="1">
      <c r="A314" s="55"/>
      <c r="B314" s="735"/>
      <c r="C314" s="742"/>
      <c r="D314" s="742"/>
      <c r="E314" s="742"/>
      <c r="F314" s="742"/>
      <c r="G314" s="742"/>
      <c r="H314" s="496" t="s">
        <v>700</v>
      </c>
      <c r="I314" s="278">
        <v>1.2997309556921719</v>
      </c>
      <c r="J314" s="741"/>
    </row>
    <row r="315" spans="1:10" s="13" customFormat="1" ht="22.5" customHeight="1">
      <c r="A315" s="55"/>
      <c r="B315" s="735"/>
      <c r="C315" s="742"/>
      <c r="D315" s="742"/>
      <c r="E315" s="742"/>
      <c r="F315" s="742"/>
      <c r="G315" s="742"/>
      <c r="H315" s="496" t="s">
        <v>703</v>
      </c>
      <c r="I315" s="278">
        <v>2.0308279685627828</v>
      </c>
      <c r="J315" s="741"/>
    </row>
    <row r="316" spans="1:10" s="13" customFormat="1" ht="22.5" customHeight="1">
      <c r="A316" s="55"/>
      <c r="B316" s="735"/>
      <c r="C316" s="742"/>
      <c r="D316" s="742"/>
      <c r="E316" s="742"/>
      <c r="F316" s="742"/>
      <c r="G316" s="742"/>
      <c r="H316" s="496" t="s">
        <v>704</v>
      </c>
      <c r="I316" s="278">
        <v>2.4651185722033229</v>
      </c>
      <c r="J316" s="741"/>
    </row>
    <row r="317" spans="1:10" s="13" customFormat="1" ht="22.5" customHeight="1">
      <c r="A317" s="55"/>
      <c r="B317" s="735"/>
      <c r="C317" s="742"/>
      <c r="D317" s="742"/>
      <c r="E317" s="742"/>
      <c r="F317" s="742"/>
      <c r="G317" s="742"/>
      <c r="H317" s="496" t="s">
        <v>701</v>
      </c>
      <c r="I317" s="278">
        <v>2.7368392243797639</v>
      </c>
      <c r="J317" s="741"/>
    </row>
    <row r="318" spans="1:10" s="13" customFormat="1" ht="22.5" customHeight="1">
      <c r="A318" s="55"/>
      <c r="B318" s="735"/>
      <c r="C318" s="742"/>
      <c r="D318" s="742"/>
      <c r="E318" s="742"/>
      <c r="F318" s="742"/>
      <c r="G318" s="742"/>
      <c r="H318" s="496" t="s">
        <v>705</v>
      </c>
      <c r="I318" s="278">
        <v>3.3908650096639654</v>
      </c>
      <c r="J318" s="741"/>
    </row>
    <row r="319" spans="1:10" s="13" customFormat="1" ht="22.5" customHeight="1">
      <c r="A319" s="55"/>
      <c r="B319" s="735"/>
      <c r="C319" s="742"/>
      <c r="D319" s="742"/>
      <c r="E319" s="742"/>
      <c r="F319" s="742"/>
      <c r="G319" s="742"/>
      <c r="H319" s="496" t="s">
        <v>706</v>
      </c>
      <c r="I319" s="278">
        <v>1.0222335803731153</v>
      </c>
      <c r="J319" s="741"/>
    </row>
    <row r="320" spans="1:10" s="13" customFormat="1" ht="22.5" customHeight="1">
      <c r="A320" s="55"/>
      <c r="B320" s="735"/>
      <c r="C320" s="742"/>
      <c r="D320" s="742"/>
      <c r="E320" s="742"/>
      <c r="F320" s="742"/>
      <c r="G320" s="742"/>
      <c r="H320" s="496" t="s">
        <v>702</v>
      </c>
      <c r="I320" s="278">
        <v>2.8095412019217263</v>
      </c>
      <c r="J320" s="741"/>
    </row>
    <row r="321" spans="1:10" s="13" customFormat="1" ht="23.25" customHeight="1" thickBot="1">
      <c r="A321" s="55"/>
      <c r="B321" s="735"/>
      <c r="C321" s="742"/>
      <c r="D321" s="742"/>
      <c r="E321" s="742"/>
      <c r="F321" s="756"/>
      <c r="G321" s="756"/>
      <c r="H321" s="485" t="s">
        <v>186</v>
      </c>
      <c r="I321" s="552">
        <f>SUM(I313:I320)/8</f>
        <v>2.3678796830713233</v>
      </c>
      <c r="J321" s="748"/>
    </row>
    <row r="322" spans="1:10" ht="21.75" customHeight="1" thickTop="1">
      <c r="A322" s="55"/>
      <c r="B322" s="746" t="s">
        <v>556</v>
      </c>
      <c r="C322" s="746" t="s">
        <v>3</v>
      </c>
      <c r="D322" s="56" t="s">
        <v>146</v>
      </c>
      <c r="E322" s="57" t="s">
        <v>51</v>
      </c>
      <c r="F322" s="753" t="s">
        <v>191</v>
      </c>
      <c r="G322" s="753" t="s">
        <v>191</v>
      </c>
      <c r="H322" s="499" t="s">
        <v>699</v>
      </c>
      <c r="I322" s="500">
        <v>5.8947368421052637</v>
      </c>
      <c r="J322" s="765" t="s">
        <v>734</v>
      </c>
    </row>
    <row r="323" spans="1:10" ht="21.75" customHeight="1">
      <c r="A323" s="55"/>
      <c r="B323" s="735"/>
      <c r="C323" s="735"/>
      <c r="D323" s="55" t="s">
        <v>147</v>
      </c>
      <c r="E323" s="58"/>
      <c r="F323" s="742"/>
      <c r="G323" s="742"/>
      <c r="H323" s="499" t="s">
        <v>700</v>
      </c>
      <c r="I323" s="500">
        <v>8.0403177265554948</v>
      </c>
      <c r="J323" s="741"/>
    </row>
    <row r="324" spans="1:10" ht="21.75" customHeight="1">
      <c r="A324" s="55"/>
      <c r="B324" s="735"/>
      <c r="C324" s="735"/>
      <c r="D324" s="55" t="s">
        <v>148</v>
      </c>
      <c r="E324" s="58"/>
      <c r="F324" s="742"/>
      <c r="G324" s="742"/>
      <c r="H324" s="499" t="s">
        <v>701</v>
      </c>
      <c r="I324" s="500">
        <v>6.8061137677120316</v>
      </c>
      <c r="J324" s="741"/>
    </row>
    <row r="325" spans="1:10" ht="21.75" customHeight="1">
      <c r="A325" s="55"/>
      <c r="B325" s="147"/>
      <c r="C325" s="735"/>
      <c r="D325" s="55" t="s">
        <v>149</v>
      </c>
      <c r="E325" s="58"/>
      <c r="F325" s="742"/>
      <c r="G325" s="742"/>
      <c r="H325" s="499" t="s">
        <v>702</v>
      </c>
      <c r="I325" s="500">
        <v>5.6351190007994827</v>
      </c>
      <c r="J325" s="741"/>
    </row>
    <row r="326" spans="1:10" ht="21.75" customHeight="1">
      <c r="A326" s="55"/>
      <c r="B326" s="148"/>
      <c r="C326" s="55"/>
      <c r="D326" s="55"/>
      <c r="E326" s="58"/>
      <c r="F326" s="742"/>
      <c r="G326" s="742"/>
      <c r="H326" s="499" t="s">
        <v>703</v>
      </c>
      <c r="I326" s="500">
        <v>6.4550057620419077</v>
      </c>
      <c r="J326" s="741"/>
    </row>
    <row r="327" spans="1:10" ht="21.75" customHeight="1">
      <c r="A327" s="55"/>
      <c r="B327" s="148"/>
      <c r="C327" s="55"/>
      <c r="D327" s="55"/>
      <c r="E327" s="58"/>
      <c r="F327" s="742"/>
      <c r="G327" s="742"/>
      <c r="H327" s="499" t="s">
        <v>704</v>
      </c>
      <c r="I327" s="500">
        <v>7.134179223171814</v>
      </c>
      <c r="J327" s="741"/>
    </row>
    <row r="328" spans="1:10" ht="21.75" customHeight="1">
      <c r="A328" s="55"/>
      <c r="B328" s="55"/>
      <c r="C328" s="55"/>
      <c r="D328" s="55"/>
      <c r="E328" s="58"/>
      <c r="F328" s="742"/>
      <c r="G328" s="742"/>
      <c r="H328" s="499" t="s">
        <v>705</v>
      </c>
      <c r="I328" s="500">
        <v>4.6298677915530631</v>
      </c>
      <c r="J328" s="741"/>
    </row>
    <row r="329" spans="1:10" ht="21.75" customHeight="1">
      <c r="A329" s="55"/>
      <c r="B329" s="55"/>
      <c r="C329" s="55"/>
      <c r="D329" s="55"/>
      <c r="E329" s="58"/>
      <c r="F329" s="742"/>
      <c r="G329" s="742"/>
      <c r="H329" s="499" t="s">
        <v>706</v>
      </c>
      <c r="I329" s="500">
        <v>1.5098869283426537</v>
      </c>
      <c r="J329" s="741"/>
    </row>
    <row r="330" spans="1:10" ht="21.75" customHeight="1" thickBot="1">
      <c r="A330" s="55"/>
      <c r="B330" s="55"/>
      <c r="C330" s="55"/>
      <c r="D330" s="55"/>
      <c r="E330" s="58"/>
      <c r="F330" s="756"/>
      <c r="G330" s="756"/>
      <c r="H330" s="485" t="s">
        <v>186</v>
      </c>
      <c r="I330" s="614">
        <f>SUM(I322:I329)/8</f>
        <v>5.7631533802852131</v>
      </c>
      <c r="J330" s="748"/>
    </row>
    <row r="331" spans="1:10" ht="22.5" customHeight="1" thickTop="1">
      <c r="A331" s="55"/>
      <c r="B331" s="805" t="s">
        <v>557</v>
      </c>
      <c r="C331" s="753" t="s">
        <v>4</v>
      </c>
      <c r="D331" s="746" t="s">
        <v>482</v>
      </c>
      <c r="E331" s="746" t="s">
        <v>52</v>
      </c>
      <c r="F331" s="753" t="s">
        <v>191</v>
      </c>
      <c r="G331" s="753" t="s">
        <v>191</v>
      </c>
      <c r="H331" s="611" t="s">
        <v>691</v>
      </c>
      <c r="I331" s="285">
        <v>7295</v>
      </c>
      <c r="J331" s="740" t="s">
        <v>741</v>
      </c>
    </row>
    <row r="332" spans="1:10" ht="22.5" customHeight="1">
      <c r="A332" s="55"/>
      <c r="B332" s="807"/>
      <c r="C332" s="742"/>
      <c r="D332" s="735"/>
      <c r="E332" s="735"/>
      <c r="F332" s="742"/>
      <c r="G332" s="742"/>
      <c r="H332" s="611" t="s">
        <v>692</v>
      </c>
      <c r="I332" s="286">
        <v>6401</v>
      </c>
      <c r="J332" s="741"/>
    </row>
    <row r="333" spans="1:10" ht="22.5" customHeight="1">
      <c r="A333" s="55"/>
      <c r="B333" s="807"/>
      <c r="C333" s="742"/>
      <c r="D333" s="735"/>
      <c r="E333" s="735"/>
      <c r="F333" s="742"/>
      <c r="G333" s="742"/>
      <c r="H333" s="611" t="s">
        <v>693</v>
      </c>
      <c r="I333" s="286">
        <v>7088</v>
      </c>
      <c r="J333" s="741"/>
    </row>
    <row r="334" spans="1:10" ht="22.5" customHeight="1">
      <c r="A334" s="55"/>
      <c r="B334" s="807"/>
      <c r="C334" s="742"/>
      <c r="D334" s="735"/>
      <c r="E334" s="55"/>
      <c r="F334" s="742"/>
      <c r="G334" s="742"/>
      <c r="H334" s="611" t="s">
        <v>694</v>
      </c>
      <c r="I334" s="286">
        <v>12013</v>
      </c>
      <c r="J334" s="741"/>
    </row>
    <row r="335" spans="1:10" ht="22.5" customHeight="1">
      <c r="A335" s="55"/>
      <c r="B335" s="807"/>
      <c r="C335" s="742"/>
      <c r="D335" s="735"/>
      <c r="E335" s="55"/>
      <c r="F335" s="742"/>
      <c r="G335" s="742"/>
      <c r="H335" s="611" t="s">
        <v>695</v>
      </c>
      <c r="I335" s="286">
        <v>11267</v>
      </c>
      <c r="J335" s="741"/>
    </row>
    <row r="336" spans="1:10" ht="22.5" customHeight="1">
      <c r="A336" s="55"/>
      <c r="B336" s="807"/>
      <c r="C336" s="742"/>
      <c r="D336" s="735"/>
      <c r="E336" s="55"/>
      <c r="F336" s="742"/>
      <c r="G336" s="742"/>
      <c r="H336" s="611" t="s">
        <v>696</v>
      </c>
      <c r="I336" s="286">
        <v>26401</v>
      </c>
      <c r="J336" s="741"/>
    </row>
    <row r="337" spans="1:10" ht="22.5" customHeight="1">
      <c r="A337" s="55"/>
      <c r="B337" s="807"/>
      <c r="C337" s="742"/>
      <c r="D337" s="4" t="s">
        <v>53</v>
      </c>
      <c r="E337" s="55"/>
      <c r="F337" s="742"/>
      <c r="G337" s="742"/>
      <c r="H337" s="611" t="s">
        <v>697</v>
      </c>
      <c r="I337" s="286">
        <v>3519</v>
      </c>
      <c r="J337" s="741"/>
    </row>
    <row r="338" spans="1:10" ht="22.5" customHeight="1">
      <c r="A338" s="55"/>
      <c r="B338" s="807"/>
      <c r="C338" s="735" t="s">
        <v>5</v>
      </c>
      <c r="D338" s="804" t="s">
        <v>54</v>
      </c>
      <c r="E338" s="55"/>
      <c r="F338" s="742"/>
      <c r="G338" s="742"/>
      <c r="H338" s="611" t="s">
        <v>698</v>
      </c>
      <c r="I338" s="287">
        <v>5204</v>
      </c>
      <c r="J338" s="741"/>
    </row>
    <row r="339" spans="1:10" ht="22.5" customHeight="1" thickBot="1">
      <c r="A339" s="55"/>
      <c r="B339" s="807"/>
      <c r="C339" s="735"/>
      <c r="D339" s="804"/>
      <c r="E339" s="55"/>
      <c r="F339" s="742"/>
      <c r="G339" s="742"/>
      <c r="H339" s="485" t="s">
        <v>186</v>
      </c>
      <c r="I339" s="666">
        <v>79188</v>
      </c>
      <c r="J339" s="741"/>
    </row>
    <row r="340" spans="1:10" ht="22.5" customHeight="1" thickTop="1">
      <c r="A340" s="55"/>
      <c r="B340" s="281"/>
      <c r="C340" s="735"/>
      <c r="D340" s="735" t="s">
        <v>55</v>
      </c>
      <c r="E340" s="55"/>
      <c r="F340" s="58"/>
      <c r="G340" s="58"/>
      <c r="H340" s="611" t="s">
        <v>691</v>
      </c>
      <c r="I340" s="285">
        <v>4566</v>
      </c>
      <c r="J340" s="740" t="s">
        <v>740</v>
      </c>
    </row>
    <row r="341" spans="1:10" ht="22.5" customHeight="1">
      <c r="A341" s="55"/>
      <c r="B341" s="281"/>
      <c r="C341" s="735"/>
      <c r="D341" s="735"/>
      <c r="E341" s="55"/>
      <c r="F341" s="58"/>
      <c r="G341" s="58"/>
      <c r="H341" s="611" t="s">
        <v>692</v>
      </c>
      <c r="I341" s="286">
        <v>2683</v>
      </c>
      <c r="J341" s="741"/>
    </row>
    <row r="342" spans="1:10" ht="22.5" customHeight="1">
      <c r="A342" s="55"/>
      <c r="B342" s="281"/>
      <c r="C342" s="735"/>
      <c r="D342" s="735" t="s">
        <v>56</v>
      </c>
      <c r="E342" s="55"/>
      <c r="F342" s="58"/>
      <c r="G342" s="58"/>
      <c r="H342" s="611" t="s">
        <v>693</v>
      </c>
      <c r="I342" s="286">
        <v>3309</v>
      </c>
      <c r="J342" s="741"/>
    </row>
    <row r="343" spans="1:10" ht="22.5" customHeight="1">
      <c r="A343" s="55"/>
      <c r="B343" s="281"/>
      <c r="C343" s="735"/>
      <c r="D343" s="735"/>
      <c r="E343" s="55"/>
      <c r="F343" s="58"/>
      <c r="G343" s="58"/>
      <c r="H343" s="611" t="s">
        <v>694</v>
      </c>
      <c r="I343" s="286">
        <v>5618</v>
      </c>
      <c r="J343" s="741"/>
    </row>
    <row r="344" spans="1:10" ht="22.5" customHeight="1">
      <c r="A344" s="55"/>
      <c r="B344" s="281"/>
      <c r="C344" s="735"/>
      <c r="D344" s="735"/>
      <c r="E344" s="55"/>
      <c r="F344" s="58"/>
      <c r="G344" s="58"/>
      <c r="H344" s="611" t="s">
        <v>695</v>
      </c>
      <c r="I344" s="286">
        <v>11580</v>
      </c>
      <c r="J344" s="741"/>
    </row>
    <row r="345" spans="1:10" ht="22.5" customHeight="1">
      <c r="A345" s="55"/>
      <c r="B345" s="281"/>
      <c r="C345" s="735"/>
      <c r="D345" s="735" t="s">
        <v>769</v>
      </c>
      <c r="E345" s="55"/>
      <c r="F345" s="58"/>
      <c r="G345" s="58"/>
      <c r="H345" s="611" t="s">
        <v>696</v>
      </c>
      <c r="I345" s="286">
        <v>12971</v>
      </c>
      <c r="J345" s="741"/>
    </row>
    <row r="346" spans="1:10" ht="22.5" customHeight="1">
      <c r="A346" s="55"/>
      <c r="B346" s="281"/>
      <c r="C346" s="735"/>
      <c r="D346" s="735"/>
      <c r="E346" s="55"/>
      <c r="F346" s="58"/>
      <c r="G346" s="58"/>
      <c r="H346" s="611" t="s">
        <v>697</v>
      </c>
      <c r="I346" s="286">
        <v>1144</v>
      </c>
      <c r="J346" s="741"/>
    </row>
    <row r="347" spans="1:10" ht="22.5" customHeight="1">
      <c r="A347" s="55"/>
      <c r="B347" s="281"/>
      <c r="C347" s="735"/>
      <c r="D347" s="735"/>
      <c r="E347" s="55"/>
      <c r="F347" s="58"/>
      <c r="G347" s="58"/>
      <c r="H347" s="611" t="s">
        <v>698</v>
      </c>
      <c r="I347" s="287">
        <v>2955</v>
      </c>
      <c r="J347" s="741"/>
    </row>
    <row r="348" spans="1:10" ht="22.5" customHeight="1" thickBot="1">
      <c r="A348" s="55"/>
      <c r="B348" s="281"/>
      <c r="C348" s="735"/>
      <c r="D348" s="735" t="s">
        <v>58</v>
      </c>
      <c r="E348" s="55"/>
      <c r="F348" s="58"/>
      <c r="G348" s="58"/>
      <c r="H348" s="485" t="s">
        <v>186</v>
      </c>
      <c r="I348" s="666">
        <v>44826</v>
      </c>
      <c r="J348" s="741"/>
    </row>
    <row r="349" spans="1:10" ht="21" thickTop="1">
      <c r="A349" s="55"/>
      <c r="B349" s="149"/>
      <c r="C349" s="735"/>
      <c r="D349" s="735"/>
      <c r="E349" s="55"/>
      <c r="F349" s="55"/>
      <c r="G349" s="55"/>
      <c r="H349" s="55"/>
      <c r="I349" s="55"/>
      <c r="J349" s="19"/>
    </row>
    <row r="350" spans="1:10" ht="168.75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56.25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56.25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7.5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64"/>
      <c r="I355" s="55"/>
      <c r="J355" s="20"/>
    </row>
    <row r="356" spans="1:10" ht="22.5" customHeight="1">
      <c r="A356" s="746" t="s">
        <v>160</v>
      </c>
      <c r="B356" s="746" t="s">
        <v>558</v>
      </c>
      <c r="C356" s="57" t="s">
        <v>6</v>
      </c>
      <c r="D356" s="746" t="s">
        <v>66</v>
      </c>
      <c r="E356" s="57" t="s">
        <v>196</v>
      </c>
      <c r="F356" s="742" t="s">
        <v>191</v>
      </c>
      <c r="G356" s="764" t="s">
        <v>191</v>
      </c>
      <c r="H356" s="643" t="s">
        <v>601</v>
      </c>
      <c r="I356" s="82"/>
      <c r="J356" s="760" t="s">
        <v>432</v>
      </c>
    </row>
    <row r="357" spans="1:10" ht="21" customHeight="1">
      <c r="A357" s="735"/>
      <c r="B357" s="735"/>
      <c r="C357" s="58"/>
      <c r="D357" s="735"/>
      <c r="E357" s="735"/>
      <c r="F357" s="742"/>
      <c r="G357" s="764"/>
      <c r="H357" s="644" t="s">
        <v>602</v>
      </c>
      <c r="I357" s="25"/>
      <c r="J357" s="750"/>
    </row>
    <row r="358" spans="1:10" ht="24" customHeight="1">
      <c r="A358" s="55"/>
      <c r="B358" s="735"/>
      <c r="C358" s="58"/>
      <c r="D358" s="735" t="s">
        <v>67</v>
      </c>
      <c r="E358" s="735"/>
      <c r="F358" s="742"/>
      <c r="G358" s="764"/>
      <c r="H358" s="644" t="s">
        <v>603</v>
      </c>
      <c r="I358" s="25"/>
      <c r="J358" s="750"/>
    </row>
    <row r="359" spans="1:10">
      <c r="A359" s="55"/>
      <c r="B359" s="735"/>
      <c r="C359" s="58"/>
      <c r="D359" s="735"/>
      <c r="E359" s="735"/>
      <c r="F359" s="742"/>
      <c r="G359" s="764"/>
      <c r="H359" s="644" t="s">
        <v>604</v>
      </c>
      <c r="I359" s="25"/>
      <c r="J359" s="750"/>
    </row>
    <row r="360" spans="1:10">
      <c r="A360" s="55"/>
      <c r="B360" s="735"/>
      <c r="C360" s="58"/>
      <c r="D360" s="735"/>
      <c r="E360" s="58"/>
      <c r="F360" s="742"/>
      <c r="G360" s="764"/>
      <c r="H360" s="644" t="s">
        <v>605</v>
      </c>
      <c r="I360" s="25"/>
      <c r="J360" s="750"/>
    </row>
    <row r="361" spans="1:10" ht="24" customHeight="1">
      <c r="A361" s="55"/>
      <c r="B361" s="735"/>
      <c r="C361" s="58"/>
      <c r="D361" s="735" t="s">
        <v>68</v>
      </c>
      <c r="F361" s="742"/>
      <c r="G361" s="764"/>
      <c r="H361" s="644" t="s">
        <v>606</v>
      </c>
      <c r="I361" s="25"/>
      <c r="J361" s="750"/>
    </row>
    <row r="362" spans="1:10" ht="24" customHeight="1">
      <c r="A362" s="55"/>
      <c r="B362" s="735"/>
      <c r="C362" s="58"/>
      <c r="D362" s="735"/>
      <c r="E362" s="4"/>
      <c r="F362" s="742"/>
      <c r="G362" s="764"/>
      <c r="H362" s="644" t="s">
        <v>607</v>
      </c>
      <c r="I362" s="25"/>
      <c r="J362" s="750"/>
    </row>
    <row r="363" spans="1:10" ht="24" customHeight="1">
      <c r="A363" s="55"/>
      <c r="B363" s="735"/>
      <c r="C363" s="58"/>
      <c r="D363" s="735"/>
      <c r="E363" s="4"/>
      <c r="F363" s="742"/>
      <c r="G363" s="764"/>
      <c r="H363" s="645" t="s">
        <v>608</v>
      </c>
      <c r="I363" s="227"/>
      <c r="J363" s="750"/>
    </row>
    <row r="364" spans="1:10" ht="24" customHeight="1" thickBot="1">
      <c r="A364" s="55"/>
      <c r="B364" s="735"/>
      <c r="C364" s="58"/>
      <c r="D364" s="735" t="s">
        <v>69</v>
      </c>
      <c r="E364" s="58"/>
      <c r="F364" s="754"/>
      <c r="G364" s="736"/>
      <c r="H364" s="485" t="s">
        <v>186</v>
      </c>
      <c r="I364" s="490"/>
      <c r="J364" s="751"/>
    </row>
    <row r="365" spans="1:10" ht="29.25" customHeight="1" thickTop="1">
      <c r="A365" s="55"/>
      <c r="B365" s="735"/>
      <c r="C365" s="58"/>
      <c r="D365" s="735"/>
      <c r="E365" s="4"/>
      <c r="F365" s="757" t="s">
        <v>191</v>
      </c>
      <c r="G365" s="757" t="s">
        <v>20</v>
      </c>
      <c r="H365" s="643" t="s">
        <v>601</v>
      </c>
      <c r="I365" s="23"/>
      <c r="J365" s="749" t="s">
        <v>433</v>
      </c>
    </row>
    <row r="366" spans="1:10" ht="29.25" customHeight="1">
      <c r="A366" s="55"/>
      <c r="B366" s="55"/>
      <c r="C366" s="58"/>
      <c r="D366" s="735"/>
      <c r="E366" s="4"/>
      <c r="F366" s="758"/>
      <c r="G366" s="758"/>
      <c r="H366" s="644" t="s">
        <v>602</v>
      </c>
      <c r="I366" s="24"/>
      <c r="J366" s="750"/>
    </row>
    <row r="367" spans="1:10" ht="29.25" customHeight="1">
      <c r="A367" s="55"/>
      <c r="B367" s="55"/>
      <c r="C367" s="58"/>
      <c r="D367" s="735" t="s">
        <v>131</v>
      </c>
      <c r="E367" s="4"/>
      <c r="F367" s="758"/>
      <c r="G367" s="758"/>
      <c r="H367" s="644" t="s">
        <v>603</v>
      </c>
      <c r="I367" s="24"/>
      <c r="J367" s="750"/>
    </row>
    <row r="368" spans="1:10" ht="29.25" customHeight="1">
      <c r="A368" s="55"/>
      <c r="B368" s="55"/>
      <c r="C368" s="58"/>
      <c r="D368" s="735"/>
      <c r="E368" s="4"/>
      <c r="F368" s="758"/>
      <c r="G368" s="758"/>
      <c r="H368" s="644" t="s">
        <v>604</v>
      </c>
      <c r="I368" s="24"/>
      <c r="J368" s="750"/>
    </row>
    <row r="369" spans="1:10" ht="29.25" customHeight="1">
      <c r="A369" s="55"/>
      <c r="B369" s="55"/>
      <c r="C369" s="58"/>
      <c r="D369" s="735" t="s">
        <v>70</v>
      </c>
      <c r="E369" s="4"/>
      <c r="F369" s="758"/>
      <c r="G369" s="758"/>
      <c r="H369" s="644" t="s">
        <v>605</v>
      </c>
      <c r="I369" s="24"/>
      <c r="J369" s="750"/>
    </row>
    <row r="370" spans="1:10" ht="29.25" customHeight="1">
      <c r="A370" s="55"/>
      <c r="B370" s="55"/>
      <c r="C370" s="58"/>
      <c r="D370" s="735"/>
      <c r="E370" s="4"/>
      <c r="F370" s="758"/>
      <c r="G370" s="758"/>
      <c r="H370" s="644" t="s">
        <v>606</v>
      </c>
      <c r="I370" s="24"/>
      <c r="J370" s="750"/>
    </row>
    <row r="371" spans="1:10" ht="29.25" customHeight="1">
      <c r="A371" s="55"/>
      <c r="B371" s="55"/>
      <c r="C371" s="58"/>
      <c r="D371" s="796" t="s">
        <v>71</v>
      </c>
      <c r="E371" s="4"/>
      <c r="F371" s="758"/>
      <c r="G371" s="758"/>
      <c r="H371" s="644" t="s">
        <v>607</v>
      </c>
      <c r="I371" s="24"/>
      <c r="J371" s="750"/>
    </row>
    <row r="372" spans="1:10" ht="29.25" customHeight="1">
      <c r="A372" s="55"/>
      <c r="B372" s="55"/>
      <c r="C372" s="58"/>
      <c r="D372" s="735"/>
      <c r="E372" s="4"/>
      <c r="F372" s="758"/>
      <c r="G372" s="758"/>
      <c r="H372" s="645" t="s">
        <v>608</v>
      </c>
      <c r="I372" s="96"/>
      <c r="J372" s="750"/>
    </row>
    <row r="373" spans="1:10" ht="33.75" customHeight="1" thickBot="1">
      <c r="A373" s="55"/>
      <c r="B373" s="55"/>
      <c r="C373" s="58"/>
      <c r="D373" s="735"/>
      <c r="E373" s="4"/>
      <c r="F373" s="759"/>
      <c r="G373" s="759"/>
      <c r="H373" s="485" t="s">
        <v>186</v>
      </c>
      <c r="I373" s="490"/>
      <c r="J373" s="751"/>
    </row>
    <row r="374" spans="1:10" ht="19.5" thickTop="1">
      <c r="A374" s="55"/>
      <c r="B374" s="55"/>
      <c r="C374" s="58"/>
      <c r="D374" s="735"/>
      <c r="E374" s="58"/>
      <c r="F374" s="742" t="s">
        <v>191</v>
      </c>
      <c r="G374" s="742" t="s">
        <v>191</v>
      </c>
      <c r="H374" s="643" t="s">
        <v>601</v>
      </c>
      <c r="I374" s="23"/>
      <c r="J374" s="749" t="s">
        <v>434</v>
      </c>
    </row>
    <row r="375" spans="1:10" ht="21" customHeight="1">
      <c r="A375" s="55"/>
      <c r="B375" s="55"/>
      <c r="C375" s="58"/>
      <c r="D375" s="735" t="s">
        <v>99</v>
      </c>
      <c r="E375" s="58"/>
      <c r="F375" s="742"/>
      <c r="G375" s="742"/>
      <c r="H375" s="644" t="s">
        <v>602</v>
      </c>
      <c r="I375" s="24"/>
      <c r="J375" s="750"/>
    </row>
    <row r="376" spans="1:10" ht="21" customHeight="1">
      <c r="A376" s="55"/>
      <c r="B376" s="55"/>
      <c r="C376" s="58"/>
      <c r="D376" s="735"/>
      <c r="E376" s="58"/>
      <c r="F376" s="742"/>
      <c r="G376" s="742"/>
      <c r="H376" s="644" t="s">
        <v>603</v>
      </c>
      <c r="I376" s="24"/>
      <c r="J376" s="750"/>
    </row>
    <row r="377" spans="1:10" ht="21" customHeight="1">
      <c r="A377" s="55"/>
      <c r="B377" s="55"/>
      <c r="C377" s="58"/>
      <c r="D377" s="735" t="s">
        <v>120</v>
      </c>
      <c r="E377" s="58"/>
      <c r="F377" s="742"/>
      <c r="G377" s="742"/>
      <c r="H377" s="644" t="s">
        <v>604</v>
      </c>
      <c r="I377" s="24"/>
      <c r="J377" s="750"/>
    </row>
    <row r="378" spans="1:10" ht="21" customHeight="1">
      <c r="A378" s="55"/>
      <c r="B378" s="55"/>
      <c r="C378" s="58"/>
      <c r="D378" s="735"/>
      <c r="E378" s="58"/>
      <c r="F378" s="742"/>
      <c r="G378" s="742"/>
      <c r="H378" s="644" t="s">
        <v>605</v>
      </c>
      <c r="I378" s="24"/>
      <c r="J378" s="750"/>
    </row>
    <row r="379" spans="1:10" ht="21" customHeight="1">
      <c r="A379" s="55"/>
      <c r="B379" s="55"/>
      <c r="C379" s="58"/>
      <c r="D379" s="735"/>
      <c r="E379" s="58"/>
      <c r="F379" s="742"/>
      <c r="G379" s="742"/>
      <c r="H379" s="644" t="s">
        <v>606</v>
      </c>
      <c r="I379" s="24"/>
      <c r="J379" s="750"/>
    </row>
    <row r="380" spans="1:10" ht="21" customHeight="1">
      <c r="A380" s="55"/>
      <c r="B380" s="55"/>
      <c r="C380" s="58"/>
      <c r="D380" s="55" t="s">
        <v>72</v>
      </c>
      <c r="E380" s="58"/>
      <c r="F380" s="742"/>
      <c r="G380" s="742"/>
      <c r="H380" s="644" t="s">
        <v>607</v>
      </c>
      <c r="I380" s="24"/>
      <c r="J380" s="750"/>
    </row>
    <row r="381" spans="1:10" ht="21" customHeight="1">
      <c r="A381" s="55"/>
      <c r="B381" s="55"/>
      <c r="C381" s="58"/>
      <c r="D381" s="735" t="s">
        <v>157</v>
      </c>
      <c r="E381" s="58"/>
      <c r="F381" s="742"/>
      <c r="G381" s="742"/>
      <c r="H381" s="645" t="s">
        <v>608</v>
      </c>
      <c r="I381" s="96"/>
      <c r="J381" s="750"/>
    </row>
    <row r="382" spans="1:10" ht="27.75" customHeight="1" thickBot="1">
      <c r="A382" s="55"/>
      <c r="B382" s="55"/>
      <c r="C382" s="58"/>
      <c r="D382" s="735"/>
      <c r="E382" s="58"/>
      <c r="F382" s="742"/>
      <c r="G382" s="742"/>
      <c r="H382" s="485" t="s">
        <v>186</v>
      </c>
      <c r="I382" s="490"/>
      <c r="J382" s="751"/>
    </row>
    <row r="383" spans="1:10" ht="21" customHeight="1" thickTop="1">
      <c r="A383" s="55"/>
      <c r="B383" s="55"/>
      <c r="C383" s="58"/>
      <c r="D383" s="735"/>
      <c r="E383" s="58"/>
      <c r="F383" s="755" t="s">
        <v>191</v>
      </c>
      <c r="G383" s="755" t="s">
        <v>191</v>
      </c>
      <c r="H383" s="643" t="s">
        <v>601</v>
      </c>
      <c r="I383" s="23"/>
      <c r="J383" s="749" t="s">
        <v>435</v>
      </c>
    </row>
    <row r="384" spans="1:10" ht="21" customHeight="1">
      <c r="A384" s="55"/>
      <c r="B384" s="55"/>
      <c r="C384" s="58"/>
      <c r="D384" s="735"/>
      <c r="E384" s="58"/>
      <c r="F384" s="742"/>
      <c r="G384" s="742"/>
      <c r="H384" s="644" t="s">
        <v>602</v>
      </c>
      <c r="I384" s="24"/>
      <c r="J384" s="750"/>
    </row>
    <row r="385" spans="1:10" ht="24" customHeight="1">
      <c r="A385" s="55"/>
      <c r="B385" s="55"/>
      <c r="C385" s="58"/>
      <c r="D385" s="4"/>
      <c r="E385" s="58"/>
      <c r="F385" s="742"/>
      <c r="G385" s="742"/>
      <c r="H385" s="644" t="s">
        <v>603</v>
      </c>
      <c r="I385" s="24"/>
      <c r="J385" s="750"/>
    </row>
    <row r="386" spans="1:10" ht="24" customHeight="1">
      <c r="A386" s="55"/>
      <c r="B386" s="55"/>
      <c r="C386" s="58"/>
      <c r="D386" s="4"/>
      <c r="E386" s="58"/>
      <c r="F386" s="742"/>
      <c r="G386" s="742"/>
      <c r="H386" s="644" t="s">
        <v>604</v>
      </c>
      <c r="I386" s="24"/>
      <c r="J386" s="750"/>
    </row>
    <row r="387" spans="1:10" ht="24" customHeight="1">
      <c r="A387" s="55"/>
      <c r="B387" s="55"/>
      <c r="C387" s="58"/>
      <c r="D387" s="4"/>
      <c r="E387" s="58"/>
      <c r="F387" s="742"/>
      <c r="G387" s="742"/>
      <c r="H387" s="644" t="s">
        <v>605</v>
      </c>
      <c r="I387" s="24"/>
      <c r="J387" s="750"/>
    </row>
    <row r="388" spans="1:10" ht="24" customHeight="1">
      <c r="A388" s="55"/>
      <c r="B388" s="55"/>
      <c r="C388" s="58"/>
      <c r="D388" s="4"/>
      <c r="E388" s="58"/>
      <c r="F388" s="742"/>
      <c r="G388" s="742"/>
      <c r="H388" s="644" t="s">
        <v>606</v>
      </c>
      <c r="I388" s="24"/>
      <c r="J388" s="750"/>
    </row>
    <row r="389" spans="1:10" ht="24" customHeight="1">
      <c r="A389" s="55"/>
      <c r="B389" s="55"/>
      <c r="C389" s="58"/>
      <c r="D389" s="4"/>
      <c r="E389" s="58"/>
      <c r="F389" s="742"/>
      <c r="G389" s="742"/>
      <c r="H389" s="644" t="s">
        <v>607</v>
      </c>
      <c r="I389" s="24"/>
      <c r="J389" s="750"/>
    </row>
    <row r="390" spans="1:10" ht="24" customHeight="1">
      <c r="A390" s="55"/>
      <c r="B390" s="55"/>
      <c r="C390" s="58"/>
      <c r="D390" s="4"/>
      <c r="E390" s="58"/>
      <c r="F390" s="742"/>
      <c r="G390" s="742"/>
      <c r="H390" s="645" t="s">
        <v>608</v>
      </c>
      <c r="I390" s="96"/>
      <c r="J390" s="750"/>
    </row>
    <row r="391" spans="1:10" ht="24" customHeight="1" thickBot="1">
      <c r="A391" s="55"/>
      <c r="B391" s="55"/>
      <c r="C391" s="58"/>
      <c r="D391" s="4"/>
      <c r="E391" s="58"/>
      <c r="F391" s="754"/>
      <c r="G391" s="754"/>
      <c r="H391" s="485" t="s">
        <v>186</v>
      </c>
      <c r="I391" s="490"/>
      <c r="J391" s="751"/>
    </row>
    <row r="392" spans="1:10" ht="24" customHeight="1" thickTop="1">
      <c r="A392" s="55"/>
      <c r="B392" s="55"/>
      <c r="C392" s="58"/>
      <c r="D392" s="4"/>
      <c r="E392" s="58"/>
      <c r="F392" s="755" t="s">
        <v>191</v>
      </c>
      <c r="G392" s="755" t="s">
        <v>191</v>
      </c>
      <c r="H392" s="643" t="s">
        <v>601</v>
      </c>
      <c r="I392" s="23"/>
      <c r="J392" s="811" t="s">
        <v>436</v>
      </c>
    </row>
    <row r="393" spans="1:10" ht="24" customHeight="1">
      <c r="A393" s="55"/>
      <c r="B393" s="55"/>
      <c r="C393" s="58"/>
      <c r="D393" s="4"/>
      <c r="E393" s="58"/>
      <c r="F393" s="742"/>
      <c r="G393" s="742"/>
      <c r="H393" s="644" t="s">
        <v>602</v>
      </c>
      <c r="I393" s="24"/>
      <c r="J393" s="812"/>
    </row>
    <row r="394" spans="1:10" ht="24" customHeight="1">
      <c r="A394" s="55"/>
      <c r="B394" s="55"/>
      <c r="C394" s="58"/>
      <c r="D394" s="4"/>
      <c r="E394" s="58"/>
      <c r="F394" s="742"/>
      <c r="G394" s="742"/>
      <c r="H394" s="644" t="s">
        <v>603</v>
      </c>
      <c r="I394" s="24"/>
      <c r="J394" s="812"/>
    </row>
    <row r="395" spans="1:10" ht="24" customHeight="1">
      <c r="A395" s="55"/>
      <c r="B395" s="55"/>
      <c r="C395" s="58"/>
      <c r="D395" s="4"/>
      <c r="E395" s="58"/>
      <c r="F395" s="742"/>
      <c r="G395" s="742"/>
      <c r="H395" s="644" t="s">
        <v>604</v>
      </c>
      <c r="I395" s="24"/>
      <c r="J395" s="812"/>
    </row>
    <row r="396" spans="1:10" ht="24" customHeight="1">
      <c r="A396" s="55"/>
      <c r="B396" s="55"/>
      <c r="C396" s="58"/>
      <c r="D396" s="4"/>
      <c r="E396" s="58"/>
      <c r="F396" s="742"/>
      <c r="G396" s="742"/>
      <c r="H396" s="644" t="s">
        <v>605</v>
      </c>
      <c r="I396" s="24"/>
      <c r="J396" s="812"/>
    </row>
    <row r="397" spans="1:10" ht="24" customHeight="1">
      <c r="A397" s="55"/>
      <c r="B397" s="55"/>
      <c r="C397" s="58"/>
      <c r="D397" s="4"/>
      <c r="E397" s="58"/>
      <c r="F397" s="742"/>
      <c r="G397" s="742"/>
      <c r="H397" s="644" t="s">
        <v>606</v>
      </c>
      <c r="I397" s="24"/>
      <c r="J397" s="812"/>
    </row>
    <row r="398" spans="1:10" ht="24" customHeight="1">
      <c r="A398" s="55"/>
      <c r="B398" s="55"/>
      <c r="C398" s="58"/>
      <c r="D398" s="4"/>
      <c r="E398" s="58"/>
      <c r="F398" s="742"/>
      <c r="G398" s="742"/>
      <c r="H398" s="644" t="s">
        <v>607</v>
      </c>
      <c r="I398" s="24"/>
      <c r="J398" s="812"/>
    </row>
    <row r="399" spans="1:10" ht="24" customHeight="1">
      <c r="A399" s="55"/>
      <c r="B399" s="55"/>
      <c r="C399" s="58"/>
      <c r="D399" s="4"/>
      <c r="E399" s="58"/>
      <c r="F399" s="742"/>
      <c r="G399" s="742"/>
      <c r="H399" s="645" t="s">
        <v>608</v>
      </c>
      <c r="I399" s="96"/>
      <c r="J399" s="812"/>
    </row>
    <row r="400" spans="1:10" ht="24" customHeight="1" thickBot="1">
      <c r="A400" s="55"/>
      <c r="B400" s="55"/>
      <c r="C400" s="58"/>
      <c r="D400" s="4"/>
      <c r="E400" s="61"/>
      <c r="F400" s="754"/>
      <c r="G400" s="754"/>
      <c r="H400" s="485" t="s">
        <v>186</v>
      </c>
      <c r="I400" s="490"/>
      <c r="J400" s="813"/>
    </row>
    <row r="401" spans="1:10" ht="21" customHeight="1" thickTop="1">
      <c r="A401" s="55"/>
      <c r="B401" s="55"/>
      <c r="C401" s="58"/>
      <c r="D401" s="4"/>
      <c r="E401" s="58" t="s">
        <v>491</v>
      </c>
      <c r="F401" s="742" t="s">
        <v>191</v>
      </c>
      <c r="G401" s="742" t="s">
        <v>191</v>
      </c>
      <c r="H401" s="643" t="s">
        <v>601</v>
      </c>
      <c r="I401" s="23"/>
      <c r="J401" s="811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2"/>
      <c r="G402" s="742"/>
      <c r="H402" s="644" t="s">
        <v>602</v>
      </c>
      <c r="I402" s="24"/>
      <c r="J402" s="812"/>
    </row>
    <row r="403" spans="1:10" ht="21" customHeight="1">
      <c r="A403" s="55"/>
      <c r="B403" s="55"/>
      <c r="C403" s="58"/>
      <c r="D403" s="4"/>
      <c r="E403" s="58"/>
      <c r="F403" s="742"/>
      <c r="G403" s="742"/>
      <c r="H403" s="644" t="s">
        <v>603</v>
      </c>
      <c r="I403" s="24"/>
      <c r="J403" s="812"/>
    </row>
    <row r="404" spans="1:10" ht="21" customHeight="1">
      <c r="A404" s="55"/>
      <c r="B404" s="55"/>
      <c r="C404" s="58"/>
      <c r="D404" s="4"/>
      <c r="E404" s="58"/>
      <c r="F404" s="742"/>
      <c r="G404" s="742"/>
      <c r="H404" s="644" t="s">
        <v>604</v>
      </c>
      <c r="I404" s="24"/>
      <c r="J404" s="812"/>
    </row>
    <row r="405" spans="1:10" ht="21" customHeight="1">
      <c r="A405" s="55"/>
      <c r="B405" s="55"/>
      <c r="C405" s="58"/>
      <c r="D405" s="4"/>
      <c r="E405" s="58"/>
      <c r="F405" s="742"/>
      <c r="G405" s="742"/>
      <c r="H405" s="644" t="s">
        <v>605</v>
      </c>
      <c r="I405" s="24"/>
      <c r="J405" s="812"/>
    </row>
    <row r="406" spans="1:10" ht="21" customHeight="1">
      <c r="A406" s="55"/>
      <c r="B406" s="55"/>
      <c r="C406" s="58"/>
      <c r="D406" s="4"/>
      <c r="E406" s="58"/>
      <c r="F406" s="742"/>
      <c r="G406" s="742"/>
      <c r="H406" s="644" t="s">
        <v>606</v>
      </c>
      <c r="I406" s="24"/>
      <c r="J406" s="812"/>
    </row>
    <row r="407" spans="1:10" ht="21" customHeight="1">
      <c r="A407" s="55"/>
      <c r="B407" s="55"/>
      <c r="C407" s="58"/>
      <c r="D407" s="4"/>
      <c r="E407" s="58"/>
      <c r="F407" s="742"/>
      <c r="G407" s="742"/>
      <c r="H407" s="644" t="s">
        <v>607</v>
      </c>
      <c r="I407" s="24"/>
      <c r="J407" s="812"/>
    </row>
    <row r="408" spans="1:10" ht="21" customHeight="1">
      <c r="A408" s="55"/>
      <c r="B408" s="55"/>
      <c r="C408" s="58"/>
      <c r="D408" s="4"/>
      <c r="E408" s="58"/>
      <c r="F408" s="742"/>
      <c r="G408" s="742"/>
      <c r="H408" s="645" t="s">
        <v>608</v>
      </c>
      <c r="I408" s="96"/>
      <c r="J408" s="812"/>
    </row>
    <row r="409" spans="1:10" ht="21" customHeight="1" thickBot="1">
      <c r="A409" s="55"/>
      <c r="B409" s="55"/>
      <c r="C409" s="58"/>
      <c r="D409" s="4"/>
      <c r="E409" s="58"/>
      <c r="F409" s="756"/>
      <c r="G409" s="756"/>
      <c r="H409" s="485" t="s">
        <v>186</v>
      </c>
      <c r="I409" s="490"/>
      <c r="J409" s="812"/>
    </row>
    <row r="410" spans="1:10" ht="21.75" customHeight="1" thickTop="1">
      <c r="A410" s="746" t="s">
        <v>161</v>
      </c>
      <c r="B410" s="746" t="s">
        <v>559</v>
      </c>
      <c r="C410" s="57" t="s">
        <v>73</v>
      </c>
      <c r="D410" s="56" t="s">
        <v>38</v>
      </c>
      <c r="E410" s="746"/>
      <c r="F410" s="753" t="s">
        <v>191</v>
      </c>
      <c r="G410" s="753" t="s">
        <v>191</v>
      </c>
      <c r="H410" s="643" t="s">
        <v>601</v>
      </c>
      <c r="I410" s="23"/>
      <c r="J410" s="749" t="s">
        <v>437</v>
      </c>
    </row>
    <row r="411" spans="1:10" ht="21.75" customHeight="1">
      <c r="A411" s="735"/>
      <c r="B411" s="735"/>
      <c r="C411" s="55"/>
      <c r="D411" s="55" t="s">
        <v>39</v>
      </c>
      <c r="E411" s="735"/>
      <c r="F411" s="742"/>
      <c r="G411" s="742"/>
      <c r="H411" s="644" t="s">
        <v>602</v>
      </c>
      <c r="I411" s="24"/>
      <c r="J411" s="750"/>
    </row>
    <row r="412" spans="1:10" ht="21.75" customHeight="1">
      <c r="A412" s="55"/>
      <c r="B412" s="735"/>
      <c r="C412" s="55"/>
      <c r="D412" s="55" t="s">
        <v>74</v>
      </c>
      <c r="E412" s="735"/>
      <c r="F412" s="742"/>
      <c r="G412" s="742"/>
      <c r="H412" s="644" t="s">
        <v>603</v>
      </c>
      <c r="I412" s="24"/>
      <c r="J412" s="750"/>
    </row>
    <row r="413" spans="1:10" ht="22.5" customHeight="1">
      <c r="A413" s="55"/>
      <c r="B413" s="735"/>
      <c r="C413" s="55"/>
      <c r="D413" s="55" t="s">
        <v>31</v>
      </c>
      <c r="E413" s="55"/>
      <c r="F413" s="742"/>
      <c r="G413" s="742"/>
      <c r="H413" s="644" t="s">
        <v>604</v>
      </c>
      <c r="I413" s="24"/>
      <c r="J413" s="750"/>
    </row>
    <row r="414" spans="1:10" ht="21.75" customHeight="1">
      <c r="A414" s="55"/>
      <c r="B414" s="735"/>
      <c r="C414" s="55"/>
      <c r="D414" s="55" t="s">
        <v>41</v>
      </c>
      <c r="E414" s="55"/>
      <c r="F414" s="742"/>
      <c r="G414" s="742"/>
      <c r="H414" s="644" t="s">
        <v>605</v>
      </c>
      <c r="I414" s="24"/>
      <c r="J414" s="750"/>
    </row>
    <row r="415" spans="1:10" ht="21.75" customHeight="1">
      <c r="A415" s="55"/>
      <c r="B415" s="55"/>
      <c r="C415" s="55"/>
      <c r="D415" s="735" t="s">
        <v>75</v>
      </c>
      <c r="E415" s="55"/>
      <c r="F415" s="742"/>
      <c r="G415" s="742"/>
      <c r="H415" s="644" t="s">
        <v>606</v>
      </c>
      <c r="I415" s="24"/>
      <c r="J415" s="750"/>
    </row>
    <row r="416" spans="1:10" ht="21.75" customHeight="1">
      <c r="A416" s="55"/>
      <c r="B416" s="55"/>
      <c r="C416" s="55"/>
      <c r="D416" s="735"/>
      <c r="E416" s="55"/>
      <c r="F416" s="742"/>
      <c r="G416" s="742"/>
      <c r="H416" s="644" t="s">
        <v>607</v>
      </c>
      <c r="I416" s="24"/>
      <c r="J416" s="750"/>
    </row>
    <row r="417" spans="1:10" ht="21.75" customHeight="1">
      <c r="A417" s="55"/>
      <c r="B417" s="55"/>
      <c r="C417" s="55"/>
      <c r="D417" s="735"/>
      <c r="E417" s="55"/>
      <c r="F417" s="742"/>
      <c r="G417" s="742"/>
      <c r="H417" s="645" t="s">
        <v>608</v>
      </c>
      <c r="I417" s="96"/>
      <c r="J417" s="750"/>
    </row>
    <row r="418" spans="1:10" ht="19.5" thickBot="1">
      <c r="A418" s="55"/>
      <c r="B418" s="55"/>
      <c r="C418" s="55"/>
      <c r="D418" s="735"/>
      <c r="E418" s="62"/>
      <c r="F418" s="742"/>
      <c r="G418" s="742"/>
      <c r="H418" s="485" t="s">
        <v>186</v>
      </c>
      <c r="I418" s="490"/>
      <c r="J418" s="751"/>
    </row>
    <row r="419" spans="1:10" ht="26.25" customHeight="1" thickTop="1">
      <c r="A419" s="55"/>
      <c r="B419" s="55"/>
      <c r="C419" s="55"/>
      <c r="D419" s="735"/>
      <c r="E419" s="55"/>
      <c r="F419" s="755" t="s">
        <v>191</v>
      </c>
      <c r="G419" s="755" t="s">
        <v>191</v>
      </c>
      <c r="H419" s="643" t="s">
        <v>601</v>
      </c>
      <c r="I419" s="62"/>
      <c r="J419" s="749" t="s">
        <v>438</v>
      </c>
    </row>
    <row r="420" spans="1:10">
      <c r="A420" s="55"/>
      <c r="B420" s="55"/>
      <c r="C420" s="55"/>
      <c r="D420" s="735"/>
      <c r="E420" s="55"/>
      <c r="F420" s="742"/>
      <c r="G420" s="742"/>
      <c r="H420" s="644" t="s">
        <v>602</v>
      </c>
      <c r="I420" s="24"/>
      <c r="J420" s="750"/>
    </row>
    <row r="421" spans="1:10" ht="27" customHeight="1">
      <c r="A421" s="55"/>
      <c r="B421" s="55"/>
      <c r="C421" s="55"/>
      <c r="D421" s="735" t="s">
        <v>76</v>
      </c>
      <c r="E421" s="55"/>
      <c r="F421" s="742"/>
      <c r="G421" s="742"/>
      <c r="H421" s="644" t="s">
        <v>603</v>
      </c>
      <c r="I421" s="24"/>
      <c r="J421" s="750"/>
    </row>
    <row r="422" spans="1:10" ht="25.5" customHeight="1">
      <c r="A422" s="55"/>
      <c r="B422" s="55"/>
      <c r="C422" s="55"/>
      <c r="D422" s="735"/>
      <c r="E422" s="55"/>
      <c r="F422" s="742"/>
      <c r="G422" s="742"/>
      <c r="H422" s="644" t="s">
        <v>604</v>
      </c>
      <c r="I422" s="24"/>
      <c r="J422" s="750"/>
    </row>
    <row r="423" spans="1:10" ht="25.5" customHeight="1">
      <c r="A423" s="55"/>
      <c r="B423" s="55"/>
      <c r="C423" s="55"/>
      <c r="D423" s="735"/>
      <c r="E423" s="55"/>
      <c r="F423" s="742"/>
      <c r="G423" s="742"/>
      <c r="H423" s="644" t="s">
        <v>605</v>
      </c>
      <c r="I423" s="24"/>
      <c r="J423" s="750"/>
    </row>
    <row r="424" spans="1:10" ht="25.5" customHeight="1">
      <c r="A424" s="55"/>
      <c r="B424" s="55"/>
      <c r="C424" s="55"/>
      <c r="D424" s="735"/>
      <c r="E424" s="55"/>
      <c r="F424" s="742"/>
      <c r="G424" s="742"/>
      <c r="H424" s="644" t="s">
        <v>606</v>
      </c>
      <c r="I424" s="24"/>
      <c r="J424" s="750"/>
    </row>
    <row r="425" spans="1:10" ht="22.5" customHeight="1">
      <c r="A425" s="55"/>
      <c r="B425" s="55"/>
      <c r="C425" s="55"/>
      <c r="D425" s="735" t="s">
        <v>77</v>
      </c>
      <c r="E425" s="55"/>
      <c r="F425" s="742"/>
      <c r="G425" s="742"/>
      <c r="H425" s="644" t="s">
        <v>607</v>
      </c>
      <c r="I425" s="24"/>
      <c r="J425" s="750"/>
    </row>
    <row r="426" spans="1:10" ht="27" customHeight="1">
      <c r="A426" s="55"/>
      <c r="B426" s="55"/>
      <c r="C426" s="55"/>
      <c r="D426" s="735"/>
      <c r="E426" s="55"/>
      <c r="F426" s="742"/>
      <c r="G426" s="742"/>
      <c r="H426" s="645" t="s">
        <v>608</v>
      </c>
      <c r="I426" s="96"/>
      <c r="J426" s="750"/>
    </row>
    <row r="427" spans="1:10" ht="27" customHeight="1" thickBot="1">
      <c r="A427" s="55"/>
      <c r="B427" s="55"/>
      <c r="C427" s="55"/>
      <c r="D427" s="735"/>
      <c r="E427" s="62"/>
      <c r="F427" s="754"/>
      <c r="G427" s="754"/>
      <c r="H427" s="485" t="s">
        <v>186</v>
      </c>
      <c r="I427" s="490"/>
      <c r="J427" s="751"/>
    </row>
    <row r="428" spans="1:10" ht="27" customHeight="1" thickTop="1">
      <c r="A428" s="55"/>
      <c r="B428" s="55"/>
      <c r="C428" s="55"/>
      <c r="D428" s="735"/>
      <c r="E428" s="92" t="s">
        <v>493</v>
      </c>
      <c r="F428" s="755" t="s">
        <v>191</v>
      </c>
      <c r="G428" s="755" t="s">
        <v>191</v>
      </c>
      <c r="H428" s="643" t="s">
        <v>601</v>
      </c>
      <c r="I428" s="62"/>
      <c r="J428" s="749" t="s">
        <v>483</v>
      </c>
    </row>
    <row r="429" spans="1:10" ht="21" customHeight="1">
      <c r="A429" s="55"/>
      <c r="B429" s="55"/>
      <c r="C429" s="55"/>
      <c r="D429" s="735"/>
      <c r="E429" s="742" t="s">
        <v>494</v>
      </c>
      <c r="F429" s="742"/>
      <c r="G429" s="742"/>
      <c r="H429" s="644" t="s">
        <v>602</v>
      </c>
      <c r="I429" s="24"/>
      <c r="J429" s="750"/>
    </row>
    <row r="430" spans="1:10" ht="27" customHeight="1">
      <c r="A430" s="55"/>
      <c r="B430" s="55"/>
      <c r="C430" s="55"/>
      <c r="D430" s="735" t="s">
        <v>78</v>
      </c>
      <c r="E430" s="742"/>
      <c r="F430" s="742"/>
      <c r="G430" s="742"/>
      <c r="H430" s="644" t="s">
        <v>603</v>
      </c>
      <c r="I430" s="24"/>
      <c r="J430" s="750"/>
    </row>
    <row r="431" spans="1:10" ht="27" customHeight="1">
      <c r="A431" s="55"/>
      <c r="B431" s="55"/>
      <c r="C431" s="55"/>
      <c r="D431" s="735"/>
      <c r="E431" s="55"/>
      <c r="F431" s="742"/>
      <c r="G431" s="742"/>
      <c r="H431" s="644" t="s">
        <v>604</v>
      </c>
      <c r="I431" s="24"/>
      <c r="J431" s="750"/>
    </row>
    <row r="432" spans="1:10" ht="27" customHeight="1">
      <c r="A432" s="55"/>
      <c r="B432" s="55"/>
      <c r="C432" s="55"/>
      <c r="D432" s="735"/>
      <c r="E432" s="55"/>
      <c r="F432" s="742"/>
      <c r="G432" s="742"/>
      <c r="H432" s="644" t="s">
        <v>605</v>
      </c>
      <c r="I432" s="24"/>
      <c r="J432" s="750"/>
    </row>
    <row r="433" spans="1:10" ht="37.5" customHeight="1">
      <c r="A433" s="55"/>
      <c r="B433" s="55"/>
      <c r="C433" s="55"/>
      <c r="D433" s="735"/>
      <c r="E433" s="55"/>
      <c r="F433" s="742"/>
      <c r="G433" s="742"/>
      <c r="H433" s="644" t="s">
        <v>606</v>
      </c>
      <c r="I433" s="24"/>
      <c r="J433" s="750"/>
    </row>
    <row r="434" spans="1:10" ht="24.75" customHeight="1">
      <c r="A434" s="55"/>
      <c r="B434" s="55"/>
      <c r="C434" s="55"/>
      <c r="D434" s="735" t="s">
        <v>79</v>
      </c>
      <c r="E434" s="55"/>
      <c r="F434" s="742"/>
      <c r="G434" s="742"/>
      <c r="H434" s="644" t="s">
        <v>607</v>
      </c>
      <c r="I434" s="24"/>
      <c r="J434" s="750"/>
    </row>
    <row r="435" spans="1:10" ht="24.75" customHeight="1">
      <c r="A435" s="55"/>
      <c r="B435" s="55"/>
      <c r="C435" s="55"/>
      <c r="D435" s="735"/>
      <c r="E435" s="55"/>
      <c r="F435" s="742"/>
      <c r="G435" s="742"/>
      <c r="H435" s="645" t="s">
        <v>608</v>
      </c>
      <c r="I435" s="96"/>
      <c r="J435" s="750"/>
    </row>
    <row r="436" spans="1:10" ht="27" customHeight="1" thickBot="1">
      <c r="A436" s="55"/>
      <c r="B436" s="55"/>
      <c r="C436" s="55"/>
      <c r="D436" s="735"/>
      <c r="E436" s="55"/>
      <c r="F436" s="754"/>
      <c r="G436" s="754"/>
      <c r="H436" s="485" t="s">
        <v>186</v>
      </c>
      <c r="I436" s="490"/>
      <c r="J436" s="751"/>
    </row>
    <row r="437" spans="1:10" ht="21" customHeight="1" thickTop="1">
      <c r="A437" s="746" t="s">
        <v>7</v>
      </c>
      <c r="B437" s="746" t="s">
        <v>560</v>
      </c>
      <c r="C437" s="746" t="s">
        <v>81</v>
      </c>
      <c r="D437" s="746" t="s">
        <v>80</v>
      </c>
      <c r="E437" s="806" t="s">
        <v>388</v>
      </c>
      <c r="F437" s="746" t="s">
        <v>191</v>
      </c>
      <c r="G437" s="746" t="s">
        <v>191</v>
      </c>
      <c r="H437" s="643" t="s">
        <v>601</v>
      </c>
      <c r="I437" s="23"/>
      <c r="J437" s="749" t="s">
        <v>743</v>
      </c>
    </row>
    <row r="438" spans="1:10" ht="21" customHeight="1">
      <c r="A438" s="735"/>
      <c r="B438" s="735"/>
      <c r="C438" s="735"/>
      <c r="D438" s="735"/>
      <c r="E438" s="763"/>
      <c r="F438" s="735"/>
      <c r="G438" s="735"/>
      <c r="H438" s="644" t="s">
        <v>602</v>
      </c>
      <c r="I438" s="24"/>
      <c r="J438" s="750"/>
    </row>
    <row r="439" spans="1:10" ht="21" customHeight="1">
      <c r="A439" s="735"/>
      <c r="B439" s="735"/>
      <c r="C439" s="735"/>
      <c r="D439" s="735" t="s">
        <v>134</v>
      </c>
      <c r="E439" s="763" t="s">
        <v>82</v>
      </c>
      <c r="F439" s="735"/>
      <c r="G439" s="735"/>
      <c r="H439" s="644" t="s">
        <v>603</v>
      </c>
      <c r="I439" s="24"/>
      <c r="J439" s="750"/>
    </row>
    <row r="440" spans="1:10" ht="21" customHeight="1">
      <c r="A440" s="735"/>
      <c r="B440" s="735"/>
      <c r="C440" s="735"/>
      <c r="D440" s="735"/>
      <c r="E440" s="763"/>
      <c r="F440" s="735"/>
      <c r="G440" s="735"/>
      <c r="H440" s="644" t="s">
        <v>604</v>
      </c>
      <c r="I440" s="24"/>
      <c r="J440" s="750"/>
    </row>
    <row r="441" spans="1:10" ht="21" customHeight="1">
      <c r="A441" s="735"/>
      <c r="B441" s="735"/>
      <c r="C441" s="735"/>
      <c r="D441" s="735" t="s">
        <v>144</v>
      </c>
      <c r="E441" s="763"/>
      <c r="F441" s="735"/>
      <c r="G441" s="735"/>
      <c r="H441" s="644" t="s">
        <v>605</v>
      </c>
      <c r="I441" s="24"/>
      <c r="J441" s="750"/>
    </row>
    <row r="442" spans="1:10" ht="21" customHeight="1">
      <c r="A442" s="55"/>
      <c r="B442" s="735"/>
      <c r="C442" s="735"/>
      <c r="D442" s="764"/>
      <c r="E442" s="763" t="s">
        <v>83</v>
      </c>
      <c r="F442" s="735"/>
      <c r="G442" s="735"/>
      <c r="H442" s="644" t="s">
        <v>606</v>
      </c>
      <c r="I442" s="24"/>
      <c r="J442" s="750"/>
    </row>
    <row r="443" spans="1:10" ht="21" customHeight="1">
      <c r="A443" s="55"/>
      <c r="B443" s="735"/>
      <c r="C443" s="735"/>
      <c r="D443" s="764" t="s">
        <v>145</v>
      </c>
      <c r="E443" s="763"/>
      <c r="F443" s="735"/>
      <c r="G443" s="735"/>
      <c r="H443" s="644" t="s">
        <v>607</v>
      </c>
      <c r="I443" s="24"/>
      <c r="J443" s="750"/>
    </row>
    <row r="444" spans="1:10" ht="21" customHeight="1">
      <c r="A444" s="55"/>
      <c r="B444" s="735"/>
      <c r="C444" s="735"/>
      <c r="D444" s="764"/>
      <c r="E444" s="196"/>
      <c r="F444" s="735"/>
      <c r="G444" s="735"/>
      <c r="H444" s="645" t="s">
        <v>608</v>
      </c>
      <c r="I444" s="96"/>
      <c r="J444" s="750"/>
    </row>
    <row r="445" spans="1:10" ht="21" customHeight="1" thickBot="1">
      <c r="A445" s="55"/>
      <c r="B445" s="55"/>
      <c r="C445" s="55"/>
      <c r="D445" s="1"/>
      <c r="E445" s="138"/>
      <c r="F445" s="736"/>
      <c r="G445" s="736"/>
      <c r="H445" s="485" t="s">
        <v>186</v>
      </c>
      <c r="I445" s="490"/>
      <c r="J445" s="751"/>
    </row>
    <row r="446" spans="1:10" ht="21" customHeight="1" thickTop="1">
      <c r="A446" s="55"/>
      <c r="B446" s="55"/>
      <c r="C446" s="55"/>
      <c r="D446" s="1"/>
      <c r="E446" s="735" t="s">
        <v>175</v>
      </c>
      <c r="F446" s="735" t="s">
        <v>191</v>
      </c>
      <c r="G446" s="735" t="s">
        <v>191</v>
      </c>
      <c r="H446" s="643" t="s">
        <v>601</v>
      </c>
      <c r="I446" s="23"/>
      <c r="J446" s="749" t="s">
        <v>484</v>
      </c>
    </row>
    <row r="447" spans="1:10" ht="21" customHeight="1">
      <c r="A447" s="55"/>
      <c r="B447" s="55"/>
      <c r="C447" s="55"/>
      <c r="D447" s="1"/>
      <c r="E447" s="735"/>
      <c r="F447" s="735"/>
      <c r="G447" s="735"/>
      <c r="H447" s="644" t="s">
        <v>602</v>
      </c>
      <c r="I447" s="24"/>
      <c r="J447" s="750"/>
    </row>
    <row r="448" spans="1:10" ht="21" customHeight="1">
      <c r="A448" s="55"/>
      <c r="B448" s="55"/>
      <c r="C448" s="55"/>
      <c r="D448" s="1"/>
      <c r="E448" s="735"/>
      <c r="F448" s="735"/>
      <c r="G448" s="735"/>
      <c r="H448" s="644" t="s">
        <v>603</v>
      </c>
      <c r="I448" s="24"/>
      <c r="J448" s="750"/>
    </row>
    <row r="449" spans="1:10" ht="21" customHeight="1">
      <c r="A449" s="55"/>
      <c r="B449" s="55"/>
      <c r="C449" s="55"/>
      <c r="D449" s="1"/>
      <c r="E449" s="735"/>
      <c r="F449" s="735"/>
      <c r="G449" s="735"/>
      <c r="H449" s="644" t="s">
        <v>604</v>
      </c>
      <c r="I449" s="24"/>
      <c r="J449" s="750"/>
    </row>
    <row r="450" spans="1:10" ht="21" customHeight="1">
      <c r="A450" s="55"/>
      <c r="B450" s="55"/>
      <c r="C450" s="55"/>
      <c r="D450" s="1"/>
      <c r="E450" s="735"/>
      <c r="F450" s="735"/>
      <c r="G450" s="735"/>
      <c r="H450" s="644" t="s">
        <v>605</v>
      </c>
      <c r="I450" s="24"/>
      <c r="J450" s="750"/>
    </row>
    <row r="451" spans="1:10" ht="21" customHeight="1">
      <c r="A451" s="55"/>
      <c r="B451" s="55"/>
      <c r="C451" s="55"/>
      <c r="D451" s="1"/>
      <c r="E451" s="4"/>
      <c r="F451" s="735"/>
      <c r="G451" s="735"/>
      <c r="H451" s="644" t="s">
        <v>606</v>
      </c>
      <c r="I451" s="24"/>
      <c r="J451" s="750"/>
    </row>
    <row r="452" spans="1:10" ht="21" customHeight="1">
      <c r="A452" s="55"/>
      <c r="B452" s="55"/>
      <c r="C452" s="55"/>
      <c r="D452" s="1"/>
      <c r="E452" s="762" t="s">
        <v>389</v>
      </c>
      <c r="F452" s="735"/>
      <c r="G452" s="735"/>
      <c r="H452" s="644" t="s">
        <v>607</v>
      </c>
      <c r="I452" s="24"/>
      <c r="J452" s="750"/>
    </row>
    <row r="453" spans="1:10" ht="21" customHeight="1">
      <c r="A453" s="55"/>
      <c r="B453" s="55"/>
      <c r="C453" s="55"/>
      <c r="D453" s="1"/>
      <c r="E453" s="762"/>
      <c r="F453" s="735"/>
      <c r="G453" s="735"/>
      <c r="H453" s="645" t="s">
        <v>608</v>
      </c>
      <c r="I453" s="96"/>
      <c r="J453" s="750"/>
    </row>
    <row r="454" spans="1:10" ht="21" customHeight="1" thickBot="1">
      <c r="A454" s="55"/>
      <c r="B454" s="55"/>
      <c r="C454" s="55"/>
      <c r="D454" s="1"/>
      <c r="E454" s="762"/>
      <c r="F454" s="747"/>
      <c r="G454" s="747"/>
      <c r="H454" s="485" t="s">
        <v>186</v>
      </c>
      <c r="I454" s="490"/>
      <c r="J454" s="751"/>
    </row>
    <row r="455" spans="1:10" s="13" customFormat="1" ht="33" customHeight="1" thickTop="1">
      <c r="A455" s="746" t="s">
        <v>162</v>
      </c>
      <c r="B455" s="746" t="s">
        <v>352</v>
      </c>
      <c r="C455" s="753" t="s">
        <v>524</v>
      </c>
      <c r="D455" s="56"/>
      <c r="E455" s="57" t="s">
        <v>523</v>
      </c>
      <c r="F455" s="746" t="s">
        <v>191</v>
      </c>
      <c r="G455" s="746" t="s">
        <v>191</v>
      </c>
      <c r="H455" s="646" t="s">
        <v>699</v>
      </c>
      <c r="I455" s="68">
        <v>28.23</v>
      </c>
      <c r="J455" s="743" t="s">
        <v>440</v>
      </c>
    </row>
    <row r="456" spans="1:10" s="13" customFormat="1" ht="33" customHeight="1">
      <c r="A456" s="735"/>
      <c r="B456" s="735"/>
      <c r="C456" s="742"/>
      <c r="D456" s="55"/>
      <c r="E456" s="55"/>
      <c r="F456" s="735"/>
      <c r="G456" s="735"/>
      <c r="H456" s="647" t="s">
        <v>700</v>
      </c>
      <c r="I456" s="39">
        <v>23.8</v>
      </c>
      <c r="J456" s="744"/>
    </row>
    <row r="457" spans="1:10" s="13" customFormat="1" ht="33" customHeight="1">
      <c r="A457" s="735"/>
      <c r="B457" s="735"/>
      <c r="C457" s="742"/>
      <c r="D457" s="55"/>
      <c r="E457" s="55"/>
      <c r="F457" s="735"/>
      <c r="G457" s="735"/>
      <c r="H457" s="647" t="s">
        <v>701</v>
      </c>
      <c r="I457" s="39">
        <v>28.07</v>
      </c>
      <c r="J457" s="744"/>
    </row>
    <row r="458" spans="1:10" s="13" customFormat="1" ht="33" customHeight="1">
      <c r="A458" s="735"/>
      <c r="B458" s="735"/>
      <c r="C458" s="742"/>
      <c r="D458" s="55"/>
      <c r="E458" s="55"/>
      <c r="F458" s="735"/>
      <c r="G458" s="735"/>
      <c r="H458" s="647" t="s">
        <v>702</v>
      </c>
      <c r="I458" s="39">
        <v>29.53</v>
      </c>
      <c r="J458" s="744"/>
    </row>
    <row r="459" spans="1:10" s="13" customFormat="1" ht="33" customHeight="1">
      <c r="A459" s="735"/>
      <c r="B459" s="735"/>
      <c r="C459" s="742"/>
      <c r="D459" s="55"/>
      <c r="E459" s="55"/>
      <c r="F459" s="735"/>
      <c r="G459" s="735"/>
      <c r="H459" s="647" t="s">
        <v>703</v>
      </c>
      <c r="I459" s="39">
        <v>27.06</v>
      </c>
      <c r="J459" s="744"/>
    </row>
    <row r="460" spans="1:10" s="13" customFormat="1" ht="33" customHeight="1">
      <c r="A460" s="735"/>
      <c r="B460" s="735"/>
      <c r="C460" s="802" t="s">
        <v>516</v>
      </c>
      <c r="D460" s="55"/>
      <c r="E460" s="55"/>
      <c r="F460" s="735"/>
      <c r="G460" s="735"/>
      <c r="H460" s="647" t="s">
        <v>704</v>
      </c>
      <c r="I460" s="39">
        <v>16.95</v>
      </c>
      <c r="J460" s="744"/>
    </row>
    <row r="461" spans="1:10" s="13" customFormat="1" ht="33" customHeight="1">
      <c r="A461" s="735"/>
      <c r="B461" s="735"/>
      <c r="C461" s="802"/>
      <c r="D461" s="55"/>
      <c r="E461" s="55"/>
      <c r="F461" s="735"/>
      <c r="G461" s="735"/>
      <c r="H461" s="647" t="s">
        <v>705</v>
      </c>
      <c r="I461" s="39">
        <v>16.690000000000001</v>
      </c>
      <c r="J461" s="744"/>
    </row>
    <row r="462" spans="1:10" s="13" customFormat="1" ht="33" customHeight="1">
      <c r="A462" s="735"/>
      <c r="B462" s="735"/>
      <c r="C462" s="802"/>
      <c r="D462" s="55"/>
      <c r="E462" s="55"/>
      <c r="F462" s="735"/>
      <c r="G462" s="735"/>
      <c r="H462" s="648" t="s">
        <v>706</v>
      </c>
      <c r="I462" s="101">
        <v>21.27</v>
      </c>
      <c r="J462" s="744"/>
    </row>
    <row r="463" spans="1:10" s="13" customFormat="1" ht="33" customHeight="1" thickBot="1">
      <c r="A463" s="735"/>
      <c r="B463" s="735"/>
      <c r="C463" s="802"/>
      <c r="D463" s="55"/>
      <c r="E463" s="55"/>
      <c r="F463" s="735"/>
      <c r="G463" s="735"/>
      <c r="H463" s="485" t="s">
        <v>186</v>
      </c>
      <c r="I463" s="490">
        <f>SUM(I455:I462)/8</f>
        <v>23.95</v>
      </c>
      <c r="J463" s="745"/>
    </row>
    <row r="464" spans="1:10" s="13" customFormat="1" ht="28.5" customHeight="1" thickTop="1">
      <c r="A464" s="55"/>
      <c r="B464" s="55"/>
      <c r="C464" s="802"/>
      <c r="D464" s="55"/>
      <c r="E464" s="59"/>
      <c r="F464" s="55"/>
      <c r="G464" s="55"/>
      <c r="H464" s="501" t="s">
        <v>699</v>
      </c>
      <c r="I464" s="294">
        <v>22.04</v>
      </c>
      <c r="J464" s="743" t="s">
        <v>747</v>
      </c>
    </row>
    <row r="465" spans="1:10" s="13" customFormat="1" ht="28.5" customHeight="1">
      <c r="A465" s="55"/>
      <c r="B465" s="55"/>
      <c r="C465" s="802"/>
      <c r="D465" s="55"/>
      <c r="E465" s="59"/>
      <c r="F465" s="55"/>
      <c r="G465" s="55"/>
      <c r="H465" s="501" t="s">
        <v>700</v>
      </c>
      <c r="I465" s="295">
        <v>15.71</v>
      </c>
      <c r="J465" s="744"/>
    </row>
    <row r="466" spans="1:10" s="13" customFormat="1" ht="28.5" customHeight="1">
      <c r="A466" s="55"/>
      <c r="B466" s="55"/>
      <c r="C466" s="802"/>
      <c r="D466" s="55"/>
      <c r="E466" s="59"/>
      <c r="F466" s="55"/>
      <c r="G466" s="55"/>
      <c r="H466" s="501" t="s">
        <v>701</v>
      </c>
      <c r="I466" s="295">
        <v>18.899999999999999</v>
      </c>
      <c r="J466" s="744"/>
    </row>
    <row r="467" spans="1:10" s="13" customFormat="1" ht="28.5" customHeight="1">
      <c r="A467" s="55"/>
      <c r="B467" s="55"/>
      <c r="C467" s="802"/>
      <c r="D467" s="55"/>
      <c r="E467" s="59"/>
      <c r="F467" s="55"/>
      <c r="G467" s="55"/>
      <c r="H467" s="501" t="s">
        <v>702</v>
      </c>
      <c r="I467" s="295">
        <v>13.23</v>
      </c>
      <c r="J467" s="744"/>
    </row>
    <row r="468" spans="1:10" s="13" customFormat="1" ht="28.5" customHeight="1">
      <c r="A468" s="55"/>
      <c r="B468" s="55"/>
      <c r="C468" s="802"/>
      <c r="D468" s="55"/>
      <c r="E468" s="59"/>
      <c r="F468" s="55"/>
      <c r="G468" s="55"/>
      <c r="H468" s="501" t="s">
        <v>703</v>
      </c>
      <c r="I468" s="295">
        <v>21.3</v>
      </c>
      <c r="J468" s="744"/>
    </row>
    <row r="469" spans="1:10" s="13" customFormat="1" ht="28.5" customHeight="1">
      <c r="A469" s="55"/>
      <c r="B469" s="55"/>
      <c r="C469" s="802"/>
      <c r="D469" s="55"/>
      <c r="E469" s="59"/>
      <c r="F469" s="55"/>
      <c r="G469" s="55"/>
      <c r="H469" s="501" t="s">
        <v>704</v>
      </c>
      <c r="I469" s="295">
        <v>13.21</v>
      </c>
      <c r="J469" s="744"/>
    </row>
    <row r="470" spans="1:10" s="13" customFormat="1" ht="28.5" customHeight="1">
      <c r="A470" s="55"/>
      <c r="B470" s="55"/>
      <c r="C470" s="802"/>
      <c r="D470" s="55"/>
      <c r="E470" s="59"/>
      <c r="F470" s="55"/>
      <c r="G470" s="55"/>
      <c r="H470" s="501" t="s">
        <v>705</v>
      </c>
      <c r="I470" s="295">
        <v>17.260000000000002</v>
      </c>
      <c r="J470" s="744"/>
    </row>
    <row r="471" spans="1:10" s="13" customFormat="1" ht="28.5" customHeight="1">
      <c r="A471" s="55"/>
      <c r="B471" s="55"/>
      <c r="C471" s="802"/>
      <c r="D471" s="55"/>
      <c r="E471" s="59"/>
      <c r="F471" s="55"/>
      <c r="G471" s="55"/>
      <c r="H471" s="501" t="s">
        <v>706</v>
      </c>
      <c r="I471" s="296">
        <v>15.89</v>
      </c>
      <c r="J471" s="744"/>
    </row>
    <row r="472" spans="1:10" s="13" customFormat="1" ht="28.5" customHeight="1" thickBot="1">
      <c r="A472" s="55"/>
      <c r="B472" s="55"/>
      <c r="C472" s="802"/>
      <c r="D472" s="55"/>
      <c r="E472" s="59"/>
      <c r="F472" s="64"/>
      <c r="G472" s="64"/>
      <c r="H472" s="485" t="s">
        <v>186</v>
      </c>
      <c r="I472" s="583">
        <f>SUM(I464:I471)/8</f>
        <v>17.192499999999999</v>
      </c>
      <c r="J472" s="745"/>
    </row>
    <row r="473" spans="1:10" s="13" customFormat="1" ht="33" customHeight="1" thickTop="1">
      <c r="A473" s="55"/>
      <c r="B473" s="55"/>
      <c r="C473" s="802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46" t="s">
        <v>561</v>
      </c>
      <c r="C474" s="2" t="s">
        <v>511</v>
      </c>
      <c r="D474" s="2" t="s">
        <v>189</v>
      </c>
      <c r="E474" s="805" t="s">
        <v>372</v>
      </c>
      <c r="F474" s="735" t="s">
        <v>191</v>
      </c>
      <c r="G474" s="735" t="s">
        <v>191</v>
      </c>
      <c r="H474" s="643" t="s">
        <v>601</v>
      </c>
      <c r="I474" s="62"/>
      <c r="J474" s="750" t="s">
        <v>441</v>
      </c>
    </row>
    <row r="475" spans="1:10" ht="33.75" customHeight="1">
      <c r="A475" s="9"/>
      <c r="B475" s="735"/>
      <c r="C475" s="4"/>
      <c r="D475" s="735" t="s">
        <v>143</v>
      </c>
      <c r="E475" s="764"/>
      <c r="F475" s="735"/>
      <c r="G475" s="735"/>
      <c r="H475" s="644" t="s">
        <v>602</v>
      </c>
      <c r="I475" s="24"/>
      <c r="J475" s="750"/>
    </row>
    <row r="476" spans="1:10" ht="33.75" customHeight="1">
      <c r="A476" s="9"/>
      <c r="B476" s="735"/>
      <c r="C476" s="4"/>
      <c r="D476" s="735"/>
      <c r="E476" s="59"/>
      <c r="F476" s="735"/>
      <c r="G476" s="735"/>
      <c r="H476" s="644" t="s">
        <v>603</v>
      </c>
      <c r="I476" s="24"/>
      <c r="J476" s="750"/>
    </row>
    <row r="477" spans="1:10" ht="33.75" customHeight="1">
      <c r="A477" s="9"/>
      <c r="B477" s="735"/>
      <c r="C477" s="4"/>
      <c r="D477" s="735" t="s">
        <v>142</v>
      </c>
      <c r="E477" s="59"/>
      <c r="F477" s="735"/>
      <c r="G477" s="735"/>
      <c r="H477" s="644" t="s">
        <v>604</v>
      </c>
      <c r="I477" s="24"/>
      <c r="J477" s="750"/>
    </row>
    <row r="478" spans="1:10" ht="33.75" customHeight="1">
      <c r="A478" s="9"/>
      <c r="B478" s="735"/>
      <c r="C478" s="4"/>
      <c r="D478" s="735"/>
      <c r="E478" s="59"/>
      <c r="F478" s="735"/>
      <c r="G478" s="735"/>
      <c r="H478" s="644" t="s">
        <v>605</v>
      </c>
      <c r="I478" s="24"/>
      <c r="J478" s="750"/>
    </row>
    <row r="479" spans="1:10" ht="33.75" customHeight="1">
      <c r="A479" s="9"/>
      <c r="B479" s="735"/>
      <c r="C479" s="4"/>
      <c r="D479" s="735" t="s">
        <v>141</v>
      </c>
      <c r="E479" s="59"/>
      <c r="F479" s="735"/>
      <c r="G479" s="735"/>
      <c r="H479" s="644" t="s">
        <v>606</v>
      </c>
      <c r="I479" s="24"/>
      <c r="J479" s="750"/>
    </row>
    <row r="480" spans="1:10" ht="33.75" customHeight="1">
      <c r="A480" s="9"/>
      <c r="B480" s="735"/>
      <c r="C480" s="4"/>
      <c r="D480" s="735"/>
      <c r="E480" s="29"/>
      <c r="F480" s="735"/>
      <c r="G480" s="735"/>
      <c r="H480" s="644" t="s">
        <v>607</v>
      </c>
      <c r="I480" s="426"/>
      <c r="J480" s="750"/>
    </row>
    <row r="481" spans="1:10" ht="33.75" customHeight="1">
      <c r="A481" s="9"/>
      <c r="B481" s="735"/>
      <c r="C481" s="4"/>
      <c r="D481" s="735" t="s">
        <v>140</v>
      </c>
      <c r="E481" s="29"/>
      <c r="F481" s="735"/>
      <c r="G481" s="735"/>
      <c r="H481" s="645" t="s">
        <v>608</v>
      </c>
      <c r="I481" s="122"/>
      <c r="J481" s="750"/>
    </row>
    <row r="482" spans="1:10" ht="33.75" customHeight="1" thickBot="1">
      <c r="A482" s="9"/>
      <c r="B482" s="55"/>
      <c r="C482" s="58"/>
      <c r="D482" s="735"/>
      <c r="E482" s="29"/>
      <c r="F482" s="736"/>
      <c r="G482" s="736"/>
      <c r="H482" s="485" t="s">
        <v>186</v>
      </c>
      <c r="I482" s="490"/>
      <c r="J482" s="751"/>
    </row>
    <row r="483" spans="1:10" ht="21" customHeight="1" thickTop="1">
      <c r="A483" s="9"/>
      <c r="B483" s="55"/>
      <c r="C483" s="58"/>
      <c r="D483" s="803" t="s">
        <v>139</v>
      </c>
      <c r="E483" s="29"/>
      <c r="F483" s="734" t="s">
        <v>191</v>
      </c>
      <c r="G483" s="734" t="s">
        <v>191</v>
      </c>
      <c r="H483" s="643" t="s">
        <v>601</v>
      </c>
      <c r="I483" s="23"/>
      <c r="J483" s="749" t="s">
        <v>442</v>
      </c>
    </row>
    <row r="484" spans="1:10" ht="21" customHeight="1">
      <c r="A484" s="9"/>
      <c r="B484" s="55"/>
      <c r="C484" s="58"/>
      <c r="D484" s="803"/>
      <c r="E484" s="29"/>
      <c r="F484" s="735"/>
      <c r="G484" s="735"/>
      <c r="H484" s="644" t="s">
        <v>602</v>
      </c>
      <c r="I484" s="24"/>
      <c r="J484" s="750"/>
    </row>
    <row r="485" spans="1:10" ht="21" customHeight="1">
      <c r="A485" s="9"/>
      <c r="B485" s="55"/>
      <c r="C485" s="58"/>
      <c r="D485" s="803" t="s">
        <v>444</v>
      </c>
      <c r="E485" s="29"/>
      <c r="F485" s="735"/>
      <c r="G485" s="735"/>
      <c r="H485" s="644" t="s">
        <v>603</v>
      </c>
      <c r="I485" s="24"/>
      <c r="J485" s="750"/>
    </row>
    <row r="486" spans="1:10" ht="21" customHeight="1">
      <c r="A486" s="9"/>
      <c r="B486" s="55"/>
      <c r="C486" s="58"/>
      <c r="D486" s="803"/>
      <c r="E486" s="29"/>
      <c r="F486" s="735"/>
      <c r="G486" s="735"/>
      <c r="H486" s="644" t="s">
        <v>604</v>
      </c>
      <c r="I486" s="24"/>
      <c r="J486" s="750"/>
    </row>
    <row r="487" spans="1:10" ht="21" customHeight="1">
      <c r="A487" s="9"/>
      <c r="B487" s="55"/>
      <c r="C487" s="58"/>
      <c r="D487" s="803"/>
      <c r="E487" s="29"/>
      <c r="F487" s="735"/>
      <c r="G487" s="735"/>
      <c r="H487" s="644" t="s">
        <v>605</v>
      </c>
      <c r="I487" s="24"/>
      <c r="J487" s="750"/>
    </row>
    <row r="488" spans="1:10" ht="21" customHeight="1">
      <c r="A488" s="9"/>
      <c r="B488" s="55"/>
      <c r="C488" s="58"/>
      <c r="D488" s="803"/>
      <c r="E488" s="29"/>
      <c r="F488" s="735"/>
      <c r="G488" s="735"/>
      <c r="H488" s="644" t="s">
        <v>606</v>
      </c>
      <c r="I488" s="24"/>
      <c r="J488" s="750"/>
    </row>
    <row r="489" spans="1:10" ht="21" customHeight="1">
      <c r="A489" s="9"/>
      <c r="B489" s="55"/>
      <c r="C489" s="58"/>
      <c r="D489" s="803"/>
      <c r="E489" s="29"/>
      <c r="F489" s="735"/>
      <c r="G489" s="735"/>
      <c r="H489" s="644" t="s">
        <v>607</v>
      </c>
      <c r="I489" s="24"/>
      <c r="J489" s="750"/>
    </row>
    <row r="490" spans="1:10" ht="21" customHeight="1">
      <c r="A490" s="9"/>
      <c r="B490" s="55"/>
      <c r="C490" s="58"/>
      <c r="D490" s="803"/>
      <c r="E490" s="29"/>
      <c r="F490" s="735"/>
      <c r="G490" s="735"/>
      <c r="H490" s="645" t="s">
        <v>608</v>
      </c>
      <c r="I490" s="426"/>
      <c r="J490" s="750"/>
    </row>
    <row r="491" spans="1:10" ht="29.25" customHeight="1" thickBot="1">
      <c r="A491" s="9"/>
      <c r="B491" s="55"/>
      <c r="C491" s="58"/>
      <c r="D491" s="803"/>
      <c r="E491" s="29"/>
      <c r="F491" s="736"/>
      <c r="G491" s="736"/>
      <c r="H491" s="484" t="s">
        <v>186</v>
      </c>
      <c r="I491" s="484" t="s">
        <v>186</v>
      </c>
      <c r="J491" s="751"/>
    </row>
    <row r="492" spans="1:10" ht="21" customHeight="1" thickTop="1">
      <c r="A492" s="9"/>
      <c r="B492" s="55"/>
      <c r="C492" s="58"/>
      <c r="D492" s="735" t="s">
        <v>138</v>
      </c>
      <c r="E492" s="10"/>
      <c r="F492" s="734" t="s">
        <v>191</v>
      </c>
      <c r="G492" s="734" t="s">
        <v>191</v>
      </c>
      <c r="H492" s="643" t="s">
        <v>699</v>
      </c>
      <c r="I492" s="124">
        <v>63.1</v>
      </c>
      <c r="J492" s="749" t="s">
        <v>485</v>
      </c>
    </row>
    <row r="493" spans="1:10" ht="21" customHeight="1">
      <c r="A493" s="9"/>
      <c r="B493" s="55"/>
      <c r="C493" s="58"/>
      <c r="D493" s="735"/>
      <c r="E493" s="10"/>
      <c r="F493" s="735"/>
      <c r="G493" s="735"/>
      <c r="H493" s="644" t="s">
        <v>700</v>
      </c>
      <c r="I493" s="24">
        <v>36.869999999999997</v>
      </c>
      <c r="J493" s="750"/>
    </row>
    <row r="494" spans="1:10" ht="21" customHeight="1">
      <c r="A494" s="9"/>
      <c r="B494" s="55"/>
      <c r="C494" s="58"/>
      <c r="D494" s="735" t="s">
        <v>137</v>
      </c>
      <c r="E494" s="10"/>
      <c r="F494" s="735"/>
      <c r="G494" s="735"/>
      <c r="H494" s="644" t="s">
        <v>701</v>
      </c>
      <c r="I494" s="24">
        <v>69.040000000000006</v>
      </c>
      <c r="J494" s="750"/>
    </row>
    <row r="495" spans="1:10" ht="21" customHeight="1">
      <c r="A495" s="9"/>
      <c r="B495" s="55"/>
      <c r="C495" s="58"/>
      <c r="D495" s="735"/>
      <c r="E495" s="10"/>
      <c r="F495" s="735"/>
      <c r="G495" s="735"/>
      <c r="H495" s="644" t="s">
        <v>702</v>
      </c>
      <c r="I495" s="24">
        <v>53.69</v>
      </c>
      <c r="J495" s="750"/>
    </row>
    <row r="496" spans="1:10" ht="21" customHeight="1">
      <c r="A496" s="9"/>
      <c r="B496" s="55"/>
      <c r="C496" s="58"/>
      <c r="D496" s="735" t="s">
        <v>136</v>
      </c>
      <c r="E496" s="10"/>
      <c r="F496" s="735"/>
      <c r="G496" s="735"/>
      <c r="H496" s="644" t="s">
        <v>703</v>
      </c>
      <c r="I496" s="24">
        <v>53.01</v>
      </c>
      <c r="J496" s="750"/>
    </row>
    <row r="497" spans="1:10" ht="21" customHeight="1">
      <c r="A497" s="9"/>
      <c r="B497" s="55"/>
      <c r="C497" s="58"/>
      <c r="D497" s="735"/>
      <c r="E497" s="10"/>
      <c r="F497" s="735"/>
      <c r="G497" s="735"/>
      <c r="H497" s="644" t="s">
        <v>704</v>
      </c>
      <c r="I497" s="24">
        <v>34.26</v>
      </c>
      <c r="J497" s="750"/>
    </row>
    <row r="498" spans="1:10" ht="21" customHeight="1">
      <c r="A498" s="9"/>
      <c r="B498" s="55"/>
      <c r="C498" s="58"/>
      <c r="D498" s="735"/>
      <c r="E498" s="10"/>
      <c r="F498" s="735"/>
      <c r="G498" s="735"/>
      <c r="H498" s="644" t="s">
        <v>705</v>
      </c>
      <c r="I498" s="24">
        <v>67.58</v>
      </c>
      <c r="J498" s="750"/>
    </row>
    <row r="499" spans="1:10" ht="21" customHeight="1">
      <c r="A499" s="9"/>
      <c r="B499" s="55"/>
      <c r="C499" s="58"/>
      <c r="D499" s="735"/>
      <c r="E499" s="10"/>
      <c r="F499" s="735"/>
      <c r="G499" s="735"/>
      <c r="H499" s="645" t="s">
        <v>706</v>
      </c>
      <c r="I499" s="96">
        <v>36.85</v>
      </c>
      <c r="J499" s="750"/>
    </row>
    <row r="500" spans="1:10" ht="21" customHeight="1" thickBot="1">
      <c r="A500" s="9"/>
      <c r="B500" s="55"/>
      <c r="C500" s="58"/>
      <c r="D500" s="55"/>
      <c r="E500" s="10"/>
      <c r="F500" s="747"/>
      <c r="G500" s="747"/>
      <c r="H500" s="490" t="s">
        <v>186</v>
      </c>
      <c r="I500" s="485">
        <f>SUM(I492:I499)/8</f>
        <v>51.8</v>
      </c>
      <c r="J500" s="751"/>
    </row>
    <row r="501" spans="1:10" ht="22.5" customHeight="1" thickTop="1">
      <c r="A501" s="9"/>
      <c r="B501" s="746" t="s">
        <v>562</v>
      </c>
      <c r="C501" s="753" t="s">
        <v>8</v>
      </c>
      <c r="D501" s="746" t="s">
        <v>85</v>
      </c>
      <c r="E501" s="57" t="s">
        <v>84</v>
      </c>
      <c r="F501" s="735" t="s">
        <v>191</v>
      </c>
      <c r="G501" s="735" t="s">
        <v>191</v>
      </c>
      <c r="H501" s="502" t="s">
        <v>701</v>
      </c>
      <c r="I501" s="577">
        <v>3444</v>
      </c>
      <c r="J501" s="740" t="s">
        <v>197</v>
      </c>
    </row>
    <row r="502" spans="1:10" ht="22.5" customHeight="1">
      <c r="A502" s="9"/>
      <c r="B502" s="735"/>
      <c r="C502" s="742"/>
      <c r="D502" s="735"/>
      <c r="E502" s="58"/>
      <c r="F502" s="735"/>
      <c r="G502" s="735"/>
      <c r="H502" s="502" t="s">
        <v>699</v>
      </c>
      <c r="I502" s="577">
        <v>2254</v>
      </c>
      <c r="J502" s="741"/>
    </row>
    <row r="503" spans="1:10" ht="22.5" customHeight="1">
      <c r="A503" s="9"/>
      <c r="B503" s="735"/>
      <c r="C503" s="742"/>
      <c r="D503" s="735"/>
      <c r="E503" s="58"/>
      <c r="F503" s="735"/>
      <c r="G503" s="735"/>
      <c r="H503" s="502" t="s">
        <v>702</v>
      </c>
      <c r="I503" s="577">
        <v>2400</v>
      </c>
      <c r="J503" s="741"/>
    </row>
    <row r="504" spans="1:10" ht="28.5" customHeight="1">
      <c r="A504" s="9"/>
      <c r="B504" s="735"/>
      <c r="C504" s="742"/>
      <c r="D504" s="735"/>
      <c r="E504" s="58"/>
      <c r="F504" s="735"/>
      <c r="G504" s="735"/>
      <c r="H504" s="502" t="s">
        <v>700</v>
      </c>
      <c r="I504" s="577">
        <v>2868</v>
      </c>
      <c r="J504" s="741"/>
    </row>
    <row r="505" spans="1:10" ht="22.5" customHeight="1">
      <c r="A505" s="9"/>
      <c r="B505" s="735"/>
      <c r="C505" s="742"/>
      <c r="D505" s="735" t="s">
        <v>86</v>
      </c>
      <c r="E505" s="58"/>
      <c r="F505" s="735"/>
      <c r="G505" s="735"/>
      <c r="H505" s="502" t="s">
        <v>706</v>
      </c>
      <c r="I505" s="577">
        <v>1858</v>
      </c>
      <c r="J505" s="741"/>
    </row>
    <row r="506" spans="1:10" ht="22.5" customHeight="1">
      <c r="A506" s="9"/>
      <c r="B506" s="735"/>
      <c r="C506" s="742"/>
      <c r="D506" s="735"/>
      <c r="E506" s="58"/>
      <c r="F506" s="735"/>
      <c r="G506" s="735"/>
      <c r="H506" s="502" t="s">
        <v>705</v>
      </c>
      <c r="I506" s="502">
        <v>612</v>
      </c>
      <c r="J506" s="741"/>
    </row>
    <row r="507" spans="1:10" ht="30" customHeight="1">
      <c r="A507" s="9"/>
      <c r="B507" s="735"/>
      <c r="C507" s="742"/>
      <c r="D507" s="735"/>
      <c r="E507" s="58"/>
      <c r="F507" s="735"/>
      <c r="G507" s="735"/>
      <c r="H507" s="502" t="s">
        <v>704</v>
      </c>
      <c r="I507" s="577">
        <v>1200</v>
      </c>
      <c r="J507" s="741"/>
    </row>
    <row r="508" spans="1:10" ht="22.5" customHeight="1">
      <c r="A508" s="9"/>
      <c r="B508" s="735"/>
      <c r="C508" s="742"/>
      <c r="D508" s="735" t="s">
        <v>87</v>
      </c>
      <c r="E508" s="58"/>
      <c r="F508" s="735"/>
      <c r="G508" s="735"/>
      <c r="H508" s="502" t="s">
        <v>703</v>
      </c>
      <c r="I508" s="577">
        <v>1361</v>
      </c>
      <c r="J508" s="741"/>
    </row>
    <row r="509" spans="1:10" ht="42" customHeight="1" thickBot="1">
      <c r="A509" s="9"/>
      <c r="B509" s="735"/>
      <c r="C509" s="742"/>
      <c r="D509" s="735"/>
      <c r="E509" s="58"/>
      <c r="F509" s="735"/>
      <c r="G509" s="735"/>
      <c r="H509" s="485" t="s">
        <v>186</v>
      </c>
      <c r="I509" s="596">
        <f>SUM(I501:I508)</f>
        <v>15997</v>
      </c>
      <c r="J509" s="748"/>
    </row>
    <row r="510" spans="1:10" ht="42" customHeight="1" thickTop="1">
      <c r="A510" s="9"/>
      <c r="B510" s="735"/>
      <c r="C510" s="742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46" t="s">
        <v>563</v>
      </c>
      <c r="C511" s="746" t="s">
        <v>22</v>
      </c>
      <c r="D511" s="746" t="s">
        <v>96</v>
      </c>
      <c r="E511" s="56" t="s">
        <v>16</v>
      </c>
      <c r="F511" s="735" t="s">
        <v>191</v>
      </c>
      <c r="G511" s="735" t="s">
        <v>191</v>
      </c>
      <c r="H511" s="643" t="s">
        <v>601</v>
      </c>
      <c r="I511" s="23"/>
      <c r="J511" s="760" t="s">
        <v>445</v>
      </c>
    </row>
    <row r="512" spans="1:10" ht="21.75" customHeight="1">
      <c r="A512" s="9"/>
      <c r="B512" s="735"/>
      <c r="C512" s="735"/>
      <c r="D512" s="735"/>
      <c r="E512" s="55"/>
      <c r="F512" s="735"/>
      <c r="G512" s="735"/>
      <c r="H512" s="644" t="s">
        <v>602</v>
      </c>
      <c r="I512" s="24"/>
      <c r="J512" s="750"/>
    </row>
    <row r="513" spans="1:10" ht="21.75" customHeight="1">
      <c r="A513" s="9"/>
      <c r="B513" s="735"/>
      <c r="C513" s="735"/>
      <c r="D513" s="735"/>
      <c r="E513" s="55"/>
      <c r="F513" s="735"/>
      <c r="G513" s="735"/>
      <c r="H513" s="644" t="s">
        <v>603</v>
      </c>
      <c r="I513" s="24"/>
      <c r="J513" s="750"/>
    </row>
    <row r="514" spans="1:10" ht="21.75" customHeight="1">
      <c r="A514" s="9"/>
      <c r="B514" s="55"/>
      <c r="C514" s="735"/>
      <c r="D514" s="804" t="s">
        <v>97</v>
      </c>
      <c r="E514" s="55"/>
      <c r="F514" s="735"/>
      <c r="G514" s="735"/>
      <c r="H514" s="644" t="s">
        <v>604</v>
      </c>
      <c r="I514" s="24"/>
      <c r="J514" s="750"/>
    </row>
    <row r="515" spans="1:10" ht="21.75" customHeight="1">
      <c r="A515" s="9"/>
      <c r="B515" s="55"/>
      <c r="C515" s="735"/>
      <c r="D515" s="804"/>
      <c r="E515" s="55"/>
      <c r="F515" s="735"/>
      <c r="G515" s="735"/>
      <c r="H515" s="644" t="s">
        <v>605</v>
      </c>
      <c r="I515" s="24"/>
      <c r="J515" s="750"/>
    </row>
    <row r="516" spans="1:10" ht="21.75" customHeight="1">
      <c r="A516" s="9"/>
      <c r="B516" s="55"/>
      <c r="C516" s="735"/>
      <c r="D516" s="742" t="s">
        <v>98</v>
      </c>
      <c r="E516" s="55"/>
      <c r="F516" s="735"/>
      <c r="G516" s="735"/>
      <c r="H516" s="644" t="s">
        <v>606</v>
      </c>
      <c r="I516" s="24"/>
      <c r="J516" s="750"/>
    </row>
    <row r="517" spans="1:10" ht="21.75" customHeight="1">
      <c r="A517" s="9"/>
      <c r="B517" s="55"/>
      <c r="C517" s="55"/>
      <c r="D517" s="742"/>
      <c r="E517" s="55"/>
      <c r="F517" s="735"/>
      <c r="G517" s="735"/>
      <c r="H517" s="644" t="s">
        <v>607</v>
      </c>
      <c r="I517" s="24"/>
      <c r="J517" s="750"/>
    </row>
    <row r="518" spans="1:10" ht="21.75" customHeight="1">
      <c r="A518" s="9"/>
      <c r="B518" s="55"/>
      <c r="C518" s="55"/>
      <c r="D518" s="55"/>
      <c r="E518" s="55"/>
      <c r="F518" s="735"/>
      <c r="G518" s="735"/>
      <c r="H518" s="645" t="s">
        <v>608</v>
      </c>
      <c r="I518" s="96"/>
      <c r="J518" s="750"/>
    </row>
    <row r="519" spans="1:10" ht="21.75" customHeight="1" thickBot="1">
      <c r="A519" s="9"/>
      <c r="B519" s="55"/>
      <c r="C519" s="55"/>
      <c r="D519" s="55"/>
      <c r="E519" s="55"/>
      <c r="F519" s="736"/>
      <c r="G519" s="736"/>
      <c r="H519" s="485" t="s">
        <v>186</v>
      </c>
      <c r="I519" s="490"/>
      <c r="J519" s="751"/>
    </row>
    <row r="520" spans="1:10" ht="21" customHeight="1" thickTop="1">
      <c r="A520" s="9"/>
      <c r="B520" s="55"/>
      <c r="C520" s="55"/>
      <c r="D520" s="55"/>
      <c r="E520" s="55"/>
      <c r="F520" s="734" t="s">
        <v>191</v>
      </c>
      <c r="G520" s="734" t="s">
        <v>191</v>
      </c>
      <c r="H520" s="643" t="s">
        <v>601</v>
      </c>
      <c r="I520" s="23"/>
      <c r="J520" s="749" t="s">
        <v>446</v>
      </c>
    </row>
    <row r="521" spans="1:10" ht="21" customHeight="1">
      <c r="A521" s="9"/>
      <c r="B521" s="55"/>
      <c r="C521" s="55"/>
      <c r="D521" s="55"/>
      <c r="E521" s="55"/>
      <c r="F521" s="735"/>
      <c r="G521" s="735"/>
      <c r="H521" s="644" t="s">
        <v>602</v>
      </c>
      <c r="I521" s="24"/>
      <c r="J521" s="750"/>
    </row>
    <row r="522" spans="1:10" ht="21" customHeight="1">
      <c r="A522" s="9"/>
      <c r="B522" s="55"/>
      <c r="C522" s="55"/>
      <c r="D522" s="55"/>
      <c r="E522" s="55"/>
      <c r="F522" s="735"/>
      <c r="G522" s="735"/>
      <c r="H522" s="644" t="s">
        <v>603</v>
      </c>
      <c r="I522" s="24"/>
      <c r="J522" s="750"/>
    </row>
    <row r="523" spans="1:10" ht="21" customHeight="1">
      <c r="A523" s="9"/>
      <c r="B523" s="55"/>
      <c r="C523" s="55"/>
      <c r="D523" s="55"/>
      <c r="E523" s="55"/>
      <c r="F523" s="735"/>
      <c r="G523" s="735"/>
      <c r="H523" s="644" t="s">
        <v>604</v>
      </c>
      <c r="I523" s="24"/>
      <c r="J523" s="750"/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644" t="s">
        <v>605</v>
      </c>
      <c r="I524" s="24"/>
      <c r="J524" s="75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644" t="s">
        <v>606</v>
      </c>
      <c r="I525" s="24"/>
      <c r="J525" s="750"/>
    </row>
    <row r="526" spans="1:10" ht="21" customHeight="1">
      <c r="A526" s="9"/>
      <c r="B526" s="55"/>
      <c r="C526" s="55"/>
      <c r="D526" s="55"/>
      <c r="E526" s="55"/>
      <c r="F526" s="735"/>
      <c r="G526" s="735"/>
      <c r="H526" s="644" t="s">
        <v>607</v>
      </c>
      <c r="I526" s="24"/>
      <c r="J526" s="750"/>
    </row>
    <row r="527" spans="1:10" ht="21" customHeight="1">
      <c r="A527" s="9"/>
      <c r="B527" s="55"/>
      <c r="C527" s="55"/>
      <c r="D527" s="55"/>
      <c r="E527" s="55"/>
      <c r="F527" s="735"/>
      <c r="G527" s="735"/>
      <c r="H527" s="645" t="s">
        <v>608</v>
      </c>
      <c r="I527" s="96"/>
      <c r="J527" s="750"/>
    </row>
    <row r="528" spans="1:10" ht="21" customHeight="1" thickBot="1">
      <c r="A528" s="9"/>
      <c r="B528" s="55"/>
      <c r="C528" s="55"/>
      <c r="D528" s="55"/>
      <c r="E528" s="55"/>
      <c r="F528" s="747"/>
      <c r="G528" s="747"/>
      <c r="H528" s="485" t="s">
        <v>186</v>
      </c>
      <c r="I528" s="490"/>
      <c r="J528" s="751"/>
    </row>
    <row r="529" spans="1:10" ht="21.75" customHeight="1" thickTop="1">
      <c r="A529" s="9"/>
      <c r="B529" s="746" t="s">
        <v>564</v>
      </c>
      <c r="C529" s="753" t="s">
        <v>92</v>
      </c>
      <c r="D529" s="753" t="s">
        <v>105</v>
      </c>
      <c r="E529" s="746" t="s">
        <v>508</v>
      </c>
      <c r="F529" s="735" t="s">
        <v>191</v>
      </c>
      <c r="G529" s="735" t="s">
        <v>191</v>
      </c>
      <c r="H529" s="496" t="s">
        <v>699</v>
      </c>
      <c r="I529" s="283">
        <v>1.0827067669172932</v>
      </c>
      <c r="J529" s="740" t="s">
        <v>447</v>
      </c>
    </row>
    <row r="530" spans="1:10" ht="21.75" customHeight="1">
      <c r="A530" s="9"/>
      <c r="B530" s="735"/>
      <c r="C530" s="742"/>
      <c r="D530" s="742"/>
      <c r="E530" s="735"/>
      <c r="F530" s="735"/>
      <c r="G530" s="735"/>
      <c r="H530" s="496" t="s">
        <v>700</v>
      </c>
      <c r="I530" s="280">
        <v>0.89336863628394381</v>
      </c>
      <c r="J530" s="741"/>
    </row>
    <row r="531" spans="1:10" ht="21.75" customHeight="1">
      <c r="A531" s="9"/>
      <c r="B531" s="55"/>
      <c r="C531" s="742"/>
      <c r="D531" s="735" t="s">
        <v>93</v>
      </c>
      <c r="E531" s="55"/>
      <c r="F531" s="735"/>
      <c r="G531" s="735"/>
      <c r="H531" s="496" t="s">
        <v>703</v>
      </c>
      <c r="I531" s="280">
        <v>0.94926555324145712</v>
      </c>
      <c r="J531" s="741"/>
    </row>
    <row r="532" spans="1:10" ht="21.75" customHeight="1">
      <c r="A532" s="9"/>
      <c r="B532" s="55"/>
      <c r="C532" s="742"/>
      <c r="D532" s="735"/>
      <c r="E532" s="55"/>
      <c r="F532" s="735"/>
      <c r="G532" s="735"/>
      <c r="H532" s="496" t="s">
        <v>704</v>
      </c>
      <c r="I532" s="280">
        <v>1.8884592061337155</v>
      </c>
      <c r="J532" s="741"/>
    </row>
    <row r="533" spans="1:10" ht="21.75" customHeight="1">
      <c r="A533" s="9"/>
      <c r="B533" s="55"/>
      <c r="C533" s="742"/>
      <c r="D533" s="735"/>
      <c r="E533" s="55"/>
      <c r="F533" s="735"/>
      <c r="G533" s="735"/>
      <c r="H533" s="496" t="s">
        <v>701</v>
      </c>
      <c r="I533" s="280">
        <v>0.70408073459089981</v>
      </c>
      <c r="J533" s="741"/>
    </row>
    <row r="534" spans="1:10" ht="31.5" customHeight="1">
      <c r="A534" s="9"/>
      <c r="B534" s="55"/>
      <c r="C534" s="55"/>
      <c r="D534" s="735"/>
      <c r="E534" s="55"/>
      <c r="F534" s="735"/>
      <c r="G534" s="735"/>
      <c r="H534" s="496" t="s">
        <v>705</v>
      </c>
      <c r="I534" s="280">
        <v>1.5432892638510212</v>
      </c>
      <c r="J534" s="741"/>
    </row>
    <row r="535" spans="1:10" ht="21.75" customHeight="1">
      <c r="A535" s="9"/>
      <c r="B535" s="55"/>
      <c r="C535" s="55"/>
      <c r="D535" s="735" t="s">
        <v>546</v>
      </c>
      <c r="E535" s="55"/>
      <c r="F535" s="735"/>
      <c r="G535" s="735"/>
      <c r="H535" s="496" t="s">
        <v>706</v>
      </c>
      <c r="I535" s="280">
        <v>1.5098869283426537</v>
      </c>
      <c r="J535" s="741"/>
    </row>
    <row r="536" spans="1:10" ht="21.75" customHeight="1">
      <c r="A536" s="9"/>
      <c r="B536" s="55"/>
      <c r="C536" s="55"/>
      <c r="D536" s="735"/>
      <c r="E536" s="55"/>
      <c r="F536" s="735"/>
      <c r="G536" s="735"/>
      <c r="H536" s="496" t="s">
        <v>702</v>
      </c>
      <c r="I536" s="284">
        <v>1.6435763752331822</v>
      </c>
      <c r="J536" s="741"/>
    </row>
    <row r="537" spans="1:10" ht="21.75" customHeight="1" thickBot="1">
      <c r="A537" s="9"/>
      <c r="B537" s="55"/>
      <c r="C537" s="55"/>
      <c r="D537" s="735"/>
      <c r="E537" s="55"/>
      <c r="F537" s="735"/>
      <c r="G537" s="735"/>
      <c r="H537" s="485" t="s">
        <v>186</v>
      </c>
      <c r="I537" s="570">
        <f>SUM(I529:I536)/8</f>
        <v>1.2768291830742708</v>
      </c>
      <c r="J537" s="748"/>
    </row>
    <row r="538" spans="1:10" ht="19.5" customHeight="1" thickTop="1">
      <c r="A538" s="9"/>
      <c r="B538" s="55"/>
      <c r="C538" s="55"/>
      <c r="D538" s="735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35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35"/>
      <c r="E540" s="55"/>
      <c r="F540" s="55"/>
      <c r="G540" s="55"/>
      <c r="H540" s="55"/>
      <c r="I540" s="55"/>
      <c r="J540" s="22"/>
    </row>
    <row r="541" spans="1:10" ht="93.75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46" t="s">
        <v>565</v>
      </c>
      <c r="C544" s="753" t="s">
        <v>355</v>
      </c>
      <c r="D544" s="746" t="s">
        <v>89</v>
      </c>
      <c r="E544" s="57" t="s">
        <v>509</v>
      </c>
      <c r="F544" s="746" t="s">
        <v>191</v>
      </c>
      <c r="G544" s="746" t="s">
        <v>191</v>
      </c>
      <c r="H544" s="496" t="s">
        <v>699</v>
      </c>
      <c r="I544" s="283">
        <v>7.458646616541353</v>
      </c>
      <c r="J544" s="837" t="s">
        <v>198</v>
      </c>
    </row>
    <row r="545" spans="1:10" ht="20.25" customHeight="1">
      <c r="A545" s="11"/>
      <c r="B545" s="735"/>
      <c r="C545" s="742"/>
      <c r="D545" s="735"/>
      <c r="E545" s="58"/>
      <c r="F545" s="735"/>
      <c r="G545" s="735"/>
      <c r="H545" s="496" t="s">
        <v>700</v>
      </c>
      <c r="I545" s="280">
        <v>6.811935851665071</v>
      </c>
      <c r="J545" s="741"/>
    </row>
    <row r="546" spans="1:10" ht="20.25" customHeight="1">
      <c r="A546" s="11"/>
      <c r="B546" s="735"/>
      <c r="C546" s="742"/>
      <c r="D546" s="735"/>
      <c r="E546" s="58"/>
      <c r="F546" s="735"/>
      <c r="G546" s="735"/>
      <c r="H546" s="496" t="s">
        <v>703</v>
      </c>
      <c r="I546" s="280">
        <v>7.7839775365799477</v>
      </c>
      <c r="J546" s="741"/>
    </row>
    <row r="547" spans="1:10" ht="20.25" customHeight="1">
      <c r="A547" s="11"/>
      <c r="B547" s="55"/>
      <c r="C547" s="742"/>
      <c r="D547" s="55"/>
      <c r="E547" s="58"/>
      <c r="F547" s="735"/>
      <c r="G547" s="735"/>
      <c r="H547" s="496" t="s">
        <v>704</v>
      </c>
      <c r="I547" s="280">
        <v>8.3931520272609568</v>
      </c>
      <c r="J547" s="741"/>
    </row>
    <row r="548" spans="1:10" ht="20.25" customHeight="1">
      <c r="A548" s="11"/>
      <c r="B548" s="55"/>
      <c r="C548" s="742"/>
      <c r="D548" s="55"/>
      <c r="E548" s="58"/>
      <c r="F548" s="735"/>
      <c r="G548" s="735"/>
      <c r="H548" s="496" t="s">
        <v>701</v>
      </c>
      <c r="I548" s="280">
        <v>11.147944964355913</v>
      </c>
      <c r="J548" s="741"/>
    </row>
    <row r="549" spans="1:10" ht="20.25" customHeight="1">
      <c r="A549" s="11"/>
      <c r="B549" s="55"/>
      <c r="C549" s="742"/>
      <c r="D549" s="55"/>
      <c r="E549" s="58"/>
      <c r="F549" s="735"/>
      <c r="G549" s="735"/>
      <c r="H549" s="496" t="s">
        <v>705</v>
      </c>
      <c r="I549" s="280">
        <v>8.2308760738721141</v>
      </c>
      <c r="J549" s="741"/>
    </row>
    <row r="550" spans="1:10" ht="20.25" customHeight="1">
      <c r="A550" s="11"/>
      <c r="B550" s="55"/>
      <c r="C550" s="742"/>
      <c r="D550" s="55"/>
      <c r="E550" s="58"/>
      <c r="F550" s="735"/>
      <c r="G550" s="735"/>
      <c r="H550" s="496" t="s">
        <v>706</v>
      </c>
      <c r="I550" s="280">
        <v>7.7381705077561005</v>
      </c>
      <c r="J550" s="741"/>
    </row>
    <row r="551" spans="1:10" ht="20.25" customHeight="1">
      <c r="A551" s="11"/>
      <c r="B551" s="55"/>
      <c r="C551" s="742"/>
      <c r="D551" s="55"/>
      <c r="E551" s="58"/>
      <c r="F551" s="735"/>
      <c r="G551" s="735"/>
      <c r="H551" s="496" t="s">
        <v>702</v>
      </c>
      <c r="I551" s="284">
        <v>7.1612970635160087</v>
      </c>
      <c r="J551" s="741"/>
    </row>
    <row r="552" spans="1:10" ht="20.25" customHeight="1" thickBot="1">
      <c r="A552" s="11"/>
      <c r="B552" s="64"/>
      <c r="C552" s="64"/>
      <c r="D552" s="64"/>
      <c r="E552" s="60"/>
      <c r="F552" s="747"/>
      <c r="G552" s="747"/>
      <c r="H552" s="485" t="s">
        <v>186</v>
      </c>
      <c r="I552" s="627">
        <f>SUM(I544:I551)/8</f>
        <v>8.090750080193434</v>
      </c>
      <c r="J552" s="748"/>
    </row>
    <row r="553" spans="1:10" ht="19.5" customHeight="1" thickTop="1">
      <c r="A553" s="12"/>
      <c r="B553" s="746" t="s">
        <v>367</v>
      </c>
      <c r="C553" s="800" t="s">
        <v>364</v>
      </c>
      <c r="D553" s="746" t="s">
        <v>124</v>
      </c>
      <c r="E553" s="57" t="s">
        <v>527</v>
      </c>
      <c r="F553" s="735" t="s">
        <v>191</v>
      </c>
      <c r="G553" s="735" t="s">
        <v>191</v>
      </c>
      <c r="H553" s="496" t="s">
        <v>699</v>
      </c>
      <c r="I553" s="283">
        <v>3.7293233082706765</v>
      </c>
      <c r="J553" s="740" t="s">
        <v>195</v>
      </c>
    </row>
    <row r="554" spans="1:10" ht="19.5" customHeight="1">
      <c r="A554" s="12"/>
      <c r="B554" s="735"/>
      <c r="C554" s="801"/>
      <c r="D554" s="735"/>
      <c r="E554" s="58"/>
      <c r="F554" s="735"/>
      <c r="G554" s="735"/>
      <c r="H554" s="496" t="s">
        <v>700</v>
      </c>
      <c r="I554" s="280">
        <v>3.2384613065292962</v>
      </c>
      <c r="J554" s="741"/>
    </row>
    <row r="555" spans="1:10" ht="19.5" customHeight="1">
      <c r="A555" s="12"/>
      <c r="B555" s="735"/>
      <c r="C555" s="801"/>
      <c r="D555" s="735" t="s">
        <v>90</v>
      </c>
      <c r="E555" s="58"/>
      <c r="F555" s="735"/>
      <c r="G555" s="735"/>
      <c r="H555" s="496" t="s">
        <v>703</v>
      </c>
      <c r="I555" s="280">
        <v>2.8477966597243713</v>
      </c>
      <c r="J555" s="741"/>
    </row>
    <row r="556" spans="1:10" ht="19.5" customHeight="1">
      <c r="A556" s="12"/>
      <c r="B556" s="735"/>
      <c r="C556" s="801"/>
      <c r="D556" s="735"/>
      <c r="E556" s="58"/>
      <c r="F556" s="735"/>
      <c r="G556" s="735"/>
      <c r="H556" s="496" t="s">
        <v>704</v>
      </c>
      <c r="I556" s="280">
        <v>3.567089611585907</v>
      </c>
      <c r="J556" s="741"/>
    </row>
    <row r="557" spans="1:10" ht="19.5" customHeight="1">
      <c r="A557" s="12"/>
      <c r="B557" s="735"/>
      <c r="C557" s="801"/>
      <c r="D557" s="735" t="s">
        <v>91</v>
      </c>
      <c r="E557" s="58"/>
      <c r="F557" s="735"/>
      <c r="G557" s="735"/>
      <c r="H557" s="496" t="s">
        <v>701</v>
      </c>
      <c r="I557" s="280">
        <v>5.045911931234782</v>
      </c>
      <c r="J557" s="741"/>
    </row>
    <row r="558" spans="1:10" ht="19.5" customHeight="1">
      <c r="A558" s="12"/>
      <c r="B558" s="735"/>
      <c r="C558" s="801"/>
      <c r="D558" s="735"/>
      <c r="E558" s="58"/>
      <c r="F558" s="735"/>
      <c r="G558" s="735"/>
      <c r="H558" s="496" t="s">
        <v>705</v>
      </c>
      <c r="I558" s="280">
        <v>2.0577190184680285</v>
      </c>
      <c r="J558" s="741"/>
    </row>
    <row r="559" spans="1:10" ht="19.5" customHeight="1">
      <c r="A559" s="12"/>
      <c r="B559" s="735"/>
      <c r="C559" s="796" t="s">
        <v>526</v>
      </c>
      <c r="D559" s="735"/>
      <c r="E559" s="58"/>
      <c r="F559" s="735"/>
      <c r="G559" s="735"/>
      <c r="H559" s="496" t="s">
        <v>706</v>
      </c>
      <c r="I559" s="280">
        <v>4.9071325171136246</v>
      </c>
      <c r="J559" s="741"/>
    </row>
    <row r="560" spans="1:10" ht="19.5" customHeight="1">
      <c r="A560" s="12"/>
      <c r="B560" s="735"/>
      <c r="C560" s="796"/>
      <c r="D560" s="4"/>
      <c r="E560" s="58"/>
      <c r="F560" s="735"/>
      <c r="G560" s="735"/>
      <c r="H560" s="496" t="s">
        <v>702</v>
      </c>
      <c r="I560" s="284">
        <v>4.5785341881495789</v>
      </c>
      <c r="J560" s="741"/>
    </row>
    <row r="561" spans="1:10" ht="27" customHeight="1" thickBot="1">
      <c r="A561" s="12"/>
      <c r="B561" s="747"/>
      <c r="C561" s="799"/>
      <c r="D561" s="5"/>
      <c r="E561" s="60"/>
      <c r="F561" s="747"/>
      <c r="G561" s="747"/>
      <c r="H561" s="485" t="s">
        <v>186</v>
      </c>
      <c r="I561" s="627">
        <f>SUM(I553:I560)/8</f>
        <v>3.7464960676345327</v>
      </c>
      <c r="J561" s="748"/>
    </row>
    <row r="562" spans="1:10" ht="22.5" customHeight="1" thickTop="1">
      <c r="A562" s="12"/>
      <c r="B562" s="746" t="s">
        <v>566</v>
      </c>
      <c r="C562" s="753" t="s">
        <v>365</v>
      </c>
      <c r="D562" s="746" t="s">
        <v>95</v>
      </c>
      <c r="E562" s="746" t="s">
        <v>373</v>
      </c>
      <c r="F562" s="735" t="s">
        <v>191</v>
      </c>
      <c r="G562" s="735" t="s">
        <v>191</v>
      </c>
      <c r="H562" s="504" t="s">
        <v>701</v>
      </c>
      <c r="I562" s="41">
        <v>63.58</v>
      </c>
      <c r="J562" s="833" t="s">
        <v>351</v>
      </c>
    </row>
    <row r="563" spans="1:10" ht="22.5" customHeight="1">
      <c r="A563" s="12"/>
      <c r="B563" s="735"/>
      <c r="C563" s="742"/>
      <c r="D563" s="735"/>
      <c r="E563" s="735"/>
      <c r="F563" s="735"/>
      <c r="G563" s="735"/>
      <c r="H563" s="504" t="s">
        <v>699</v>
      </c>
      <c r="I563" s="42">
        <v>68.95</v>
      </c>
      <c r="J563" s="834"/>
    </row>
    <row r="564" spans="1:10" ht="22.5" customHeight="1">
      <c r="A564" s="12"/>
      <c r="B564" s="735"/>
      <c r="C564" s="742"/>
      <c r="D564" s="735"/>
      <c r="E564" s="55"/>
      <c r="F564" s="735"/>
      <c r="G564" s="735"/>
      <c r="H564" s="504" t="s">
        <v>702</v>
      </c>
      <c r="I564" s="42">
        <v>73.66</v>
      </c>
      <c r="J564" s="834"/>
    </row>
    <row r="565" spans="1:10" ht="22.5" customHeight="1">
      <c r="A565" s="12"/>
      <c r="B565" s="735"/>
      <c r="C565" s="742"/>
      <c r="D565" s="735"/>
      <c r="E565" s="55"/>
      <c r="F565" s="735"/>
      <c r="G565" s="735"/>
      <c r="H565" s="504" t="s">
        <v>700</v>
      </c>
      <c r="I565" s="42">
        <v>51.21</v>
      </c>
      <c r="J565" s="834"/>
    </row>
    <row r="566" spans="1:10" ht="22.5" customHeight="1">
      <c r="A566" s="12"/>
      <c r="B566" s="55"/>
      <c r="C566" s="742"/>
      <c r="D566" s="735"/>
      <c r="E566" s="55"/>
      <c r="F566" s="735"/>
      <c r="G566" s="735"/>
      <c r="H566" s="504" t="s">
        <v>706</v>
      </c>
      <c r="I566" s="42">
        <v>63.58</v>
      </c>
      <c r="J566" s="834"/>
    </row>
    <row r="567" spans="1:10" ht="22.5" customHeight="1">
      <c r="A567" s="12"/>
      <c r="B567" s="55"/>
      <c r="C567" s="742"/>
      <c r="D567" s="55"/>
      <c r="E567" s="55"/>
      <c r="F567" s="735"/>
      <c r="G567" s="735"/>
      <c r="H567" s="504" t="s">
        <v>705</v>
      </c>
      <c r="I567" s="42">
        <v>77.47</v>
      </c>
      <c r="J567" s="834"/>
    </row>
    <row r="568" spans="1:10" ht="22.5" customHeight="1">
      <c r="A568" s="12"/>
      <c r="B568" s="55"/>
      <c r="C568" s="742"/>
      <c r="D568" s="55"/>
      <c r="E568" s="55"/>
      <c r="F568" s="735"/>
      <c r="G568" s="735"/>
      <c r="H568" s="504" t="s">
        <v>704</v>
      </c>
      <c r="I568" s="42">
        <v>65.58</v>
      </c>
      <c r="J568" s="834"/>
    </row>
    <row r="569" spans="1:10" ht="22.5" customHeight="1">
      <c r="A569" s="12"/>
      <c r="B569" s="55"/>
      <c r="C569" s="742"/>
      <c r="D569" s="55"/>
      <c r="E569" s="55"/>
      <c r="F569" s="735"/>
      <c r="G569" s="735"/>
      <c r="H569" s="504" t="s">
        <v>703</v>
      </c>
      <c r="I569" s="125">
        <v>68.430000000000007</v>
      </c>
      <c r="J569" s="834"/>
    </row>
    <row r="570" spans="1:10" ht="22.5" customHeight="1" thickBot="1">
      <c r="A570" s="12"/>
      <c r="B570" s="55"/>
      <c r="C570" s="742"/>
      <c r="D570" s="55"/>
      <c r="E570" s="62"/>
      <c r="F570" s="736"/>
      <c r="G570" s="736"/>
      <c r="H570" s="485" t="s">
        <v>186</v>
      </c>
      <c r="I570" s="627">
        <f>SUM(I544:I569)/8</f>
        <v>79.874401916306482</v>
      </c>
      <c r="J570" s="835"/>
    </row>
    <row r="571" spans="1:10" ht="22.5" customHeight="1" thickTop="1">
      <c r="A571" s="12"/>
      <c r="B571" s="55"/>
      <c r="C571" s="55"/>
      <c r="D571" s="55"/>
      <c r="E571" s="55"/>
      <c r="F571" s="734" t="s">
        <v>191</v>
      </c>
      <c r="G571" s="734" t="s">
        <v>191</v>
      </c>
      <c r="H571" s="643" t="s">
        <v>601</v>
      </c>
      <c r="I571" s="72"/>
      <c r="J571" s="737" t="s">
        <v>448</v>
      </c>
    </row>
    <row r="572" spans="1:10" ht="22.5" customHeight="1">
      <c r="A572" s="12"/>
      <c r="B572" s="55"/>
      <c r="C572" s="55"/>
      <c r="D572" s="55"/>
      <c r="E572" s="55"/>
      <c r="F572" s="735"/>
      <c r="G572" s="735"/>
      <c r="H572" s="644" t="s">
        <v>602</v>
      </c>
      <c r="I572" s="73"/>
      <c r="J572" s="732"/>
    </row>
    <row r="573" spans="1:10" ht="22.5" customHeight="1">
      <c r="A573" s="12"/>
      <c r="B573" s="55"/>
      <c r="C573" s="55"/>
      <c r="D573" s="55"/>
      <c r="E573" s="55"/>
      <c r="F573" s="735"/>
      <c r="G573" s="735"/>
      <c r="H573" s="644" t="s">
        <v>603</v>
      </c>
      <c r="I573" s="73"/>
      <c r="J573" s="732"/>
    </row>
    <row r="574" spans="1:10" ht="22.5" customHeight="1">
      <c r="A574" s="12"/>
      <c r="B574" s="55"/>
      <c r="C574" s="55"/>
      <c r="D574" s="55"/>
      <c r="E574" s="55"/>
      <c r="F574" s="735"/>
      <c r="G574" s="735"/>
      <c r="H574" s="644" t="s">
        <v>604</v>
      </c>
      <c r="I574" s="73"/>
      <c r="J574" s="732"/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644" t="s">
        <v>605</v>
      </c>
      <c r="I575" s="73"/>
      <c r="J575" s="732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644" t="s">
        <v>606</v>
      </c>
      <c r="I576" s="73"/>
      <c r="J576" s="732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644" t="s">
        <v>607</v>
      </c>
      <c r="I577" s="73"/>
      <c r="J577" s="732"/>
    </row>
    <row r="578" spans="1:10" ht="22.5" customHeight="1">
      <c r="A578" s="12"/>
      <c r="B578" s="55"/>
      <c r="C578" s="55"/>
      <c r="D578" s="55"/>
      <c r="E578" s="55"/>
      <c r="F578" s="735"/>
      <c r="G578" s="735"/>
      <c r="H578" s="645" t="s">
        <v>608</v>
      </c>
      <c r="I578" s="126"/>
      <c r="J578" s="732"/>
    </row>
    <row r="579" spans="1:10" ht="22.5" customHeight="1" thickBot="1">
      <c r="A579" s="12"/>
      <c r="B579" s="55"/>
      <c r="C579" s="55"/>
      <c r="D579" s="55"/>
      <c r="E579" s="62"/>
      <c r="F579" s="736"/>
      <c r="G579" s="736"/>
      <c r="H579" s="485" t="s">
        <v>186</v>
      </c>
      <c r="I579" s="490"/>
      <c r="J579" s="733"/>
    </row>
    <row r="580" spans="1:10" ht="22.5" customHeight="1" thickTop="1">
      <c r="A580" s="12"/>
      <c r="B580" s="55"/>
      <c r="C580" s="55"/>
      <c r="D580" s="55"/>
      <c r="E580" s="55"/>
      <c r="F580" s="734" t="s">
        <v>191</v>
      </c>
      <c r="G580" s="734" t="s">
        <v>191</v>
      </c>
      <c r="H580" s="643" t="s">
        <v>601</v>
      </c>
      <c r="I580" s="72"/>
      <c r="J580" s="737" t="s">
        <v>449</v>
      </c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644" t="s">
        <v>602</v>
      </c>
      <c r="I581" s="73"/>
      <c r="J581" s="732"/>
    </row>
    <row r="582" spans="1:10" ht="22.5" customHeight="1">
      <c r="A582" s="12"/>
      <c r="B582" s="55"/>
      <c r="C582" s="55"/>
      <c r="D582" s="55"/>
      <c r="E582" s="55"/>
      <c r="F582" s="735"/>
      <c r="G582" s="735"/>
      <c r="H582" s="644" t="s">
        <v>603</v>
      </c>
      <c r="I582" s="73"/>
      <c r="J582" s="732"/>
    </row>
    <row r="583" spans="1:10" ht="22.5" customHeight="1">
      <c r="A583" s="12"/>
      <c r="B583" s="55"/>
      <c r="C583" s="55"/>
      <c r="D583" s="55"/>
      <c r="E583" s="55"/>
      <c r="F583" s="735"/>
      <c r="G583" s="735"/>
      <c r="H583" s="644" t="s">
        <v>604</v>
      </c>
      <c r="I583" s="73"/>
      <c r="J583" s="732"/>
    </row>
    <row r="584" spans="1:10" ht="26.25" customHeight="1">
      <c r="A584" s="12"/>
      <c r="B584" s="55"/>
      <c r="C584" s="55"/>
      <c r="D584" s="55"/>
      <c r="E584" s="55"/>
      <c r="F584" s="735"/>
      <c r="G584" s="735"/>
      <c r="H584" s="644" t="s">
        <v>605</v>
      </c>
      <c r="I584" s="73"/>
      <c r="J584" s="732"/>
    </row>
    <row r="585" spans="1:10" ht="26.25" customHeight="1">
      <c r="A585" s="12"/>
      <c r="B585" s="55"/>
      <c r="C585" s="55"/>
      <c r="D585" s="55"/>
      <c r="E585" s="55"/>
      <c r="F585" s="735"/>
      <c r="G585" s="735"/>
      <c r="H585" s="644" t="s">
        <v>606</v>
      </c>
      <c r="I585" s="73"/>
      <c r="J585" s="732"/>
    </row>
    <row r="586" spans="1:10" ht="26.25" customHeight="1">
      <c r="A586" s="12"/>
      <c r="B586" s="55"/>
      <c r="C586" s="55"/>
      <c r="D586" s="55"/>
      <c r="E586" s="55"/>
      <c r="F586" s="735"/>
      <c r="G586" s="735"/>
      <c r="H586" s="644" t="s">
        <v>607</v>
      </c>
      <c r="I586" s="73"/>
      <c r="J586" s="732"/>
    </row>
    <row r="587" spans="1:10" ht="26.25" customHeight="1">
      <c r="A587" s="12"/>
      <c r="B587" s="55"/>
      <c r="C587" s="55"/>
      <c r="D587" s="55"/>
      <c r="E587" s="55"/>
      <c r="F587" s="735"/>
      <c r="G587" s="735"/>
      <c r="H587" s="645" t="s">
        <v>608</v>
      </c>
      <c r="I587" s="126"/>
      <c r="J587" s="732"/>
    </row>
    <row r="588" spans="1:10" ht="26.25" customHeight="1" thickBot="1">
      <c r="A588" s="12"/>
      <c r="B588" s="55"/>
      <c r="C588" s="55"/>
      <c r="D588" s="55"/>
      <c r="E588" s="62"/>
      <c r="F588" s="736"/>
      <c r="G588" s="736"/>
      <c r="H588" s="485" t="s">
        <v>186</v>
      </c>
      <c r="I588" s="490"/>
      <c r="J588" s="733"/>
    </row>
    <row r="589" spans="1:10" ht="21.75" customHeight="1" thickTop="1">
      <c r="A589" s="12"/>
      <c r="B589" s="55"/>
      <c r="C589" s="55"/>
      <c r="D589" s="55"/>
      <c r="E589" s="55"/>
      <c r="F589" s="734" t="s">
        <v>191</v>
      </c>
      <c r="G589" s="734" t="s">
        <v>191</v>
      </c>
      <c r="H589" s="643" t="s">
        <v>601</v>
      </c>
      <c r="I589" s="72"/>
      <c r="J589" s="737" t="s">
        <v>495</v>
      </c>
    </row>
    <row r="590" spans="1:10" ht="21.75" customHeight="1">
      <c r="A590" s="12"/>
      <c r="B590" s="55"/>
      <c r="C590" s="55"/>
      <c r="D590" s="55"/>
      <c r="E590" s="55"/>
      <c r="F590" s="735"/>
      <c r="G590" s="735"/>
      <c r="H590" s="644" t="s">
        <v>602</v>
      </c>
      <c r="I590" s="73"/>
      <c r="J590" s="732"/>
    </row>
    <row r="591" spans="1:10" ht="21.75" customHeight="1">
      <c r="A591" s="12"/>
      <c r="B591" s="55"/>
      <c r="C591" s="55"/>
      <c r="D591" s="55"/>
      <c r="E591" s="55"/>
      <c r="F591" s="735"/>
      <c r="G591" s="735"/>
      <c r="H591" s="644" t="s">
        <v>603</v>
      </c>
      <c r="I591" s="73"/>
      <c r="J591" s="732"/>
    </row>
    <row r="592" spans="1:10" ht="21.75" customHeight="1">
      <c r="A592" s="12"/>
      <c r="B592" s="55"/>
      <c r="C592" s="55"/>
      <c r="D592" s="55"/>
      <c r="E592" s="55"/>
      <c r="F592" s="735"/>
      <c r="G592" s="735"/>
      <c r="H592" s="644" t="s">
        <v>604</v>
      </c>
      <c r="I592" s="73"/>
      <c r="J592" s="732"/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644" t="s">
        <v>605</v>
      </c>
      <c r="I593" s="73"/>
      <c r="J593" s="732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644" t="s">
        <v>606</v>
      </c>
      <c r="I594" s="73"/>
      <c r="J594" s="732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644" t="s">
        <v>607</v>
      </c>
      <c r="I595" s="73"/>
      <c r="J595" s="732"/>
    </row>
    <row r="596" spans="1:10" ht="21.75" customHeight="1">
      <c r="A596" s="12"/>
      <c r="B596" s="55"/>
      <c r="C596" s="55"/>
      <c r="D596" s="55"/>
      <c r="E596" s="55"/>
      <c r="F596" s="735"/>
      <c r="G596" s="735"/>
      <c r="H596" s="645" t="s">
        <v>608</v>
      </c>
      <c r="I596" s="126"/>
      <c r="J596" s="732"/>
    </row>
    <row r="597" spans="1:10" ht="21.75" customHeight="1" thickBot="1">
      <c r="A597" s="12"/>
      <c r="B597" s="55"/>
      <c r="C597" s="55"/>
      <c r="D597" s="55"/>
      <c r="E597" s="55"/>
      <c r="F597" s="747"/>
      <c r="G597" s="747"/>
      <c r="H597" s="485" t="s">
        <v>186</v>
      </c>
      <c r="I597" s="490"/>
      <c r="J597" s="733"/>
    </row>
    <row r="598" spans="1:10" ht="21" customHeight="1" thickTop="1">
      <c r="A598" s="746" t="s">
        <v>18</v>
      </c>
      <c r="B598" s="746" t="s">
        <v>567</v>
      </c>
      <c r="C598" s="753" t="s">
        <v>368</v>
      </c>
      <c r="D598" s="746" t="s">
        <v>488</v>
      </c>
      <c r="E598" s="746" t="s">
        <v>13</v>
      </c>
      <c r="F598" s="735" t="s">
        <v>191</v>
      </c>
      <c r="G598" s="735" t="s">
        <v>191</v>
      </c>
      <c r="H598" s="643" t="s">
        <v>601</v>
      </c>
      <c r="I598" s="23"/>
      <c r="J598" s="749" t="s">
        <v>450</v>
      </c>
    </row>
    <row r="599" spans="1:10" ht="22.5" customHeight="1">
      <c r="A599" s="735"/>
      <c r="B599" s="735"/>
      <c r="C599" s="742"/>
      <c r="D599" s="735"/>
      <c r="E599" s="735"/>
      <c r="F599" s="735"/>
      <c r="G599" s="735"/>
      <c r="H599" s="644" t="s">
        <v>602</v>
      </c>
      <c r="I599" s="24"/>
      <c r="J599" s="750"/>
    </row>
    <row r="600" spans="1:10">
      <c r="A600" s="735"/>
      <c r="B600" s="735"/>
      <c r="C600" s="742"/>
      <c r="D600" s="735"/>
      <c r="E600" s="735"/>
      <c r="F600" s="735"/>
      <c r="G600" s="735"/>
      <c r="H600" s="644" t="s">
        <v>603</v>
      </c>
      <c r="I600" s="24"/>
      <c r="J600" s="750"/>
    </row>
    <row r="601" spans="1:10" ht="21.75" customHeight="1">
      <c r="A601" s="735"/>
      <c r="B601" s="735"/>
      <c r="C601" s="742"/>
      <c r="D601" s="804" t="s">
        <v>125</v>
      </c>
      <c r="F601" s="735"/>
      <c r="G601" s="735"/>
      <c r="H601" s="644" t="s">
        <v>604</v>
      </c>
      <c r="I601" s="24"/>
      <c r="J601" s="750"/>
    </row>
    <row r="602" spans="1:10" ht="22.5" customHeight="1">
      <c r="A602" s="735"/>
      <c r="B602" s="735"/>
      <c r="C602" s="742"/>
      <c r="D602" s="804"/>
      <c r="F602" s="735"/>
      <c r="G602" s="735"/>
      <c r="H602" s="644" t="s">
        <v>605</v>
      </c>
      <c r="I602" s="24"/>
      <c r="J602" s="750"/>
    </row>
    <row r="603" spans="1:10" ht="22.5" customHeight="1">
      <c r="A603" s="735"/>
      <c r="B603" s="735"/>
      <c r="C603" s="742"/>
      <c r="D603" s="804"/>
      <c r="F603" s="735"/>
      <c r="G603" s="735"/>
      <c r="H603" s="644" t="s">
        <v>606</v>
      </c>
      <c r="I603" s="24"/>
      <c r="J603" s="750"/>
    </row>
    <row r="604" spans="1:10" ht="22.5" customHeight="1">
      <c r="A604" s="735"/>
      <c r="B604" s="735"/>
      <c r="C604" s="742"/>
      <c r="D604" s="804"/>
      <c r="E604" s="55"/>
      <c r="F604" s="735"/>
      <c r="G604" s="735"/>
      <c r="H604" s="644" t="s">
        <v>607</v>
      </c>
      <c r="I604" s="24"/>
      <c r="J604" s="750"/>
    </row>
    <row r="605" spans="1:10" ht="22.5" customHeight="1">
      <c r="A605" s="735"/>
      <c r="B605" s="735"/>
      <c r="C605" s="742"/>
      <c r="D605" s="804"/>
      <c r="E605" s="55"/>
      <c r="F605" s="735"/>
      <c r="G605" s="735"/>
      <c r="H605" s="645" t="s">
        <v>608</v>
      </c>
      <c r="I605" s="96"/>
      <c r="J605" s="750"/>
    </row>
    <row r="606" spans="1:10" ht="22.5" customHeight="1" thickBot="1">
      <c r="A606" s="735"/>
      <c r="B606" s="735"/>
      <c r="C606" s="742"/>
      <c r="D606" s="735" t="s">
        <v>135</v>
      </c>
      <c r="E606" s="55"/>
      <c r="F606" s="736"/>
      <c r="G606" s="736"/>
      <c r="H606" s="485" t="s">
        <v>186</v>
      </c>
      <c r="I606" s="490"/>
      <c r="J606" s="751"/>
    </row>
    <row r="607" spans="1:10" ht="25.5" customHeight="1" thickTop="1">
      <c r="A607" s="735"/>
      <c r="B607" s="735"/>
      <c r="C607" s="742"/>
      <c r="D607" s="735"/>
      <c r="E607" s="55"/>
      <c r="F607" s="734" t="s">
        <v>191</v>
      </c>
      <c r="G607" s="734" t="s">
        <v>191</v>
      </c>
      <c r="H607" s="643" t="s">
        <v>601</v>
      </c>
      <c r="I607" s="23"/>
      <c r="J607" s="749" t="s">
        <v>451</v>
      </c>
    </row>
    <row r="608" spans="1:10" ht="25.5" customHeight="1">
      <c r="A608" s="735"/>
      <c r="B608" s="735"/>
      <c r="C608" s="742"/>
      <c r="D608" s="735"/>
      <c r="E608" s="55"/>
      <c r="F608" s="735"/>
      <c r="G608" s="735"/>
      <c r="H608" s="644" t="s">
        <v>602</v>
      </c>
      <c r="I608" s="24"/>
      <c r="J608" s="750"/>
    </row>
    <row r="609" spans="1:10" ht="25.5" customHeight="1">
      <c r="A609" s="735"/>
      <c r="B609" s="735"/>
      <c r="C609" s="742"/>
      <c r="D609" s="735"/>
      <c r="E609" s="55"/>
      <c r="F609" s="735"/>
      <c r="G609" s="735"/>
      <c r="H609" s="644" t="s">
        <v>603</v>
      </c>
      <c r="I609" s="24"/>
      <c r="J609" s="750"/>
    </row>
    <row r="610" spans="1:10" ht="25.5" customHeight="1">
      <c r="A610" s="735"/>
      <c r="B610" s="735"/>
      <c r="C610" s="742"/>
      <c r="D610" s="735" t="s">
        <v>100</v>
      </c>
      <c r="E610" s="55"/>
      <c r="F610" s="735"/>
      <c r="G610" s="735"/>
      <c r="H610" s="644" t="s">
        <v>604</v>
      </c>
      <c r="I610" s="24"/>
      <c r="J610" s="750"/>
    </row>
    <row r="611" spans="1:10" ht="25.5" customHeight="1">
      <c r="A611" s="735"/>
      <c r="B611" s="735"/>
      <c r="C611" s="742"/>
      <c r="D611" s="735"/>
      <c r="E611" s="55"/>
      <c r="F611" s="735"/>
      <c r="G611" s="735"/>
      <c r="H611" s="644" t="s">
        <v>605</v>
      </c>
      <c r="I611" s="24"/>
      <c r="J611" s="750"/>
    </row>
    <row r="612" spans="1:10" ht="25.5" customHeight="1">
      <c r="A612" s="735"/>
      <c r="B612" s="735"/>
      <c r="C612" s="742"/>
      <c r="D612" s="735"/>
      <c r="E612" s="55"/>
      <c r="F612" s="735"/>
      <c r="G612" s="735"/>
      <c r="H612" s="644" t="s">
        <v>606</v>
      </c>
      <c r="I612" s="24"/>
      <c r="J612" s="750"/>
    </row>
    <row r="613" spans="1:10" ht="25.5" customHeight="1">
      <c r="A613" s="735"/>
      <c r="B613" s="735"/>
      <c r="C613" s="742"/>
      <c r="D613" s="735"/>
      <c r="E613" s="55"/>
      <c r="F613" s="735"/>
      <c r="G613" s="735"/>
      <c r="H613" s="644" t="s">
        <v>607</v>
      </c>
      <c r="I613" s="24"/>
      <c r="J613" s="750"/>
    </row>
    <row r="614" spans="1:10" ht="25.5" customHeight="1">
      <c r="A614" s="735"/>
      <c r="B614" s="735"/>
      <c r="C614" s="742"/>
      <c r="D614" s="735"/>
      <c r="E614" s="55"/>
      <c r="F614" s="735"/>
      <c r="G614" s="735"/>
      <c r="H614" s="645" t="s">
        <v>608</v>
      </c>
      <c r="I614" s="96"/>
      <c r="J614" s="750"/>
    </row>
    <row r="615" spans="1:10" ht="25.5" customHeight="1" thickBot="1">
      <c r="A615" s="735"/>
      <c r="B615" s="735"/>
      <c r="C615" s="742"/>
      <c r="D615" s="735"/>
      <c r="E615" s="62"/>
      <c r="F615" s="736"/>
      <c r="G615" s="736"/>
      <c r="H615" s="485" t="s">
        <v>186</v>
      </c>
      <c r="I615" s="490"/>
      <c r="J615" s="751"/>
    </row>
    <row r="616" spans="1:10" ht="21.75" customHeight="1" thickTop="1">
      <c r="A616" s="735"/>
      <c r="B616" s="735"/>
      <c r="C616" s="742"/>
      <c r="D616" s="735"/>
      <c r="E616" s="735" t="s">
        <v>528</v>
      </c>
      <c r="F616" s="735" t="s">
        <v>191</v>
      </c>
      <c r="G616" s="735" t="s">
        <v>191</v>
      </c>
      <c r="H616" s="643" t="s">
        <v>601</v>
      </c>
      <c r="I616" s="23"/>
      <c r="J616" s="749" t="s">
        <v>486</v>
      </c>
    </row>
    <row r="617" spans="1:10" ht="21.75" customHeight="1">
      <c r="A617" s="735"/>
      <c r="B617" s="735"/>
      <c r="C617" s="742"/>
      <c r="D617" s="735"/>
      <c r="E617" s="735"/>
      <c r="F617" s="735"/>
      <c r="G617" s="735"/>
      <c r="H617" s="644" t="s">
        <v>602</v>
      </c>
      <c r="I617" s="24"/>
      <c r="J617" s="750"/>
    </row>
    <row r="618" spans="1:10" ht="21.75" customHeight="1">
      <c r="A618" s="735"/>
      <c r="B618" s="735"/>
      <c r="C618" s="742"/>
      <c r="D618" s="735"/>
      <c r="E618" s="735"/>
      <c r="F618" s="735"/>
      <c r="G618" s="735"/>
      <c r="H618" s="644" t="s">
        <v>603</v>
      </c>
      <c r="I618" s="24"/>
      <c r="J618" s="750"/>
    </row>
    <row r="619" spans="1:10" ht="21.75" customHeight="1">
      <c r="A619" s="735"/>
      <c r="B619" s="735"/>
      <c r="C619" s="742"/>
      <c r="D619" s="735"/>
      <c r="E619" s="735"/>
      <c r="F619" s="735"/>
      <c r="G619" s="735"/>
      <c r="H619" s="644" t="s">
        <v>604</v>
      </c>
      <c r="I619" s="24"/>
      <c r="J619" s="750"/>
    </row>
    <row r="620" spans="1:10" ht="21.75" customHeight="1">
      <c r="A620" s="735"/>
      <c r="B620" s="735"/>
      <c r="C620" s="742"/>
      <c r="D620" s="735"/>
      <c r="E620" s="55"/>
      <c r="F620" s="735"/>
      <c r="G620" s="735"/>
      <c r="H620" s="644" t="s">
        <v>605</v>
      </c>
      <c r="I620" s="24"/>
      <c r="J620" s="750"/>
    </row>
    <row r="621" spans="1:10" ht="21.75" customHeight="1">
      <c r="A621" s="735"/>
      <c r="B621" s="735"/>
      <c r="C621" s="742"/>
      <c r="D621" s="735" t="s">
        <v>132</v>
      </c>
      <c r="E621" s="55"/>
      <c r="F621" s="735"/>
      <c r="G621" s="735"/>
      <c r="H621" s="644" t="s">
        <v>606</v>
      </c>
      <c r="I621" s="24"/>
      <c r="J621" s="750"/>
    </row>
    <row r="622" spans="1:10" ht="21.75" customHeight="1">
      <c r="A622" s="735"/>
      <c r="B622" s="735"/>
      <c r="C622" s="742"/>
      <c r="D622" s="735"/>
      <c r="E622" s="55"/>
      <c r="F622" s="735"/>
      <c r="G622" s="735"/>
      <c r="H622" s="644" t="s">
        <v>607</v>
      </c>
      <c r="I622" s="24"/>
      <c r="J622" s="750"/>
    </row>
    <row r="623" spans="1:10" ht="21.75" customHeight="1">
      <c r="A623" s="735"/>
      <c r="B623" s="735"/>
      <c r="C623" s="742"/>
      <c r="D623" s="735"/>
      <c r="E623" s="55"/>
      <c r="F623" s="735"/>
      <c r="G623" s="735"/>
      <c r="H623" s="645" t="s">
        <v>608</v>
      </c>
      <c r="I623" s="96"/>
      <c r="J623" s="750"/>
    </row>
    <row r="624" spans="1:10" ht="21.75" customHeight="1" thickBot="1">
      <c r="A624" s="735"/>
      <c r="B624" s="735"/>
      <c r="C624" s="742"/>
      <c r="D624" s="735"/>
      <c r="E624" s="62"/>
      <c r="F624" s="736"/>
      <c r="G624" s="736"/>
      <c r="H624" s="485" t="s">
        <v>186</v>
      </c>
      <c r="I624" s="490"/>
      <c r="J624" s="751"/>
    </row>
    <row r="625" spans="1:10" ht="22.5" customHeight="1" thickTop="1">
      <c r="A625" s="735"/>
      <c r="B625" s="735"/>
      <c r="C625" s="742"/>
      <c r="D625" s="735"/>
      <c r="E625" s="735" t="s">
        <v>374</v>
      </c>
      <c r="F625" s="734" t="s">
        <v>191</v>
      </c>
      <c r="G625" s="734" t="s">
        <v>191</v>
      </c>
      <c r="H625" s="643" t="s">
        <v>601</v>
      </c>
      <c r="I625" s="23"/>
      <c r="J625" s="749" t="s">
        <v>487</v>
      </c>
    </row>
    <row r="626" spans="1:10" ht="22.5" customHeight="1">
      <c r="A626" s="735"/>
      <c r="B626" s="735"/>
      <c r="C626" s="742"/>
      <c r="D626" s="735"/>
      <c r="E626" s="735"/>
      <c r="F626" s="735"/>
      <c r="G626" s="735"/>
      <c r="H626" s="644" t="s">
        <v>602</v>
      </c>
      <c r="I626" s="24"/>
      <c r="J626" s="750"/>
    </row>
    <row r="627" spans="1:10" ht="22.5" customHeight="1">
      <c r="A627" s="735"/>
      <c r="B627" s="735"/>
      <c r="C627" s="742"/>
      <c r="D627" s="735"/>
      <c r="E627" s="735"/>
      <c r="F627" s="735"/>
      <c r="G627" s="735"/>
      <c r="H627" s="644" t="s">
        <v>603</v>
      </c>
      <c r="I627" s="24"/>
      <c r="J627" s="750"/>
    </row>
    <row r="628" spans="1:10" ht="22.5" customHeight="1">
      <c r="A628" s="735"/>
      <c r="B628" s="735"/>
      <c r="C628" s="742"/>
      <c r="D628" s="735"/>
      <c r="E628" s="55"/>
      <c r="F628" s="735"/>
      <c r="G628" s="735"/>
      <c r="H628" s="644" t="s">
        <v>604</v>
      </c>
      <c r="I628" s="24"/>
      <c r="J628" s="750"/>
    </row>
    <row r="629" spans="1:10" ht="22.5" customHeight="1">
      <c r="A629" s="735"/>
      <c r="B629" s="735"/>
      <c r="C629" s="742"/>
      <c r="D629" s="735"/>
      <c r="E629" s="55"/>
      <c r="F629" s="735"/>
      <c r="G629" s="735"/>
      <c r="H629" s="644" t="s">
        <v>605</v>
      </c>
      <c r="I629" s="24"/>
      <c r="J629" s="750"/>
    </row>
    <row r="630" spans="1:10" ht="22.5" customHeight="1">
      <c r="A630" s="735"/>
      <c r="B630" s="735"/>
      <c r="C630" s="742"/>
      <c r="D630" s="735"/>
      <c r="E630" s="55"/>
      <c r="F630" s="735"/>
      <c r="G630" s="735"/>
      <c r="H630" s="644" t="s">
        <v>606</v>
      </c>
      <c r="I630" s="24"/>
      <c r="J630" s="750"/>
    </row>
    <row r="631" spans="1:10" ht="22.5" customHeight="1">
      <c r="A631" s="735"/>
      <c r="B631" s="735"/>
      <c r="C631" s="742"/>
      <c r="D631" s="735"/>
      <c r="E631" s="55"/>
      <c r="F631" s="735"/>
      <c r="G631" s="735"/>
      <c r="H631" s="644" t="s">
        <v>607</v>
      </c>
      <c r="I631" s="24"/>
      <c r="J631" s="750"/>
    </row>
    <row r="632" spans="1:10" ht="22.5" customHeight="1">
      <c r="A632" s="735"/>
      <c r="B632" s="735"/>
      <c r="C632" s="742"/>
      <c r="D632" s="4"/>
      <c r="E632" s="55"/>
      <c r="F632" s="735"/>
      <c r="G632" s="735"/>
      <c r="H632" s="645" t="s">
        <v>608</v>
      </c>
      <c r="I632" s="96"/>
      <c r="J632" s="750"/>
    </row>
    <row r="633" spans="1:10" ht="22.5" customHeight="1" thickBot="1">
      <c r="A633" s="735"/>
      <c r="B633" s="747"/>
      <c r="C633" s="742"/>
      <c r="D633" s="4"/>
      <c r="E633" s="64"/>
      <c r="F633" s="747"/>
      <c r="G633" s="747"/>
      <c r="H633" s="485" t="s">
        <v>186</v>
      </c>
      <c r="I633" s="490"/>
      <c r="J633" s="751"/>
    </row>
    <row r="634" spans="1:10" ht="21.75" customHeight="1" thickTop="1">
      <c r="A634" s="735" t="s">
        <v>9</v>
      </c>
      <c r="B634" s="735" t="s">
        <v>568</v>
      </c>
      <c r="C634" s="746" t="s">
        <v>359</v>
      </c>
      <c r="D634" s="798" t="s">
        <v>354</v>
      </c>
      <c r="F634" s="735" t="s">
        <v>191</v>
      </c>
      <c r="G634" s="735" t="s">
        <v>191</v>
      </c>
      <c r="H634" s="569" t="s">
        <v>699</v>
      </c>
      <c r="I634" s="283">
        <v>80</v>
      </c>
      <c r="J634" s="838" t="s">
        <v>199</v>
      </c>
    </row>
    <row r="635" spans="1:10" ht="21.75" customHeight="1">
      <c r="A635" s="735"/>
      <c r="B635" s="735"/>
      <c r="C635" s="735"/>
      <c r="D635" s="796"/>
      <c r="F635" s="735"/>
      <c r="G635" s="735"/>
      <c r="H635" s="475" t="s">
        <v>700</v>
      </c>
      <c r="I635" s="280">
        <v>60</v>
      </c>
      <c r="J635" s="839"/>
    </row>
    <row r="636" spans="1:10" ht="21.75" customHeight="1">
      <c r="A636" s="735"/>
      <c r="B636" s="735"/>
      <c r="C636" s="735"/>
      <c r="D636" s="796"/>
      <c r="F636" s="735"/>
      <c r="G636" s="735"/>
      <c r="H636" s="475" t="s">
        <v>703</v>
      </c>
      <c r="I636" s="280">
        <v>62.5</v>
      </c>
      <c r="J636" s="839"/>
    </row>
    <row r="637" spans="1:10" ht="21.75" customHeight="1">
      <c r="A637" s="735"/>
      <c r="B637" s="735"/>
      <c r="C637" s="735"/>
      <c r="D637" s="796" t="s">
        <v>353</v>
      </c>
      <c r="F637" s="735"/>
      <c r="G637" s="735"/>
      <c r="H637" s="475" t="s">
        <v>704</v>
      </c>
      <c r="I637" s="280">
        <v>62.5</v>
      </c>
      <c r="J637" s="839"/>
    </row>
    <row r="638" spans="1:10" ht="21.75" customHeight="1">
      <c r="A638" s="735"/>
      <c r="B638" s="735"/>
      <c r="C638" s="735"/>
      <c r="D638" s="796"/>
      <c r="F638" s="735"/>
      <c r="G638" s="735"/>
      <c r="H638" s="475" t="s">
        <v>701</v>
      </c>
      <c r="I638" s="280">
        <v>90.909090909090907</v>
      </c>
      <c r="J638" s="839"/>
    </row>
    <row r="639" spans="1:10" ht="25.5" customHeight="1">
      <c r="A639" s="735"/>
      <c r="B639" s="735"/>
      <c r="C639" s="735" t="s">
        <v>375</v>
      </c>
      <c r="D639" s="796"/>
      <c r="F639" s="735"/>
      <c r="G639" s="735"/>
      <c r="H639" s="475" t="s">
        <v>705</v>
      </c>
      <c r="I639" s="280">
        <v>100</v>
      </c>
      <c r="J639" s="839"/>
    </row>
    <row r="640" spans="1:10" ht="21.75" customHeight="1">
      <c r="A640" s="735"/>
      <c r="B640" s="735"/>
      <c r="C640" s="735"/>
      <c r="D640" s="796" t="s">
        <v>358</v>
      </c>
      <c r="E640" s="22"/>
      <c r="F640" s="735"/>
      <c r="G640" s="735"/>
      <c r="H640" s="475" t="s">
        <v>702</v>
      </c>
      <c r="I640" s="280">
        <v>90</v>
      </c>
      <c r="J640" s="839"/>
    </row>
    <row r="641" spans="1:10" ht="21.75" customHeight="1">
      <c r="A641" s="735"/>
      <c r="B641" s="735"/>
      <c r="C641" s="735"/>
      <c r="D641" s="796"/>
      <c r="E641" s="22"/>
      <c r="F641" s="735"/>
      <c r="G641" s="735"/>
      <c r="H641" s="649" t="s">
        <v>706</v>
      </c>
      <c r="I641" s="284">
        <v>100</v>
      </c>
      <c r="J641" s="839"/>
    </row>
    <row r="642" spans="1:10" ht="34.5" customHeight="1" thickBot="1">
      <c r="A642" s="735"/>
      <c r="B642" s="4"/>
      <c r="C642" s="735"/>
      <c r="D642" s="796"/>
      <c r="E642" s="4"/>
      <c r="F642" s="736"/>
      <c r="G642" s="736"/>
      <c r="H642" s="490" t="s">
        <v>186</v>
      </c>
      <c r="I642" s="582">
        <f>SUM(I634:I641)/8</f>
        <v>80.73863636363636</v>
      </c>
      <c r="J642" s="840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52" t="s">
        <v>369</v>
      </c>
      <c r="F644" s="4" t="s">
        <v>191</v>
      </c>
      <c r="G644" s="4" t="s">
        <v>191</v>
      </c>
      <c r="H644" s="643" t="s">
        <v>699</v>
      </c>
      <c r="I644" s="453">
        <v>100</v>
      </c>
      <c r="J644" s="750" t="s">
        <v>496</v>
      </c>
    </row>
    <row r="645" spans="1:10" ht="21.75" customHeight="1">
      <c r="A645" s="55"/>
      <c r="B645" s="4"/>
      <c r="C645" s="58"/>
      <c r="D645" s="55"/>
      <c r="E645" s="752"/>
      <c r="F645" s="4"/>
      <c r="G645" s="4"/>
      <c r="H645" s="644" t="s">
        <v>700</v>
      </c>
      <c r="I645" s="446">
        <v>100</v>
      </c>
      <c r="J645" s="750"/>
    </row>
    <row r="646" spans="1:10" ht="21.75" customHeight="1">
      <c r="A646" s="55"/>
      <c r="B646" s="4"/>
      <c r="C646" s="58"/>
      <c r="D646" s="55"/>
      <c r="E646" s="752"/>
      <c r="F646" s="4"/>
      <c r="G646" s="4"/>
      <c r="H646" s="644" t="s">
        <v>703</v>
      </c>
      <c r="I646" s="446">
        <v>100</v>
      </c>
      <c r="J646" s="750"/>
    </row>
    <row r="647" spans="1:10" ht="21.75" customHeight="1">
      <c r="A647" s="55"/>
      <c r="B647" s="4"/>
      <c r="C647" s="58"/>
      <c r="D647" s="55"/>
      <c r="E647" s="752"/>
      <c r="F647" s="4"/>
      <c r="G647" s="4"/>
      <c r="H647" s="644" t="s">
        <v>704</v>
      </c>
      <c r="I647" s="446">
        <v>100</v>
      </c>
      <c r="J647" s="750"/>
    </row>
    <row r="648" spans="1:10" ht="21.75" customHeight="1">
      <c r="A648" s="55"/>
      <c r="B648" s="4"/>
      <c r="C648" s="58"/>
      <c r="D648" s="55"/>
      <c r="E648" s="752"/>
      <c r="F648" s="4"/>
      <c r="G648" s="4"/>
      <c r="H648" s="644" t="s">
        <v>701</v>
      </c>
      <c r="I648" s="446">
        <v>100</v>
      </c>
      <c r="J648" s="750"/>
    </row>
    <row r="649" spans="1:10" ht="21.75" customHeight="1">
      <c r="A649" s="55"/>
      <c r="B649" s="4"/>
      <c r="C649" s="58"/>
      <c r="D649" s="55"/>
      <c r="E649" s="752"/>
      <c r="F649" s="4"/>
      <c r="G649" s="4"/>
      <c r="H649" s="644" t="s">
        <v>705</v>
      </c>
      <c r="I649" s="446">
        <v>100</v>
      </c>
      <c r="J649" s="750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644" t="s">
        <v>702</v>
      </c>
      <c r="I650" s="446">
        <v>100</v>
      </c>
      <c r="J650" s="750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645" t="s">
        <v>706</v>
      </c>
      <c r="I651" s="454">
        <v>100</v>
      </c>
      <c r="J651" s="750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82">
        <f>SUM(I644:I651)/8</f>
        <v>100</v>
      </c>
      <c r="J652" s="751"/>
    </row>
    <row r="653" spans="1:10" ht="21.75" customHeight="1" thickTop="1">
      <c r="A653" s="55"/>
      <c r="B653" s="4"/>
      <c r="C653" s="58"/>
      <c r="D653" s="55"/>
      <c r="E653" s="777" t="s">
        <v>376</v>
      </c>
      <c r="F653" s="734" t="s">
        <v>191</v>
      </c>
      <c r="G653" s="734" t="s">
        <v>191</v>
      </c>
      <c r="H653" s="643" t="s">
        <v>699</v>
      </c>
      <c r="I653" s="445">
        <v>76.923076923076934</v>
      </c>
      <c r="J653" s="749" t="s">
        <v>497</v>
      </c>
    </row>
    <row r="654" spans="1:10" ht="21.75" customHeight="1">
      <c r="A654" s="55"/>
      <c r="B654" s="4"/>
      <c r="C654" s="58"/>
      <c r="D654" s="55"/>
      <c r="E654" s="752"/>
      <c r="F654" s="735"/>
      <c r="G654" s="735"/>
      <c r="H654" s="644" t="s">
        <v>700</v>
      </c>
      <c r="I654" s="446">
        <v>50</v>
      </c>
      <c r="J654" s="750"/>
    </row>
    <row r="655" spans="1:10" ht="21.75" customHeight="1">
      <c r="A655" s="55"/>
      <c r="B655" s="4"/>
      <c r="C655" s="58"/>
      <c r="D655" s="55"/>
      <c r="E655" s="752"/>
      <c r="F655" s="735"/>
      <c r="G655" s="735"/>
      <c r="H655" s="644" t="s">
        <v>703</v>
      </c>
      <c r="I655" s="446">
        <v>50</v>
      </c>
      <c r="J655" s="750"/>
    </row>
    <row r="656" spans="1:10" ht="21.75" customHeight="1">
      <c r="A656" s="55"/>
      <c r="B656" s="4"/>
      <c r="C656" s="58"/>
      <c r="D656" s="55"/>
      <c r="E656" s="752"/>
      <c r="F656" s="735"/>
      <c r="G656" s="735"/>
      <c r="H656" s="644" t="s">
        <v>704</v>
      </c>
      <c r="I656" s="446">
        <v>57.142857142857139</v>
      </c>
      <c r="J656" s="750"/>
    </row>
    <row r="657" spans="1:10" ht="21.75" customHeight="1">
      <c r="A657" s="55"/>
      <c r="B657" s="4"/>
      <c r="C657" s="58"/>
      <c r="D657" s="55"/>
      <c r="E657" s="752"/>
      <c r="F657" s="735"/>
      <c r="G657" s="735"/>
      <c r="H657" s="644" t="s">
        <v>701</v>
      </c>
      <c r="I657" s="446">
        <v>85.714285714285708</v>
      </c>
      <c r="J657" s="750"/>
    </row>
    <row r="658" spans="1:10" ht="21.75" customHeight="1">
      <c r="A658" s="55"/>
      <c r="B658" s="4"/>
      <c r="C658" s="58"/>
      <c r="D658" s="55"/>
      <c r="E658" s="4"/>
      <c r="F658" s="735"/>
      <c r="G658" s="735"/>
      <c r="H658" s="644" t="s">
        <v>705</v>
      </c>
      <c r="I658" s="446">
        <v>100</v>
      </c>
      <c r="J658" s="750"/>
    </row>
    <row r="659" spans="1:10" ht="21.75" customHeight="1">
      <c r="A659" s="55"/>
      <c r="B659" s="4"/>
      <c r="C659" s="58"/>
      <c r="D659" s="55"/>
      <c r="E659" s="4"/>
      <c r="F659" s="735"/>
      <c r="G659" s="735"/>
      <c r="H659" s="644" t="s">
        <v>702</v>
      </c>
      <c r="I659" s="446">
        <v>87.5</v>
      </c>
      <c r="J659" s="750"/>
    </row>
    <row r="660" spans="1:10" ht="21.75" customHeight="1">
      <c r="A660" s="55"/>
      <c r="B660" s="4"/>
      <c r="C660" s="58"/>
      <c r="D660" s="55"/>
      <c r="E660" s="4"/>
      <c r="F660" s="735"/>
      <c r="G660" s="735"/>
      <c r="H660" s="645" t="s">
        <v>706</v>
      </c>
      <c r="I660" s="454"/>
      <c r="J660" s="750"/>
    </row>
    <row r="661" spans="1:10" ht="21.75" customHeight="1" thickBot="1">
      <c r="A661" s="55"/>
      <c r="B661" s="4"/>
      <c r="C661" s="58"/>
      <c r="D661" s="55"/>
      <c r="E661" s="4"/>
      <c r="F661" s="747"/>
      <c r="G661" s="747"/>
      <c r="H661" s="485" t="s">
        <v>186</v>
      </c>
      <c r="I661" s="582">
        <f>SUM(I653:I660)/8</f>
        <v>63.410027472527474</v>
      </c>
      <c r="J661" s="751"/>
    </row>
    <row r="662" spans="1:10" ht="21.75" customHeight="1" thickTop="1">
      <c r="A662" s="2"/>
      <c r="B662" s="746" t="s">
        <v>569</v>
      </c>
      <c r="C662" s="57" t="s">
        <v>23</v>
      </c>
      <c r="D662" s="746" t="s">
        <v>101</v>
      </c>
      <c r="E662" s="746"/>
      <c r="F662" s="746" t="s">
        <v>191</v>
      </c>
      <c r="G662" s="746" t="s">
        <v>191</v>
      </c>
      <c r="H662" s="643" t="s">
        <v>601</v>
      </c>
      <c r="I662" s="40"/>
      <c r="J662" s="837" t="s">
        <v>452</v>
      </c>
    </row>
    <row r="663" spans="1:10" ht="21.75" customHeight="1">
      <c r="A663" s="4"/>
      <c r="B663" s="735"/>
      <c r="C663" s="58"/>
      <c r="D663" s="735"/>
      <c r="E663" s="735"/>
      <c r="F663" s="735"/>
      <c r="G663" s="735"/>
      <c r="H663" s="644" t="s">
        <v>602</v>
      </c>
      <c r="I663" s="38"/>
      <c r="J663" s="741"/>
    </row>
    <row r="664" spans="1:10" ht="21.75" customHeight="1">
      <c r="A664" s="4"/>
      <c r="B664" s="735"/>
      <c r="C664" s="58"/>
      <c r="D664" s="735"/>
      <c r="E664" s="55"/>
      <c r="F664" s="735"/>
      <c r="G664" s="735"/>
      <c r="H664" s="644" t="s">
        <v>603</v>
      </c>
      <c r="I664" s="38"/>
      <c r="J664" s="741"/>
    </row>
    <row r="665" spans="1:10" ht="30" customHeight="1">
      <c r="A665" s="4"/>
      <c r="B665" s="55"/>
      <c r="C665" s="58"/>
      <c r="D665" s="735"/>
      <c r="E665" s="55"/>
      <c r="F665" s="735"/>
      <c r="G665" s="735"/>
      <c r="H665" s="644" t="s">
        <v>604</v>
      </c>
      <c r="I665" s="38"/>
      <c r="J665" s="741"/>
    </row>
    <row r="666" spans="1:10" ht="21.75" customHeight="1">
      <c r="A666" s="4"/>
      <c r="B666" s="55"/>
      <c r="C666" s="58"/>
      <c r="D666" s="735" t="s">
        <v>102</v>
      </c>
      <c r="E666" s="55"/>
      <c r="F666" s="735"/>
      <c r="G666" s="735"/>
      <c r="H666" s="644" t="s">
        <v>605</v>
      </c>
      <c r="I666" s="38"/>
      <c r="J666" s="741"/>
    </row>
    <row r="667" spans="1:10" ht="21.75" customHeight="1">
      <c r="A667" s="4"/>
      <c r="B667" s="55"/>
      <c r="C667" s="58"/>
      <c r="D667" s="735"/>
      <c r="E667" s="55"/>
      <c r="F667" s="735"/>
      <c r="G667" s="735"/>
      <c r="H667" s="644" t="s">
        <v>606</v>
      </c>
      <c r="I667" s="38"/>
      <c r="J667" s="741"/>
    </row>
    <row r="668" spans="1:10" ht="21.75" customHeight="1">
      <c r="A668" s="4"/>
      <c r="B668" s="55"/>
      <c r="C668" s="58"/>
      <c r="D668" s="735"/>
      <c r="E668" s="55"/>
      <c r="F668" s="735"/>
      <c r="G668" s="735"/>
      <c r="H668" s="644" t="s">
        <v>607</v>
      </c>
      <c r="I668" s="38"/>
      <c r="J668" s="741"/>
    </row>
    <row r="669" spans="1:10" ht="21.75" customHeight="1">
      <c r="A669" s="4"/>
      <c r="B669" s="55"/>
      <c r="C669" s="58"/>
      <c r="D669" s="735"/>
      <c r="E669" s="55"/>
      <c r="F669" s="735"/>
      <c r="G669" s="735"/>
      <c r="H669" s="645" t="s">
        <v>608</v>
      </c>
      <c r="I669" s="118"/>
      <c r="J669" s="741"/>
    </row>
    <row r="670" spans="1:10" ht="31.5" customHeight="1" thickBot="1">
      <c r="A670" s="4"/>
      <c r="B670" s="55"/>
      <c r="C670" s="58"/>
      <c r="D670" s="735"/>
      <c r="E670" s="62"/>
      <c r="F670" s="736"/>
      <c r="G670" s="736"/>
      <c r="H670" s="485" t="s">
        <v>186</v>
      </c>
      <c r="I670" s="102"/>
      <c r="J670" s="748"/>
    </row>
    <row r="671" spans="1:10" ht="22.5" customHeight="1" thickTop="1">
      <c r="A671" s="4"/>
      <c r="B671" s="55"/>
      <c r="C671" s="58"/>
      <c r="D671" s="735" t="s">
        <v>107</v>
      </c>
      <c r="E671" s="755" t="s">
        <v>15</v>
      </c>
      <c r="F671" s="734" t="s">
        <v>191</v>
      </c>
      <c r="G671" s="734" t="s">
        <v>191</v>
      </c>
      <c r="H671" s="643" t="s">
        <v>601</v>
      </c>
      <c r="I671" s="23"/>
      <c r="J671" s="749" t="s">
        <v>498</v>
      </c>
    </row>
    <row r="672" spans="1:10" ht="22.5" customHeight="1">
      <c r="A672" s="4"/>
      <c r="B672" s="55"/>
      <c r="C672" s="58"/>
      <c r="D672" s="735"/>
      <c r="E672" s="742"/>
      <c r="F672" s="735"/>
      <c r="G672" s="735"/>
      <c r="H672" s="644" t="s">
        <v>602</v>
      </c>
      <c r="I672" s="24"/>
      <c r="J672" s="750"/>
    </row>
    <row r="673" spans="1:10" ht="22.5" customHeight="1">
      <c r="A673" s="4"/>
      <c r="B673" s="55"/>
      <c r="C673" s="58"/>
      <c r="D673" s="735"/>
      <c r="E673" s="55"/>
      <c r="F673" s="735"/>
      <c r="G673" s="735"/>
      <c r="H673" s="644" t="s">
        <v>603</v>
      </c>
      <c r="I673" s="24"/>
      <c r="J673" s="750"/>
    </row>
    <row r="674" spans="1:10" ht="22.5" customHeight="1">
      <c r="A674" s="4"/>
      <c r="B674" s="55"/>
      <c r="C674" s="58"/>
      <c r="D674" s="735"/>
      <c r="E674" s="55"/>
      <c r="F674" s="735"/>
      <c r="G674" s="735"/>
      <c r="H674" s="644" t="s">
        <v>604</v>
      </c>
      <c r="I674" s="24"/>
      <c r="J674" s="750"/>
    </row>
    <row r="675" spans="1:10" ht="22.5" customHeight="1">
      <c r="A675" s="4"/>
      <c r="B675" s="55"/>
      <c r="C675" s="58"/>
      <c r="D675" s="735" t="s">
        <v>103</v>
      </c>
      <c r="E675" s="55"/>
      <c r="F675" s="735"/>
      <c r="G675" s="735"/>
      <c r="H675" s="644" t="s">
        <v>605</v>
      </c>
      <c r="I675" s="24"/>
      <c r="J675" s="75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644" t="s">
        <v>606</v>
      </c>
      <c r="I676" s="24"/>
      <c r="J676" s="750"/>
    </row>
    <row r="677" spans="1:10" ht="22.5" customHeight="1">
      <c r="A677" s="4"/>
      <c r="B677" s="55"/>
      <c r="C677" s="58"/>
      <c r="D677" s="735"/>
      <c r="E677" s="55"/>
      <c r="F677" s="735"/>
      <c r="G677" s="735"/>
      <c r="H677" s="644" t="s">
        <v>607</v>
      </c>
      <c r="I677" s="24"/>
      <c r="J677" s="750"/>
    </row>
    <row r="678" spans="1:10" ht="28.5" customHeight="1">
      <c r="A678" s="4"/>
      <c r="B678" s="55"/>
      <c r="C678" s="58"/>
      <c r="D678" s="735" t="s">
        <v>108</v>
      </c>
      <c r="E678" s="55"/>
      <c r="F678" s="735"/>
      <c r="G678" s="735"/>
      <c r="H678" s="645" t="s">
        <v>608</v>
      </c>
      <c r="I678" s="96"/>
      <c r="J678" s="750"/>
    </row>
    <row r="679" spans="1:10" ht="34.5" customHeight="1" thickBot="1">
      <c r="A679" s="4"/>
      <c r="B679" s="55"/>
      <c r="C679" s="58"/>
      <c r="D679" s="735"/>
      <c r="E679" s="55"/>
      <c r="F679" s="735"/>
      <c r="G679" s="735"/>
      <c r="H679" s="485" t="s">
        <v>186</v>
      </c>
      <c r="I679" s="490"/>
      <c r="J679" s="751"/>
    </row>
    <row r="680" spans="1:10" ht="78" customHeight="1" thickTop="1">
      <c r="A680" s="4"/>
      <c r="B680" s="55"/>
      <c r="C680" s="58"/>
      <c r="D680" s="735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53" t="s">
        <v>181</v>
      </c>
      <c r="B686" s="746" t="s">
        <v>377</v>
      </c>
      <c r="C686" s="746" t="s">
        <v>529</v>
      </c>
      <c r="D686" s="56"/>
      <c r="E686" s="746"/>
      <c r="F686" s="746" t="s">
        <v>191</v>
      </c>
      <c r="G686" s="746" t="s">
        <v>191</v>
      </c>
      <c r="H686" s="643" t="s">
        <v>601</v>
      </c>
      <c r="I686" s="23"/>
      <c r="J686" s="760" t="s">
        <v>453</v>
      </c>
    </row>
    <row r="687" spans="1:10" s="13" customFormat="1" ht="27" customHeight="1">
      <c r="A687" s="742"/>
      <c r="B687" s="735"/>
      <c r="C687" s="735"/>
      <c r="D687" s="55"/>
      <c r="E687" s="735"/>
      <c r="F687" s="735"/>
      <c r="G687" s="735"/>
      <c r="H687" s="644" t="s">
        <v>602</v>
      </c>
      <c r="I687" s="24"/>
      <c r="J687" s="750"/>
    </row>
    <row r="688" spans="1:10" s="13" customFormat="1" ht="27" customHeight="1">
      <c r="A688" s="742"/>
      <c r="B688" s="735"/>
      <c r="C688" s="735"/>
      <c r="D688" s="55"/>
      <c r="E688" s="55"/>
      <c r="F688" s="735"/>
      <c r="G688" s="735"/>
      <c r="H688" s="644" t="s">
        <v>603</v>
      </c>
      <c r="I688" s="24"/>
      <c r="J688" s="750"/>
    </row>
    <row r="689" spans="1:10" s="13" customFormat="1" ht="22.5" customHeight="1">
      <c r="A689" s="742"/>
      <c r="B689" s="735"/>
      <c r="C689" s="735"/>
      <c r="D689" s="55"/>
      <c r="E689" s="55"/>
      <c r="F689" s="735"/>
      <c r="G689" s="735"/>
      <c r="H689" s="644" t="s">
        <v>604</v>
      </c>
      <c r="I689" s="24"/>
      <c r="J689" s="750"/>
    </row>
    <row r="690" spans="1:10" s="13" customFormat="1" ht="22.5" customHeight="1">
      <c r="A690" s="742"/>
      <c r="B690" s="735"/>
      <c r="C690" s="735"/>
      <c r="D690" s="55"/>
      <c r="E690" s="55"/>
      <c r="F690" s="735"/>
      <c r="G690" s="735"/>
      <c r="H690" s="644" t="s">
        <v>605</v>
      </c>
      <c r="I690" s="24"/>
      <c r="J690" s="750"/>
    </row>
    <row r="691" spans="1:10" s="13" customFormat="1" ht="22.5" customHeight="1">
      <c r="A691" s="742"/>
      <c r="B691" s="55"/>
      <c r="C691" s="735"/>
      <c r="D691" s="55"/>
      <c r="E691" s="55"/>
      <c r="F691" s="735"/>
      <c r="G691" s="735"/>
      <c r="H691" s="644" t="s">
        <v>606</v>
      </c>
      <c r="I691" s="24"/>
      <c r="J691" s="750"/>
    </row>
    <row r="692" spans="1:10" s="13" customFormat="1" ht="22.5" customHeight="1">
      <c r="A692" s="742"/>
      <c r="B692" s="55" t="s">
        <v>13</v>
      </c>
      <c r="C692" s="735"/>
      <c r="D692" s="55"/>
      <c r="E692" s="55"/>
      <c r="F692" s="735"/>
      <c r="G692" s="735"/>
      <c r="H692" s="644" t="s">
        <v>607</v>
      </c>
      <c r="I692" s="24"/>
      <c r="J692" s="750"/>
    </row>
    <row r="693" spans="1:10" ht="22.5" customHeight="1">
      <c r="A693" s="742"/>
      <c r="B693" s="55"/>
      <c r="C693" s="735"/>
      <c r="D693" s="55"/>
      <c r="E693" s="55"/>
      <c r="F693" s="735"/>
      <c r="G693" s="735"/>
      <c r="H693" s="645" t="s">
        <v>608</v>
      </c>
      <c r="I693" s="96"/>
      <c r="J693" s="750"/>
    </row>
    <row r="694" spans="1:10" ht="22.5" customHeight="1" thickBot="1">
      <c r="A694" s="742"/>
      <c r="B694" s="55"/>
      <c r="C694" s="735"/>
      <c r="D694" s="55"/>
      <c r="E694" s="62"/>
      <c r="F694" s="736"/>
      <c r="G694" s="736"/>
      <c r="H694" s="485" t="s">
        <v>186</v>
      </c>
      <c r="I694" s="102"/>
      <c r="J694" s="751"/>
    </row>
    <row r="695" spans="1:10" ht="22.5" customHeight="1" thickTop="1">
      <c r="A695" s="742"/>
      <c r="B695" s="55"/>
      <c r="C695" s="735"/>
      <c r="D695" s="55"/>
      <c r="E695" s="55" t="s">
        <v>360</v>
      </c>
      <c r="F695" s="735" t="s">
        <v>191</v>
      </c>
      <c r="G695" s="735" t="s">
        <v>191</v>
      </c>
      <c r="H695" s="643" t="s">
        <v>601</v>
      </c>
      <c r="I695" s="23"/>
      <c r="J695" s="760" t="s">
        <v>499</v>
      </c>
    </row>
    <row r="696" spans="1:10" ht="22.5" customHeight="1">
      <c r="A696" s="742"/>
      <c r="B696" s="55"/>
      <c r="C696" s="735"/>
      <c r="D696" s="55"/>
      <c r="E696" s="55"/>
      <c r="F696" s="735"/>
      <c r="G696" s="735"/>
      <c r="H696" s="644" t="s">
        <v>602</v>
      </c>
      <c r="I696" s="24"/>
      <c r="J696" s="750"/>
    </row>
    <row r="697" spans="1:10" ht="22.5" customHeight="1">
      <c r="A697" s="742"/>
      <c r="B697" s="55"/>
      <c r="C697" s="735"/>
      <c r="D697" s="55"/>
      <c r="E697" s="55"/>
      <c r="F697" s="735"/>
      <c r="G697" s="735"/>
      <c r="H697" s="644" t="s">
        <v>603</v>
      </c>
      <c r="I697" s="24"/>
      <c r="J697" s="750"/>
    </row>
    <row r="698" spans="1:10" ht="22.5" customHeight="1">
      <c r="A698" s="55"/>
      <c r="B698" s="55"/>
      <c r="C698" s="55"/>
      <c r="D698" s="55"/>
      <c r="E698" s="55"/>
      <c r="F698" s="735"/>
      <c r="G698" s="735"/>
      <c r="H698" s="644" t="s">
        <v>604</v>
      </c>
      <c r="I698" s="24"/>
      <c r="J698" s="750"/>
    </row>
    <row r="699" spans="1:10" ht="22.5" customHeight="1">
      <c r="A699" s="55"/>
      <c r="B699" s="55"/>
      <c r="C699" s="55"/>
      <c r="D699" s="55"/>
      <c r="E699" s="55"/>
      <c r="F699" s="735"/>
      <c r="G699" s="735"/>
      <c r="H699" s="644" t="s">
        <v>605</v>
      </c>
      <c r="I699" s="24"/>
      <c r="J699" s="750"/>
    </row>
    <row r="700" spans="1:10" ht="22.5" customHeight="1">
      <c r="A700" s="55"/>
      <c r="B700" s="55"/>
      <c r="C700" s="55"/>
      <c r="D700" s="55"/>
      <c r="E700" s="55"/>
      <c r="F700" s="735"/>
      <c r="G700" s="735"/>
      <c r="H700" s="644" t="s">
        <v>606</v>
      </c>
      <c r="I700" s="24"/>
      <c r="J700" s="75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644" t="s">
        <v>607</v>
      </c>
      <c r="I701" s="24"/>
      <c r="J701" s="750"/>
    </row>
    <row r="702" spans="1:10" ht="22.5" customHeight="1">
      <c r="A702" s="55"/>
      <c r="B702" s="55"/>
      <c r="C702" s="55"/>
      <c r="D702" s="55"/>
      <c r="E702" s="55"/>
      <c r="F702" s="735"/>
      <c r="G702" s="735"/>
      <c r="H702" s="645" t="s">
        <v>608</v>
      </c>
      <c r="I702" s="96"/>
      <c r="J702" s="750"/>
    </row>
    <row r="703" spans="1:10" ht="22.5" customHeight="1" thickBot="1">
      <c r="A703" s="55"/>
      <c r="B703" s="55"/>
      <c r="C703" s="55"/>
      <c r="D703" s="55"/>
      <c r="E703" s="55"/>
      <c r="F703" s="747"/>
      <c r="G703" s="747"/>
      <c r="H703" s="485" t="s">
        <v>186</v>
      </c>
      <c r="I703" s="102"/>
      <c r="J703" s="751"/>
    </row>
    <row r="704" spans="1:10" ht="20.25" customHeight="1" thickTop="1">
      <c r="A704" s="746" t="s">
        <v>182</v>
      </c>
      <c r="B704" s="746" t="s">
        <v>570</v>
      </c>
      <c r="C704" s="57" t="s">
        <v>1</v>
      </c>
      <c r="D704" s="746" t="s">
        <v>109</v>
      </c>
      <c r="E704" s="746" t="s">
        <v>19</v>
      </c>
      <c r="F704" s="746" t="s">
        <v>191</v>
      </c>
      <c r="G704" s="746" t="s">
        <v>191</v>
      </c>
      <c r="H704" s="643" t="s">
        <v>601</v>
      </c>
      <c r="I704" s="23"/>
      <c r="J704" s="749" t="s">
        <v>530</v>
      </c>
    </row>
    <row r="705" spans="1:10" ht="22.5" customHeight="1">
      <c r="A705" s="735"/>
      <c r="B705" s="735"/>
      <c r="C705" s="58"/>
      <c r="D705" s="735"/>
      <c r="E705" s="735"/>
      <c r="F705" s="735"/>
      <c r="G705" s="735"/>
      <c r="H705" s="644" t="s">
        <v>602</v>
      </c>
      <c r="I705" s="24"/>
      <c r="J705" s="750"/>
    </row>
    <row r="706" spans="1:10" ht="24" customHeight="1">
      <c r="A706" s="735"/>
      <c r="B706" s="735"/>
      <c r="C706" s="58"/>
      <c r="D706" s="735" t="s">
        <v>118</v>
      </c>
      <c r="E706" s="735"/>
      <c r="F706" s="735"/>
      <c r="G706" s="735"/>
      <c r="H706" s="644" t="s">
        <v>603</v>
      </c>
      <c r="I706" s="24"/>
      <c r="J706" s="750"/>
    </row>
    <row r="707" spans="1:10" ht="24" customHeight="1">
      <c r="A707" s="735"/>
      <c r="B707" s="735"/>
      <c r="C707" s="58"/>
      <c r="D707" s="735"/>
      <c r="E707" s="55"/>
      <c r="F707" s="735"/>
      <c r="G707" s="735"/>
      <c r="H707" s="644" t="s">
        <v>604</v>
      </c>
      <c r="I707" s="24"/>
      <c r="J707" s="750"/>
    </row>
    <row r="708" spans="1:10" ht="28.5" customHeight="1">
      <c r="A708" s="735"/>
      <c r="B708" s="735"/>
      <c r="C708" s="58"/>
      <c r="D708" s="735"/>
      <c r="E708" s="55"/>
      <c r="F708" s="735"/>
      <c r="G708" s="735"/>
      <c r="H708" s="644" t="s">
        <v>605</v>
      </c>
      <c r="I708" s="24"/>
      <c r="J708" s="750"/>
    </row>
    <row r="709" spans="1:10" ht="22.5" customHeight="1">
      <c r="A709" s="735"/>
      <c r="B709" s="735"/>
      <c r="C709" s="58"/>
      <c r="D709" s="735" t="s">
        <v>110</v>
      </c>
      <c r="E709" s="55"/>
      <c r="F709" s="735"/>
      <c r="G709" s="735"/>
      <c r="H709" s="644" t="s">
        <v>606</v>
      </c>
      <c r="I709" s="24"/>
      <c r="J709" s="750"/>
    </row>
    <row r="710" spans="1:10" ht="22.5" customHeight="1">
      <c r="A710" s="735"/>
      <c r="B710" s="735"/>
      <c r="C710" s="58"/>
      <c r="D710" s="735"/>
      <c r="E710" s="55"/>
      <c r="F710" s="735"/>
      <c r="G710" s="735"/>
      <c r="H710" s="644" t="s">
        <v>607</v>
      </c>
      <c r="I710" s="24"/>
      <c r="J710" s="750"/>
    </row>
    <row r="711" spans="1:10" ht="22.5" customHeight="1">
      <c r="A711" s="735"/>
      <c r="B711" s="735"/>
      <c r="C711" s="58"/>
      <c r="D711" s="735"/>
      <c r="E711" s="55"/>
      <c r="F711" s="735"/>
      <c r="G711" s="735"/>
      <c r="H711" s="645" t="s">
        <v>608</v>
      </c>
      <c r="I711" s="96"/>
      <c r="J711" s="750"/>
    </row>
    <row r="712" spans="1:10" ht="29.25" customHeight="1" thickBot="1">
      <c r="A712" s="4"/>
      <c r="B712" s="4"/>
      <c r="C712" s="58"/>
      <c r="D712" s="735"/>
      <c r="E712" s="62"/>
      <c r="F712" s="736"/>
      <c r="G712" s="736"/>
      <c r="H712" s="485" t="s">
        <v>186</v>
      </c>
      <c r="I712" s="102"/>
      <c r="J712" s="751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46" t="s">
        <v>10</v>
      </c>
      <c r="B718" s="746" t="s">
        <v>378</v>
      </c>
      <c r="C718" s="57" t="s">
        <v>11</v>
      </c>
      <c r="D718" s="57"/>
      <c r="E718" s="4"/>
      <c r="F718" s="735" t="s">
        <v>191</v>
      </c>
      <c r="G718" s="735" t="s">
        <v>191</v>
      </c>
      <c r="H718" s="650" t="s">
        <v>601</v>
      </c>
      <c r="I718" s="190"/>
      <c r="J718" s="741" t="s">
        <v>200</v>
      </c>
    </row>
    <row r="719" spans="1:10" ht="30.75" customHeight="1">
      <c r="A719" s="735"/>
      <c r="B719" s="735"/>
      <c r="C719" s="58"/>
      <c r="D719" s="58"/>
      <c r="E719" s="4"/>
      <c r="F719" s="735"/>
      <c r="G719" s="735"/>
      <c r="H719" s="651" t="s">
        <v>602</v>
      </c>
      <c r="I719" s="38"/>
      <c r="J719" s="741"/>
    </row>
    <row r="720" spans="1:10" ht="30.75" customHeight="1">
      <c r="A720" s="735"/>
      <c r="B720" s="735"/>
      <c r="C720" s="58"/>
      <c r="D720" s="58"/>
      <c r="E720" s="4"/>
      <c r="F720" s="735"/>
      <c r="G720" s="735"/>
      <c r="H720" s="651" t="s">
        <v>603</v>
      </c>
      <c r="I720" s="38"/>
      <c r="J720" s="741"/>
    </row>
    <row r="721" spans="1:10" ht="30.75" customHeight="1">
      <c r="A721" s="735"/>
      <c r="B721" s="55"/>
      <c r="C721" s="58"/>
      <c r="D721" s="58"/>
      <c r="E721" s="55"/>
      <c r="F721" s="735"/>
      <c r="G721" s="735"/>
      <c r="H721" s="651" t="s">
        <v>604</v>
      </c>
      <c r="I721" s="38"/>
      <c r="J721" s="741"/>
    </row>
    <row r="722" spans="1:10" ht="30.75" customHeight="1">
      <c r="A722" s="735"/>
      <c r="B722" s="55"/>
      <c r="C722" s="58"/>
      <c r="D722" s="58"/>
      <c r="E722" s="55"/>
      <c r="F722" s="735"/>
      <c r="G722" s="735"/>
      <c r="H722" s="651" t="s">
        <v>605</v>
      </c>
      <c r="I722" s="38"/>
      <c r="J722" s="741"/>
    </row>
    <row r="723" spans="1:10" ht="30.75" customHeight="1">
      <c r="A723" s="55"/>
      <c r="B723" s="55"/>
      <c r="C723" s="58"/>
      <c r="D723" s="58"/>
      <c r="E723" s="55"/>
      <c r="F723" s="735"/>
      <c r="G723" s="735"/>
      <c r="H723" s="651" t="s">
        <v>606</v>
      </c>
      <c r="I723" s="38"/>
      <c r="J723" s="741"/>
    </row>
    <row r="724" spans="1:10" ht="30.75" customHeight="1">
      <c r="A724" s="55"/>
      <c r="B724" s="55"/>
      <c r="C724" s="58"/>
      <c r="D724" s="58"/>
      <c r="E724" s="55"/>
      <c r="F724" s="735"/>
      <c r="G724" s="735"/>
      <c r="H724" s="651" t="s">
        <v>607</v>
      </c>
      <c r="I724" s="38"/>
      <c r="J724" s="741"/>
    </row>
    <row r="725" spans="1:10" ht="27.75" customHeight="1">
      <c r="A725" s="55"/>
      <c r="B725" s="55"/>
      <c r="C725" s="58"/>
      <c r="D725" s="58"/>
      <c r="E725" s="55"/>
      <c r="F725" s="735"/>
      <c r="G725" s="735"/>
      <c r="H725" s="652" t="s">
        <v>608</v>
      </c>
      <c r="I725" s="118"/>
      <c r="J725" s="741"/>
    </row>
    <row r="726" spans="1:10" ht="27.75" customHeight="1" thickBot="1">
      <c r="A726" s="55"/>
      <c r="B726" s="55"/>
      <c r="C726" s="58"/>
      <c r="D726" s="58"/>
      <c r="E726" s="62"/>
      <c r="F726" s="736"/>
      <c r="G726" s="736"/>
      <c r="H726" s="485" t="s">
        <v>186</v>
      </c>
      <c r="I726" s="490"/>
      <c r="J726" s="748"/>
    </row>
    <row r="727" spans="1:10" ht="30.75" customHeight="1" thickTop="1">
      <c r="A727" s="55"/>
      <c r="B727" s="55"/>
      <c r="C727" s="58"/>
      <c r="D727" s="58"/>
      <c r="E727" s="55" t="s">
        <v>517</v>
      </c>
      <c r="F727" s="734" t="s">
        <v>191</v>
      </c>
      <c r="G727" s="734" t="s">
        <v>191</v>
      </c>
      <c r="H727" s="643" t="s">
        <v>601</v>
      </c>
      <c r="I727" s="23"/>
      <c r="J727" s="749" t="s">
        <v>518</v>
      </c>
    </row>
    <row r="728" spans="1:10" ht="30.75" customHeight="1">
      <c r="A728" s="55"/>
      <c r="B728" s="55"/>
      <c r="C728" s="58"/>
      <c r="D728" s="58"/>
      <c r="E728" s="55"/>
      <c r="F728" s="735"/>
      <c r="G728" s="735"/>
      <c r="H728" s="644" t="s">
        <v>602</v>
      </c>
      <c r="I728" s="24"/>
      <c r="J728" s="750"/>
    </row>
    <row r="729" spans="1:10" ht="30.75" customHeight="1">
      <c r="A729" s="55"/>
      <c r="B729" s="55"/>
      <c r="C729" s="58"/>
      <c r="D729" s="58"/>
      <c r="E729" s="55"/>
      <c r="F729" s="735"/>
      <c r="G729" s="735"/>
      <c r="H729" s="644" t="s">
        <v>603</v>
      </c>
      <c r="I729" s="24"/>
      <c r="J729" s="750"/>
    </row>
    <row r="730" spans="1:10" ht="30.75" customHeight="1">
      <c r="A730" s="55"/>
      <c r="B730" s="55"/>
      <c r="C730" s="58"/>
      <c r="D730" s="58"/>
      <c r="E730" s="55"/>
      <c r="F730" s="735"/>
      <c r="G730" s="735"/>
      <c r="H730" s="644" t="s">
        <v>604</v>
      </c>
      <c r="I730" s="24"/>
      <c r="J730" s="750"/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644" t="s">
        <v>605</v>
      </c>
      <c r="I731" s="24"/>
      <c r="J731" s="75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644" t="s">
        <v>606</v>
      </c>
      <c r="I732" s="24"/>
      <c r="J732" s="75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644" t="s">
        <v>607</v>
      </c>
      <c r="I733" s="24"/>
      <c r="J733" s="750"/>
    </row>
    <row r="734" spans="1:10" ht="30.75" customHeight="1">
      <c r="A734" s="55"/>
      <c r="B734" s="55"/>
      <c r="C734" s="58"/>
      <c r="D734" s="58"/>
      <c r="E734" s="55"/>
      <c r="F734" s="735"/>
      <c r="G734" s="735"/>
      <c r="H734" s="645" t="s">
        <v>608</v>
      </c>
      <c r="I734" s="96"/>
      <c r="J734" s="750"/>
    </row>
    <row r="735" spans="1:10" ht="27.75" customHeight="1">
      <c r="A735" s="64"/>
      <c r="B735" s="64"/>
      <c r="C735" s="60"/>
      <c r="D735" s="60"/>
      <c r="E735" s="64"/>
      <c r="F735" s="747"/>
      <c r="G735" s="747"/>
      <c r="H735" s="486" t="s">
        <v>186</v>
      </c>
      <c r="I735" s="191"/>
      <c r="J735" s="761"/>
    </row>
    <row r="736" spans="1:10" ht="20.25" customHeight="1">
      <c r="A736" s="735" t="s">
        <v>163</v>
      </c>
      <c r="B736" s="735" t="s">
        <v>571</v>
      </c>
      <c r="C736" s="753" t="s">
        <v>363</v>
      </c>
      <c r="D736" s="796" t="s">
        <v>599</v>
      </c>
      <c r="E736" s="4"/>
      <c r="F736" s="735" t="s">
        <v>191</v>
      </c>
      <c r="G736" s="735" t="s">
        <v>191</v>
      </c>
      <c r="H736" s="650" t="s">
        <v>601</v>
      </c>
      <c r="I736" s="190"/>
      <c r="J736" s="839" t="s">
        <v>200</v>
      </c>
    </row>
    <row r="737" spans="1:10" ht="20.25" customHeight="1">
      <c r="A737" s="735"/>
      <c r="B737" s="735"/>
      <c r="C737" s="742"/>
      <c r="D737" s="796"/>
      <c r="E737" s="4"/>
      <c r="F737" s="735"/>
      <c r="G737" s="735"/>
      <c r="H737" s="651" t="s">
        <v>602</v>
      </c>
      <c r="I737" s="38"/>
      <c r="J737" s="839"/>
    </row>
    <row r="738" spans="1:10" ht="20.25" customHeight="1">
      <c r="A738" s="735"/>
      <c r="B738" s="735"/>
      <c r="C738" s="742"/>
      <c r="D738" s="796"/>
      <c r="E738" s="4"/>
      <c r="F738" s="735"/>
      <c r="G738" s="735"/>
      <c r="H738" s="651" t="s">
        <v>603</v>
      </c>
      <c r="I738" s="38"/>
      <c r="J738" s="839"/>
    </row>
    <row r="739" spans="1:10" ht="20.25" customHeight="1">
      <c r="A739" s="735"/>
      <c r="B739" s="735"/>
      <c r="C739" s="742"/>
      <c r="D739" s="796"/>
      <c r="F739" s="735"/>
      <c r="G739" s="735"/>
      <c r="H739" s="651" t="s">
        <v>604</v>
      </c>
      <c r="I739" s="38"/>
      <c r="J739" s="839"/>
    </row>
    <row r="740" spans="1:10" ht="20.25" customHeight="1">
      <c r="A740" s="735"/>
      <c r="B740" s="735"/>
      <c r="C740" s="742"/>
      <c r="D740" s="796"/>
      <c r="F740" s="735"/>
      <c r="G740" s="735"/>
      <c r="H740" s="651" t="s">
        <v>605</v>
      </c>
      <c r="I740" s="38"/>
      <c r="J740" s="839"/>
    </row>
    <row r="741" spans="1:10" ht="20.25" customHeight="1">
      <c r="A741" s="735"/>
      <c r="B741" s="735"/>
      <c r="C741" s="742"/>
      <c r="D741" s="796" t="s">
        <v>600</v>
      </c>
      <c r="F741" s="735"/>
      <c r="G741" s="735"/>
      <c r="H741" s="651" t="s">
        <v>606</v>
      </c>
      <c r="I741" s="38"/>
      <c r="J741" s="839"/>
    </row>
    <row r="742" spans="1:10" ht="20.25" customHeight="1">
      <c r="A742" s="735"/>
      <c r="B742" s="735"/>
      <c r="C742" s="742"/>
      <c r="D742" s="796"/>
      <c r="F742" s="735"/>
      <c r="G742" s="735"/>
      <c r="H742" s="651" t="s">
        <v>607</v>
      </c>
      <c r="I742" s="38"/>
      <c r="J742" s="839"/>
    </row>
    <row r="743" spans="1:10" ht="20.25" customHeight="1">
      <c r="A743" s="735"/>
      <c r="B743" s="735"/>
      <c r="C743" s="742" t="s">
        <v>361</v>
      </c>
      <c r="D743" s="796"/>
      <c r="F743" s="735"/>
      <c r="G743" s="735"/>
      <c r="H743" s="652" t="s">
        <v>608</v>
      </c>
      <c r="I743" s="118"/>
      <c r="J743" s="839"/>
    </row>
    <row r="744" spans="1:10" ht="20.25" customHeight="1" thickBot="1">
      <c r="A744" s="735"/>
      <c r="B744" s="735"/>
      <c r="C744" s="742"/>
      <c r="D744" s="796"/>
      <c r="E744" s="192"/>
      <c r="F744" s="736"/>
      <c r="G744" s="736"/>
      <c r="H744" s="485" t="s">
        <v>186</v>
      </c>
      <c r="I744" s="102"/>
      <c r="J744" s="840"/>
    </row>
    <row r="745" spans="1:10" ht="24.75" customHeight="1" thickTop="1">
      <c r="A745" s="735"/>
      <c r="B745" s="735"/>
      <c r="C745" s="742"/>
      <c r="D745" s="796"/>
      <c r="E745" s="755" t="s">
        <v>510</v>
      </c>
      <c r="F745" s="734" t="s">
        <v>191</v>
      </c>
      <c r="G745" s="734" t="s">
        <v>191</v>
      </c>
      <c r="H745" s="643" t="s">
        <v>601</v>
      </c>
      <c r="I745" s="23"/>
      <c r="J745" s="737" t="s">
        <v>531</v>
      </c>
    </row>
    <row r="746" spans="1:10" ht="24.75" customHeight="1">
      <c r="A746" s="55"/>
      <c r="B746" s="55"/>
      <c r="C746" s="742"/>
      <c r="D746" s="796" t="s">
        <v>115</v>
      </c>
      <c r="E746" s="742"/>
      <c r="F746" s="735"/>
      <c r="G746" s="735"/>
      <c r="H746" s="644" t="s">
        <v>602</v>
      </c>
      <c r="I746" s="50"/>
      <c r="J746" s="738"/>
    </row>
    <row r="747" spans="1:10" ht="25.5" customHeight="1">
      <c r="A747" s="55"/>
      <c r="B747" s="55"/>
      <c r="C747" s="742"/>
      <c r="D747" s="796"/>
      <c r="E747" s="742"/>
      <c r="F747" s="735"/>
      <c r="G747" s="735"/>
      <c r="H747" s="644" t="s">
        <v>603</v>
      </c>
      <c r="I747" s="50"/>
      <c r="J747" s="738"/>
    </row>
    <row r="748" spans="1:10" ht="24.75" customHeight="1">
      <c r="A748" s="55"/>
      <c r="B748" s="55"/>
      <c r="C748" s="742"/>
      <c r="D748" s="796" t="s">
        <v>117</v>
      </c>
      <c r="E748" s="4"/>
      <c r="F748" s="735"/>
      <c r="G748" s="735"/>
      <c r="H748" s="644" t="s">
        <v>604</v>
      </c>
      <c r="I748" s="50"/>
      <c r="J748" s="738"/>
    </row>
    <row r="749" spans="1:10" ht="24.75" customHeight="1">
      <c r="A749" s="55"/>
      <c r="B749" s="55"/>
      <c r="C749" s="742"/>
      <c r="D749" s="796"/>
      <c r="E749" s="4"/>
      <c r="F749" s="735"/>
      <c r="G749" s="735"/>
      <c r="H749" s="644" t="s">
        <v>605</v>
      </c>
      <c r="I749" s="50"/>
      <c r="J749" s="738"/>
    </row>
    <row r="750" spans="1:10" ht="24.75" customHeight="1">
      <c r="A750" s="55"/>
      <c r="B750" s="55"/>
      <c r="C750" s="742"/>
      <c r="D750" s="796" t="s">
        <v>116</v>
      </c>
      <c r="E750" s="4"/>
      <c r="F750" s="735"/>
      <c r="G750" s="735"/>
      <c r="H750" s="644" t="s">
        <v>606</v>
      </c>
      <c r="I750" s="50"/>
      <c r="J750" s="738"/>
    </row>
    <row r="751" spans="1:10" ht="24.75" customHeight="1">
      <c r="A751" s="55"/>
      <c r="B751" s="55"/>
      <c r="C751" s="742"/>
      <c r="D751" s="796"/>
      <c r="E751" s="4"/>
      <c r="F751" s="735"/>
      <c r="G751" s="735"/>
      <c r="H751" s="644" t="s">
        <v>607</v>
      </c>
      <c r="I751" s="50"/>
      <c r="J751" s="738"/>
    </row>
    <row r="752" spans="1:10" ht="24.75" customHeight="1">
      <c r="A752" s="55"/>
      <c r="B752" s="55"/>
      <c r="C752" s="742"/>
      <c r="D752" s="796"/>
      <c r="E752" s="4"/>
      <c r="F752" s="735"/>
      <c r="G752" s="735"/>
      <c r="H752" s="645" t="s">
        <v>608</v>
      </c>
      <c r="I752" s="127"/>
      <c r="J752" s="738"/>
    </row>
    <row r="753" spans="1:10" ht="24.75" customHeight="1" thickBot="1">
      <c r="A753" s="55"/>
      <c r="B753" s="55"/>
      <c r="C753" s="742"/>
      <c r="D753" s="735" t="s">
        <v>185</v>
      </c>
      <c r="E753" s="194"/>
      <c r="F753" s="736"/>
      <c r="G753" s="736"/>
      <c r="H753" s="485" t="s">
        <v>186</v>
      </c>
      <c r="I753" s="102"/>
      <c r="J753" s="739"/>
    </row>
    <row r="754" spans="1:10" ht="24.75" customHeight="1" thickTop="1">
      <c r="A754" s="55"/>
      <c r="B754" s="55"/>
      <c r="C754" s="742"/>
      <c r="D754" s="735"/>
      <c r="E754" s="63" t="s">
        <v>113</v>
      </c>
      <c r="F754" s="734" t="s">
        <v>191</v>
      </c>
      <c r="G754" s="734" t="s">
        <v>191</v>
      </c>
      <c r="H754" s="643" t="s">
        <v>601</v>
      </c>
      <c r="I754" s="23"/>
      <c r="J754" s="737" t="s">
        <v>489</v>
      </c>
    </row>
    <row r="755" spans="1:10" ht="24.75" customHeight="1">
      <c r="A755" s="55"/>
      <c r="B755" s="55"/>
      <c r="C755" s="742"/>
      <c r="D755" s="735"/>
      <c r="E755" s="59"/>
      <c r="F755" s="735"/>
      <c r="G755" s="735"/>
      <c r="H755" s="644" t="s">
        <v>602</v>
      </c>
      <c r="I755" s="50"/>
      <c r="J755" s="738"/>
    </row>
    <row r="756" spans="1:10" ht="24.75" customHeight="1">
      <c r="A756" s="55"/>
      <c r="B756" s="55"/>
      <c r="C756" s="55"/>
      <c r="D756" s="735"/>
      <c r="E756" s="59"/>
      <c r="F756" s="735"/>
      <c r="G756" s="735"/>
      <c r="H756" s="644" t="s">
        <v>603</v>
      </c>
      <c r="I756" s="50"/>
      <c r="J756" s="738"/>
    </row>
    <row r="757" spans="1:10" ht="24.75" customHeight="1">
      <c r="A757" s="55"/>
      <c r="B757" s="55"/>
      <c r="C757" s="55"/>
      <c r="D757" s="735"/>
      <c r="E757" s="59"/>
      <c r="F757" s="735"/>
      <c r="G757" s="735"/>
      <c r="H757" s="644" t="s">
        <v>604</v>
      </c>
      <c r="I757" s="50"/>
      <c r="J757" s="738"/>
    </row>
    <row r="758" spans="1:10" ht="24.75" customHeight="1">
      <c r="A758" s="55"/>
      <c r="B758" s="55"/>
      <c r="C758" s="55"/>
      <c r="D758" s="735"/>
      <c r="E758" s="195"/>
      <c r="F758" s="735"/>
      <c r="G758" s="735"/>
      <c r="H758" s="644" t="s">
        <v>605</v>
      </c>
      <c r="I758" s="50"/>
      <c r="J758" s="738"/>
    </row>
    <row r="759" spans="1:10" ht="24.75" customHeight="1">
      <c r="A759" s="55"/>
      <c r="B759" s="55"/>
      <c r="C759" s="55"/>
      <c r="D759" s="735"/>
      <c r="E759" s="195"/>
      <c r="F759" s="735"/>
      <c r="G759" s="735"/>
      <c r="H759" s="644" t="s">
        <v>606</v>
      </c>
      <c r="I759" s="50"/>
      <c r="J759" s="738"/>
    </row>
    <row r="760" spans="1:10" ht="24.75" customHeight="1">
      <c r="A760" s="55"/>
      <c r="B760" s="55"/>
      <c r="C760" s="55"/>
      <c r="D760" s="735" t="s">
        <v>532</v>
      </c>
      <c r="E760" s="195"/>
      <c r="F760" s="735"/>
      <c r="G760" s="735"/>
      <c r="H760" s="644" t="s">
        <v>607</v>
      </c>
      <c r="I760" s="50"/>
      <c r="J760" s="738"/>
    </row>
    <row r="761" spans="1:10" ht="24.75" customHeight="1">
      <c r="A761" s="55"/>
      <c r="B761" s="55"/>
      <c r="C761" s="55"/>
      <c r="D761" s="735"/>
      <c r="E761" s="195"/>
      <c r="F761" s="735"/>
      <c r="G761" s="735"/>
      <c r="H761" s="645" t="s">
        <v>608</v>
      </c>
      <c r="I761" s="127"/>
      <c r="J761" s="738"/>
    </row>
    <row r="762" spans="1:10" ht="27" customHeight="1" thickBot="1">
      <c r="A762" s="55"/>
      <c r="B762" s="55"/>
      <c r="C762" s="55"/>
      <c r="D762" s="735"/>
      <c r="E762" s="193"/>
      <c r="F762" s="736"/>
      <c r="G762" s="736"/>
      <c r="H762" s="485" t="s">
        <v>186</v>
      </c>
      <c r="I762" s="102"/>
      <c r="J762" s="739"/>
    </row>
    <row r="763" spans="1:10" ht="23.25" customHeight="1" thickTop="1">
      <c r="A763" s="55"/>
      <c r="B763" s="55"/>
      <c r="C763" s="55"/>
      <c r="D763" s="735"/>
      <c r="E763" s="735" t="s">
        <v>114</v>
      </c>
      <c r="F763" s="734" t="s">
        <v>191</v>
      </c>
      <c r="G763" s="734" t="s">
        <v>191</v>
      </c>
      <c r="H763" s="643" t="s">
        <v>601</v>
      </c>
      <c r="I763" s="23"/>
      <c r="J763" s="737" t="s">
        <v>500</v>
      </c>
    </row>
    <row r="764" spans="1:10" ht="23.25" customHeight="1">
      <c r="A764" s="55"/>
      <c r="B764" s="55"/>
      <c r="C764" s="55"/>
      <c r="E764" s="735"/>
      <c r="F764" s="735"/>
      <c r="G764" s="735"/>
      <c r="H764" s="644" t="s">
        <v>602</v>
      </c>
      <c r="I764" s="50"/>
      <c r="J764" s="738"/>
    </row>
    <row r="765" spans="1:10" ht="23.25" customHeight="1">
      <c r="A765" s="55"/>
      <c r="B765" s="55"/>
      <c r="C765" s="55"/>
      <c r="D765" s="796" t="s">
        <v>548</v>
      </c>
      <c r="E765" s="735"/>
      <c r="F765" s="735"/>
      <c r="G765" s="735"/>
      <c r="H765" s="644" t="s">
        <v>603</v>
      </c>
      <c r="I765" s="50"/>
      <c r="J765" s="738"/>
    </row>
    <row r="766" spans="1:10" ht="23.25" customHeight="1">
      <c r="A766" s="55"/>
      <c r="B766" s="55"/>
      <c r="C766" s="55"/>
      <c r="D766" s="796"/>
      <c r="E766" s="735"/>
      <c r="F766" s="735"/>
      <c r="G766" s="735"/>
      <c r="H766" s="644" t="s">
        <v>604</v>
      </c>
      <c r="I766" s="50"/>
      <c r="J766" s="738"/>
    </row>
    <row r="767" spans="1:10" ht="20.25" customHeight="1">
      <c r="A767" s="55"/>
      <c r="B767" s="55"/>
      <c r="C767" s="55"/>
      <c r="D767" s="796"/>
      <c r="E767" s="1"/>
      <c r="F767" s="735"/>
      <c r="G767" s="735"/>
      <c r="H767" s="644" t="s">
        <v>605</v>
      </c>
      <c r="I767" s="50"/>
      <c r="J767" s="738"/>
    </row>
    <row r="768" spans="1:10" ht="23.25" customHeight="1">
      <c r="A768" s="55"/>
      <c r="B768" s="55"/>
      <c r="C768" s="55"/>
      <c r="D768" s="796" t="s">
        <v>121</v>
      </c>
      <c r="E768" s="1"/>
      <c r="F768" s="735"/>
      <c r="G768" s="735"/>
      <c r="H768" s="644" t="s">
        <v>606</v>
      </c>
      <c r="I768" s="50"/>
      <c r="J768" s="738"/>
    </row>
    <row r="769" spans="1:10" ht="23.25" customHeight="1">
      <c r="A769" s="55"/>
      <c r="B769" s="55"/>
      <c r="C769" s="55"/>
      <c r="D769" s="796"/>
      <c r="E769" s="1"/>
      <c r="F769" s="735"/>
      <c r="G769" s="735"/>
      <c r="H769" s="644" t="s">
        <v>607</v>
      </c>
      <c r="I769" s="50"/>
      <c r="J769" s="738"/>
    </row>
    <row r="770" spans="1:10" ht="23.25" customHeight="1">
      <c r="A770" s="55"/>
      <c r="B770" s="55"/>
      <c r="C770" s="55"/>
      <c r="D770" s="796"/>
      <c r="E770" s="1"/>
      <c r="F770" s="735"/>
      <c r="G770" s="735"/>
      <c r="H770" s="645" t="s">
        <v>608</v>
      </c>
      <c r="I770" s="127"/>
      <c r="J770" s="738"/>
    </row>
    <row r="771" spans="1:10" ht="23.25" customHeight="1" thickBot="1">
      <c r="A771" s="55"/>
      <c r="B771" s="55"/>
      <c r="C771" s="55"/>
      <c r="D771" s="796"/>
      <c r="E771" s="193"/>
      <c r="F771" s="736"/>
      <c r="G771" s="736"/>
      <c r="H771" s="485" t="s">
        <v>186</v>
      </c>
      <c r="I771" s="102"/>
      <c r="J771" s="739"/>
    </row>
    <row r="772" spans="1:10" ht="23.25" customHeight="1" thickTop="1">
      <c r="A772" s="55"/>
      <c r="B772" s="55"/>
      <c r="C772" s="55"/>
      <c r="D772" s="796" t="s">
        <v>549</v>
      </c>
      <c r="E772" s="735"/>
      <c r="F772" s="734" t="s">
        <v>191</v>
      </c>
      <c r="G772" s="734" t="s">
        <v>191</v>
      </c>
      <c r="H772" s="643" t="s">
        <v>601</v>
      </c>
      <c r="I772" s="23"/>
      <c r="J772" s="737" t="s">
        <v>501</v>
      </c>
    </row>
    <row r="773" spans="1:10" ht="23.25" customHeight="1">
      <c r="A773" s="55"/>
      <c r="B773" s="55"/>
      <c r="C773" s="55"/>
      <c r="D773" s="796"/>
      <c r="E773" s="735"/>
      <c r="F773" s="735"/>
      <c r="G773" s="735"/>
      <c r="H773" s="644" t="s">
        <v>602</v>
      </c>
      <c r="I773" s="50"/>
      <c r="J773" s="738"/>
    </row>
    <row r="774" spans="1:10" ht="23.25" customHeight="1">
      <c r="A774" s="55"/>
      <c r="B774" s="55"/>
      <c r="C774" s="55"/>
      <c r="D774" s="796"/>
      <c r="E774" s="4"/>
      <c r="F774" s="735"/>
      <c r="G774" s="735"/>
      <c r="H774" s="644" t="s">
        <v>603</v>
      </c>
      <c r="I774" s="50"/>
      <c r="J774" s="738"/>
    </row>
    <row r="775" spans="1:10" ht="23.25" customHeight="1">
      <c r="A775" s="55"/>
      <c r="B775" s="55"/>
      <c r="C775" s="55"/>
      <c r="D775" s="796" t="s">
        <v>122</v>
      </c>
      <c r="E775" s="4"/>
      <c r="F775" s="735"/>
      <c r="G775" s="735"/>
      <c r="H775" s="644" t="s">
        <v>604</v>
      </c>
      <c r="I775" s="50"/>
      <c r="J775" s="738"/>
    </row>
    <row r="776" spans="1:10" ht="23.25" customHeight="1">
      <c r="A776" s="55"/>
      <c r="B776" s="55"/>
      <c r="C776" s="55"/>
      <c r="D776" s="796"/>
      <c r="E776" s="55"/>
      <c r="F776" s="735"/>
      <c r="G776" s="735"/>
      <c r="H776" s="644" t="s">
        <v>605</v>
      </c>
      <c r="I776" s="50"/>
      <c r="J776" s="738"/>
    </row>
    <row r="777" spans="1:10" ht="23.25" customHeight="1">
      <c r="A777" s="55"/>
      <c r="B777" s="55"/>
      <c r="C777" s="55"/>
      <c r="D777" s="1"/>
      <c r="E777" s="55"/>
      <c r="F777" s="735"/>
      <c r="G777" s="735"/>
      <c r="H777" s="644" t="s">
        <v>606</v>
      </c>
      <c r="I777" s="50"/>
      <c r="J777" s="738"/>
    </row>
    <row r="778" spans="1:10" ht="23.25" customHeight="1">
      <c r="A778" s="55"/>
      <c r="B778" s="55"/>
      <c r="C778" s="55"/>
      <c r="D778" s="1"/>
      <c r="E778" s="55"/>
      <c r="F778" s="735"/>
      <c r="G778" s="735"/>
      <c r="H778" s="644" t="s">
        <v>607</v>
      </c>
      <c r="I778" s="50"/>
      <c r="J778" s="738"/>
    </row>
    <row r="779" spans="1:10" ht="23.25" customHeight="1">
      <c r="A779" s="55"/>
      <c r="B779" s="55"/>
      <c r="C779" s="55"/>
      <c r="D779" s="1"/>
      <c r="E779" s="55"/>
      <c r="F779" s="735"/>
      <c r="G779" s="735"/>
      <c r="H779" s="645" t="s">
        <v>608</v>
      </c>
      <c r="I779" s="127"/>
      <c r="J779" s="738"/>
    </row>
    <row r="780" spans="1:10" ht="23.25" customHeight="1" thickBot="1">
      <c r="A780" s="55"/>
      <c r="B780" s="55"/>
      <c r="C780" s="55"/>
      <c r="D780" s="1"/>
      <c r="E780" s="55"/>
      <c r="F780" s="747"/>
      <c r="G780" s="747"/>
      <c r="H780" s="485" t="s">
        <v>186</v>
      </c>
      <c r="I780" s="102"/>
      <c r="J780" s="739"/>
    </row>
    <row r="781" spans="1:10" ht="23.25" customHeight="1" thickTop="1">
      <c r="A781" s="746" t="s">
        <v>164</v>
      </c>
      <c r="B781" s="746" t="s">
        <v>572</v>
      </c>
      <c r="C781" s="746" t="s">
        <v>356</v>
      </c>
      <c r="D781" s="746" t="s">
        <v>130</v>
      </c>
      <c r="E781" s="746" t="s">
        <v>126</v>
      </c>
      <c r="F781" s="735" t="s">
        <v>191</v>
      </c>
      <c r="G781" s="735" t="s">
        <v>191</v>
      </c>
      <c r="H781" s="650" t="s">
        <v>601</v>
      </c>
      <c r="I781" s="40"/>
      <c r="J781" s="740" t="s">
        <v>201</v>
      </c>
    </row>
    <row r="782" spans="1:10" ht="23.25" customHeight="1">
      <c r="A782" s="735"/>
      <c r="B782" s="735"/>
      <c r="C782" s="735"/>
      <c r="D782" s="735"/>
      <c r="E782" s="735"/>
      <c r="F782" s="735"/>
      <c r="G782" s="735"/>
      <c r="H782" s="651" t="s">
        <v>602</v>
      </c>
      <c r="I782" s="38"/>
      <c r="J782" s="741"/>
    </row>
    <row r="783" spans="1:10" ht="23.25" customHeight="1">
      <c r="A783" s="735"/>
      <c r="B783" s="735"/>
      <c r="C783" s="58"/>
      <c r="D783" s="752" t="s">
        <v>133</v>
      </c>
      <c r="E783" s="55"/>
      <c r="F783" s="735"/>
      <c r="G783" s="735"/>
      <c r="H783" s="651" t="s">
        <v>603</v>
      </c>
      <c r="I783" s="38"/>
      <c r="J783" s="741"/>
    </row>
    <row r="784" spans="1:10" ht="23.25" customHeight="1">
      <c r="A784" s="735"/>
      <c r="B784" s="735"/>
      <c r="C784" s="58"/>
      <c r="D784" s="752"/>
      <c r="E784" s="55"/>
      <c r="F784" s="735"/>
      <c r="G784" s="735"/>
      <c r="H784" s="651" t="s">
        <v>604</v>
      </c>
      <c r="I784" s="38"/>
      <c r="J784" s="741"/>
    </row>
    <row r="785" spans="1:10" ht="23.25" customHeight="1">
      <c r="A785" s="735"/>
      <c r="B785" s="735"/>
      <c r="C785" s="58"/>
      <c r="D785" s="752"/>
      <c r="E785" s="55"/>
      <c r="F785" s="735"/>
      <c r="G785" s="735"/>
      <c r="H785" s="651" t="s">
        <v>605</v>
      </c>
      <c r="I785" s="38"/>
      <c r="J785" s="741"/>
    </row>
    <row r="786" spans="1:10" ht="23.25" customHeight="1">
      <c r="A786" s="735"/>
      <c r="B786" s="735"/>
      <c r="C786" s="58"/>
      <c r="D786" s="797" t="s">
        <v>129</v>
      </c>
      <c r="E786" s="55"/>
      <c r="F786" s="735"/>
      <c r="G786" s="735"/>
      <c r="H786" s="651" t="s">
        <v>606</v>
      </c>
      <c r="I786" s="38"/>
      <c r="J786" s="741"/>
    </row>
    <row r="787" spans="1:10" ht="23.25" customHeight="1">
      <c r="A787" s="735"/>
      <c r="B787" s="735"/>
      <c r="C787" s="58"/>
      <c r="D787" s="797"/>
      <c r="E787" s="55"/>
      <c r="F787" s="735"/>
      <c r="G787" s="735"/>
      <c r="H787" s="651" t="s">
        <v>607</v>
      </c>
      <c r="I787" s="38"/>
      <c r="J787" s="741"/>
    </row>
    <row r="788" spans="1:10" ht="23.25" customHeight="1">
      <c r="A788" s="735"/>
      <c r="B788" s="735"/>
      <c r="C788" s="58"/>
      <c r="D788" s="797"/>
      <c r="E788" s="55"/>
      <c r="F788" s="735"/>
      <c r="G788" s="735"/>
      <c r="H788" s="652" t="s">
        <v>608</v>
      </c>
      <c r="I788" s="118"/>
      <c r="J788" s="741"/>
    </row>
    <row r="789" spans="1:10" ht="23.25" customHeight="1" thickBot="1">
      <c r="A789" s="55"/>
      <c r="B789" s="735"/>
      <c r="C789" s="58"/>
      <c r="D789" s="1"/>
      <c r="E789" s="55"/>
      <c r="F789" s="736"/>
      <c r="G789" s="736"/>
      <c r="H789" s="485" t="s">
        <v>186</v>
      </c>
      <c r="I789" s="102"/>
      <c r="J789" s="748"/>
    </row>
    <row r="790" spans="1:10" ht="21" customHeight="1" thickTop="1">
      <c r="A790" s="55"/>
      <c r="B790" s="735"/>
      <c r="C790" s="58"/>
      <c r="D790" s="752" t="s">
        <v>128</v>
      </c>
      <c r="E790" s="735" t="s">
        <v>126</v>
      </c>
      <c r="F790" s="734" t="s">
        <v>191</v>
      </c>
      <c r="G790" s="734" t="s">
        <v>191</v>
      </c>
      <c r="H790" s="643" t="s">
        <v>601</v>
      </c>
      <c r="I790" s="23"/>
      <c r="J790" s="737" t="s">
        <v>502</v>
      </c>
    </row>
    <row r="791" spans="1:10" ht="21" customHeight="1">
      <c r="A791" s="55"/>
      <c r="B791" s="55"/>
      <c r="C791" s="58"/>
      <c r="D791" s="752"/>
      <c r="E791" s="735"/>
      <c r="F791" s="735"/>
      <c r="G791" s="735"/>
      <c r="H791" s="644" t="s">
        <v>602</v>
      </c>
      <c r="I791" s="50"/>
      <c r="J791" s="738"/>
    </row>
    <row r="792" spans="1:10" ht="21" customHeight="1">
      <c r="A792" s="55"/>
      <c r="B792" s="55"/>
      <c r="C792" s="58"/>
      <c r="D792" s="752"/>
      <c r="E792" s="55"/>
      <c r="F792" s="735"/>
      <c r="G792" s="735"/>
      <c r="H792" s="644" t="s">
        <v>603</v>
      </c>
      <c r="I792" s="50"/>
      <c r="J792" s="738"/>
    </row>
    <row r="793" spans="1:10" ht="21" customHeight="1">
      <c r="A793" s="55"/>
      <c r="B793" s="55"/>
      <c r="C793" s="58"/>
      <c r="D793" s="752" t="s">
        <v>127</v>
      </c>
      <c r="E793" s="55"/>
      <c r="F793" s="735"/>
      <c r="G793" s="735"/>
      <c r="H793" s="644" t="s">
        <v>604</v>
      </c>
      <c r="I793" s="50"/>
      <c r="J793" s="738"/>
    </row>
    <row r="794" spans="1:10" ht="21" customHeight="1">
      <c r="A794" s="55"/>
      <c r="B794" s="55"/>
      <c r="C794" s="58"/>
      <c r="D794" s="752"/>
      <c r="E794" s="55"/>
      <c r="F794" s="735"/>
      <c r="G794" s="735"/>
      <c r="H794" s="644" t="s">
        <v>605</v>
      </c>
      <c r="I794" s="50"/>
      <c r="J794" s="738"/>
    </row>
    <row r="795" spans="1:10" ht="21" customHeight="1">
      <c r="A795" s="55"/>
      <c r="B795" s="55"/>
      <c r="C795" s="58"/>
      <c r="D795" s="752"/>
      <c r="E795" s="55"/>
      <c r="F795" s="735"/>
      <c r="G795" s="735"/>
      <c r="H795" s="644" t="s">
        <v>606</v>
      </c>
      <c r="I795" s="50"/>
      <c r="J795" s="738"/>
    </row>
    <row r="796" spans="1:10" ht="21" customHeight="1">
      <c r="A796" s="55"/>
      <c r="B796" s="55"/>
      <c r="C796" s="58"/>
      <c r="D796" s="752"/>
      <c r="E796" s="55"/>
      <c r="F796" s="735"/>
      <c r="G796" s="735"/>
      <c r="H796" s="644" t="s">
        <v>607</v>
      </c>
      <c r="I796" s="50"/>
      <c r="J796" s="738"/>
    </row>
    <row r="797" spans="1:10" ht="21" customHeight="1">
      <c r="A797" s="55"/>
      <c r="B797" s="55"/>
      <c r="C797" s="58"/>
      <c r="D797" s="203"/>
      <c r="E797" s="55"/>
      <c r="F797" s="735"/>
      <c r="G797" s="735"/>
      <c r="H797" s="645" t="s">
        <v>608</v>
      </c>
      <c r="I797" s="127"/>
      <c r="J797" s="738"/>
    </row>
    <row r="798" spans="1:10" ht="21" customHeight="1" thickBot="1">
      <c r="A798" s="64"/>
      <c r="B798" s="64"/>
      <c r="C798" s="60"/>
      <c r="D798" s="14"/>
      <c r="E798" s="64"/>
      <c r="F798" s="747"/>
      <c r="G798" s="747"/>
      <c r="H798" s="485" t="s">
        <v>186</v>
      </c>
      <c r="I798" s="102"/>
      <c r="J798" s="739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789" t="s">
        <v>204</v>
      </c>
      <c r="B801" s="789" t="s">
        <v>190</v>
      </c>
      <c r="C801" s="43" t="s">
        <v>202</v>
      </c>
      <c r="D801" s="791" t="s">
        <v>547</v>
      </c>
      <c r="E801" s="791" t="s">
        <v>203</v>
      </c>
      <c r="F801" s="734" t="s">
        <v>191</v>
      </c>
      <c r="G801" s="734" t="s">
        <v>191</v>
      </c>
      <c r="H801" s="643" t="s">
        <v>601</v>
      </c>
      <c r="I801" s="23"/>
      <c r="J801" s="731" t="s">
        <v>503</v>
      </c>
    </row>
    <row r="802" spans="1:10" ht="21">
      <c r="A802" s="790"/>
      <c r="B802" s="790"/>
      <c r="C802" s="45"/>
      <c r="D802" s="792"/>
      <c r="E802" s="792"/>
      <c r="F802" s="735"/>
      <c r="G802" s="735"/>
      <c r="H802" s="644" t="s">
        <v>602</v>
      </c>
      <c r="I802" s="50"/>
      <c r="J802" s="732"/>
    </row>
    <row r="803" spans="1:10" ht="21">
      <c r="A803" s="790"/>
      <c r="B803" s="790"/>
      <c r="C803" s="45"/>
      <c r="D803" s="792"/>
      <c r="E803" s="792"/>
      <c r="F803" s="735"/>
      <c r="G803" s="735"/>
      <c r="H803" s="644" t="s">
        <v>603</v>
      </c>
      <c r="I803" s="50"/>
      <c r="J803" s="732"/>
    </row>
    <row r="804" spans="1:10" ht="21">
      <c r="A804" s="45"/>
      <c r="B804" s="790"/>
      <c r="C804" s="45"/>
      <c r="D804" s="792"/>
      <c r="E804" s="792"/>
      <c r="F804" s="735"/>
      <c r="G804" s="735"/>
      <c r="H804" s="644" t="s">
        <v>604</v>
      </c>
      <c r="I804" s="50"/>
      <c r="J804" s="732"/>
    </row>
    <row r="805" spans="1:10" ht="22.5" customHeight="1">
      <c r="A805" s="45"/>
      <c r="B805" s="45"/>
      <c r="C805" s="45"/>
      <c r="D805" s="792"/>
      <c r="E805" s="792"/>
      <c r="F805" s="735"/>
      <c r="G805" s="735"/>
      <c r="H805" s="644" t="s">
        <v>605</v>
      </c>
      <c r="I805" s="50"/>
      <c r="J805" s="732"/>
    </row>
    <row r="806" spans="1:10" ht="22.5" customHeight="1">
      <c r="A806" s="45"/>
      <c r="B806" s="45"/>
      <c r="C806" s="45"/>
      <c r="D806" s="792"/>
      <c r="E806" s="792"/>
      <c r="F806" s="735"/>
      <c r="G806" s="735"/>
      <c r="H806" s="644" t="s">
        <v>606</v>
      </c>
      <c r="I806" s="50"/>
      <c r="J806" s="732"/>
    </row>
    <row r="807" spans="1:10" ht="22.5" customHeight="1">
      <c r="A807" s="45"/>
      <c r="B807" s="45"/>
      <c r="C807" s="45"/>
      <c r="D807" s="792"/>
      <c r="E807" s="792"/>
      <c r="F807" s="735"/>
      <c r="G807" s="735"/>
      <c r="H807" s="644" t="s">
        <v>607</v>
      </c>
      <c r="I807" s="50"/>
      <c r="J807" s="732"/>
    </row>
    <row r="808" spans="1:10" ht="22.5" customHeight="1">
      <c r="A808" s="45"/>
      <c r="B808" s="45"/>
      <c r="C808" s="45"/>
      <c r="D808" s="792"/>
      <c r="E808" s="792"/>
      <c r="F808" s="735"/>
      <c r="G808" s="735"/>
      <c r="H808" s="645" t="s">
        <v>608</v>
      </c>
      <c r="I808" s="127"/>
      <c r="J808" s="732"/>
    </row>
    <row r="809" spans="1:10" ht="22.5" customHeight="1" thickBot="1">
      <c r="A809" s="45"/>
      <c r="B809" s="45"/>
      <c r="C809" s="45"/>
      <c r="D809" s="792"/>
      <c r="E809" s="792"/>
      <c r="F809" s="736"/>
      <c r="G809" s="736"/>
      <c r="H809" s="485" t="s">
        <v>186</v>
      </c>
      <c r="I809" s="102"/>
      <c r="J809" s="733"/>
    </row>
    <row r="810" spans="1:10" ht="22.5" customHeight="1" thickTop="1">
      <c r="A810" s="45"/>
      <c r="B810" s="45"/>
      <c r="C810" s="45"/>
      <c r="D810" s="792"/>
      <c r="E810" s="792"/>
      <c r="F810" s="734" t="s">
        <v>191</v>
      </c>
      <c r="G810" s="734" t="s">
        <v>191</v>
      </c>
      <c r="H810" s="643" t="s">
        <v>601</v>
      </c>
      <c r="I810" s="23"/>
      <c r="J810" s="795" t="s">
        <v>504</v>
      </c>
    </row>
    <row r="811" spans="1:10" ht="22.5" customHeight="1">
      <c r="A811" s="45"/>
      <c r="B811" s="45"/>
      <c r="C811" s="45"/>
      <c r="D811" s="792"/>
      <c r="E811" s="792"/>
      <c r="F811" s="735"/>
      <c r="G811" s="735"/>
      <c r="H811" s="644" t="s">
        <v>602</v>
      </c>
      <c r="I811" s="50"/>
      <c r="J811" s="738"/>
    </row>
    <row r="812" spans="1:10" ht="22.5" customHeight="1">
      <c r="A812" s="45"/>
      <c r="B812" s="45"/>
      <c r="C812" s="45"/>
      <c r="D812" s="792"/>
      <c r="E812" s="792"/>
      <c r="F812" s="735"/>
      <c r="G812" s="735"/>
      <c r="H812" s="644" t="s">
        <v>603</v>
      </c>
      <c r="I812" s="50"/>
      <c r="J812" s="738"/>
    </row>
    <row r="813" spans="1:10" ht="22.5" customHeight="1">
      <c r="A813" s="45"/>
      <c r="B813" s="45"/>
      <c r="C813" s="45"/>
      <c r="D813" s="792"/>
      <c r="E813" s="792"/>
      <c r="F813" s="735"/>
      <c r="G813" s="735"/>
      <c r="H813" s="644" t="s">
        <v>604</v>
      </c>
      <c r="I813" s="50"/>
      <c r="J813" s="738"/>
    </row>
    <row r="814" spans="1:10" ht="22.5" customHeight="1">
      <c r="A814" s="45"/>
      <c r="B814" s="45"/>
      <c r="C814" s="45"/>
      <c r="D814" s="792"/>
      <c r="E814" s="792"/>
      <c r="F814" s="735"/>
      <c r="G814" s="735"/>
      <c r="H814" s="644" t="s">
        <v>605</v>
      </c>
      <c r="I814" s="50"/>
      <c r="J814" s="738"/>
    </row>
    <row r="815" spans="1:10" ht="22.5" customHeight="1">
      <c r="A815" s="45"/>
      <c r="B815" s="45"/>
      <c r="C815" s="45"/>
      <c r="D815" s="792"/>
      <c r="E815" s="792"/>
      <c r="F815" s="735"/>
      <c r="G815" s="735"/>
      <c r="H815" s="644" t="s">
        <v>606</v>
      </c>
      <c r="I815" s="50"/>
      <c r="J815" s="738"/>
    </row>
    <row r="816" spans="1:10" ht="22.5" customHeight="1">
      <c r="A816" s="45"/>
      <c r="B816" s="45"/>
      <c r="C816" s="45"/>
      <c r="D816" s="792"/>
      <c r="E816" s="792"/>
      <c r="F816" s="735"/>
      <c r="G816" s="735"/>
      <c r="H816" s="644" t="s">
        <v>607</v>
      </c>
      <c r="I816" s="50"/>
      <c r="J816" s="738"/>
    </row>
    <row r="817" spans="1:10" ht="22.5" customHeight="1">
      <c r="A817" s="45"/>
      <c r="B817" s="45"/>
      <c r="C817" s="45"/>
      <c r="D817" s="792"/>
      <c r="E817" s="792"/>
      <c r="F817" s="735"/>
      <c r="G817" s="735"/>
      <c r="H817" s="645" t="s">
        <v>608</v>
      </c>
      <c r="I817" s="127"/>
      <c r="J817" s="738"/>
    </row>
    <row r="818" spans="1:10" ht="22.5" customHeight="1" thickBot="1">
      <c r="A818" s="45"/>
      <c r="B818" s="45"/>
      <c r="C818" s="45"/>
      <c r="D818" s="217"/>
      <c r="E818" s="45"/>
      <c r="F818" s="736"/>
      <c r="G818" s="736"/>
      <c r="H818" s="485" t="s">
        <v>186</v>
      </c>
      <c r="I818" s="102"/>
      <c r="J818" s="739"/>
    </row>
    <row r="819" spans="1:10" ht="24.75" customHeight="1" thickTop="1">
      <c r="A819" s="45"/>
      <c r="B819" s="45"/>
      <c r="C819" s="45"/>
      <c r="D819" s="217"/>
      <c r="E819" s="45"/>
      <c r="F819" s="734" t="s">
        <v>191</v>
      </c>
      <c r="G819" s="734" t="s">
        <v>191</v>
      </c>
      <c r="H819" s="643" t="s">
        <v>601</v>
      </c>
      <c r="I819" s="23"/>
      <c r="J819" s="795" t="s">
        <v>506</v>
      </c>
    </row>
    <row r="820" spans="1:10" ht="21">
      <c r="A820" s="45"/>
      <c r="B820" s="45"/>
      <c r="C820" s="45"/>
      <c r="D820" s="217"/>
      <c r="E820" s="45"/>
      <c r="F820" s="735"/>
      <c r="G820" s="735"/>
      <c r="H820" s="644" t="s">
        <v>602</v>
      </c>
      <c r="I820" s="50"/>
      <c r="J820" s="738"/>
    </row>
    <row r="821" spans="1:10" ht="21">
      <c r="A821" s="45"/>
      <c r="B821" s="45"/>
      <c r="C821" s="45"/>
      <c r="D821" s="217"/>
      <c r="E821" s="45"/>
      <c r="F821" s="735"/>
      <c r="G821" s="735"/>
      <c r="H821" s="644" t="s">
        <v>603</v>
      </c>
      <c r="I821" s="50"/>
      <c r="J821" s="738"/>
    </row>
    <row r="822" spans="1:10" ht="21">
      <c r="A822" s="45"/>
      <c r="B822" s="45"/>
      <c r="C822" s="45"/>
      <c r="D822" s="217"/>
      <c r="E822" s="45"/>
      <c r="F822" s="735"/>
      <c r="G822" s="735"/>
      <c r="H822" s="644" t="s">
        <v>604</v>
      </c>
      <c r="I822" s="50"/>
      <c r="J822" s="738"/>
    </row>
    <row r="823" spans="1:10" ht="21">
      <c r="A823" s="45"/>
      <c r="B823" s="45"/>
      <c r="C823" s="45"/>
      <c r="D823" s="217"/>
      <c r="E823" s="45"/>
      <c r="F823" s="735"/>
      <c r="G823" s="735"/>
      <c r="H823" s="644" t="s">
        <v>605</v>
      </c>
      <c r="I823" s="50"/>
      <c r="J823" s="738"/>
    </row>
    <row r="824" spans="1:10" ht="21">
      <c r="A824" s="45"/>
      <c r="B824" s="45"/>
      <c r="C824" s="45"/>
      <c r="D824" s="217"/>
      <c r="E824" s="45"/>
      <c r="F824" s="735"/>
      <c r="G824" s="735"/>
      <c r="H824" s="644" t="s">
        <v>606</v>
      </c>
      <c r="I824" s="50"/>
      <c r="J824" s="738"/>
    </row>
    <row r="825" spans="1:10" ht="37.5">
      <c r="A825" s="45"/>
      <c r="B825" s="45"/>
      <c r="C825" s="45"/>
      <c r="D825" s="217"/>
      <c r="E825" s="45"/>
      <c r="F825" s="735"/>
      <c r="G825" s="735"/>
      <c r="H825" s="644" t="s">
        <v>607</v>
      </c>
      <c r="I825" s="50"/>
      <c r="J825" s="738"/>
    </row>
    <row r="826" spans="1:10" ht="21">
      <c r="A826" s="45"/>
      <c r="B826" s="45"/>
      <c r="C826" s="45"/>
      <c r="D826" s="217"/>
      <c r="E826" s="45"/>
      <c r="F826" s="735"/>
      <c r="G826" s="735"/>
      <c r="H826" s="645" t="s">
        <v>608</v>
      </c>
      <c r="I826" s="127"/>
      <c r="J826" s="738"/>
    </row>
    <row r="827" spans="1:10" ht="21.75" thickBot="1">
      <c r="A827" s="45"/>
      <c r="B827" s="45"/>
      <c r="C827" s="45"/>
      <c r="D827" s="217"/>
      <c r="E827" s="45"/>
      <c r="F827" s="736"/>
      <c r="G827" s="736"/>
      <c r="H827" s="485" t="s">
        <v>186</v>
      </c>
      <c r="I827" s="102"/>
      <c r="J827" s="739"/>
    </row>
    <row r="828" spans="1:10" ht="24.75" customHeight="1" thickTop="1">
      <c r="A828" s="45"/>
      <c r="B828" s="45"/>
      <c r="C828" s="45"/>
      <c r="D828" s="93"/>
      <c r="E828" s="45"/>
      <c r="F828" s="734" t="s">
        <v>191</v>
      </c>
      <c r="G828" s="734" t="s">
        <v>191</v>
      </c>
      <c r="H828" s="643" t="s">
        <v>601</v>
      </c>
      <c r="I828" s="23"/>
      <c r="J828" s="795" t="s">
        <v>505</v>
      </c>
    </row>
    <row r="829" spans="1:10" ht="21">
      <c r="A829" s="45"/>
      <c r="B829" s="45"/>
      <c r="C829" s="45"/>
      <c r="D829" s="93"/>
      <c r="E829" s="45"/>
      <c r="F829" s="735"/>
      <c r="G829" s="735"/>
      <c r="H829" s="644" t="s">
        <v>602</v>
      </c>
      <c r="I829" s="50"/>
      <c r="J829" s="738"/>
    </row>
    <row r="830" spans="1:10" ht="21">
      <c r="A830" s="45"/>
      <c r="B830" s="45"/>
      <c r="C830" s="45"/>
      <c r="D830" s="93"/>
      <c r="E830" s="45"/>
      <c r="F830" s="735"/>
      <c r="G830" s="735"/>
      <c r="H830" s="644" t="s">
        <v>603</v>
      </c>
      <c r="I830" s="50"/>
      <c r="J830" s="738"/>
    </row>
    <row r="831" spans="1:10" ht="21">
      <c r="A831" s="45"/>
      <c r="B831" s="45"/>
      <c r="C831" s="45"/>
      <c r="D831" s="93"/>
      <c r="E831" s="45"/>
      <c r="F831" s="735"/>
      <c r="G831" s="735"/>
      <c r="H831" s="644" t="s">
        <v>604</v>
      </c>
      <c r="I831" s="50"/>
      <c r="J831" s="738"/>
    </row>
    <row r="832" spans="1:10" ht="21">
      <c r="A832" s="45"/>
      <c r="B832" s="45"/>
      <c r="C832" s="45"/>
      <c r="D832" s="93"/>
      <c r="E832" s="45"/>
      <c r="F832" s="735"/>
      <c r="G832" s="735"/>
      <c r="H832" s="644" t="s">
        <v>605</v>
      </c>
      <c r="I832" s="50"/>
      <c r="J832" s="738"/>
    </row>
    <row r="833" spans="1:10" ht="21">
      <c r="A833" s="45"/>
      <c r="B833" s="45"/>
      <c r="C833" s="45"/>
      <c r="D833" s="93"/>
      <c r="E833" s="45"/>
      <c r="F833" s="735"/>
      <c r="G833" s="735"/>
      <c r="H833" s="644" t="s">
        <v>606</v>
      </c>
      <c r="I833" s="50"/>
      <c r="J833" s="738"/>
    </row>
    <row r="834" spans="1:10" ht="37.5">
      <c r="A834" s="45"/>
      <c r="B834" s="45"/>
      <c r="C834" s="45"/>
      <c r="D834" s="93"/>
      <c r="E834" s="45"/>
      <c r="F834" s="735"/>
      <c r="G834" s="735"/>
      <c r="H834" s="644" t="s">
        <v>607</v>
      </c>
      <c r="I834" s="50"/>
      <c r="J834" s="738"/>
    </row>
    <row r="835" spans="1:10" ht="21">
      <c r="A835" s="45"/>
      <c r="B835" s="45"/>
      <c r="C835" s="45"/>
      <c r="D835" s="93"/>
      <c r="E835" s="45"/>
      <c r="F835" s="735"/>
      <c r="G835" s="735"/>
      <c r="H835" s="645" t="s">
        <v>608</v>
      </c>
      <c r="I835" s="50"/>
      <c r="J835" s="738"/>
    </row>
    <row r="836" spans="1:10" ht="21.75" thickBot="1">
      <c r="A836" s="45"/>
      <c r="B836" s="45"/>
      <c r="C836" s="45"/>
      <c r="D836" s="93"/>
      <c r="E836" s="45"/>
      <c r="F836" s="747"/>
      <c r="G836" s="747"/>
      <c r="H836" s="485" t="s">
        <v>186</v>
      </c>
      <c r="I836" s="26"/>
      <c r="J836" s="739"/>
    </row>
    <row r="837" spans="1:10" ht="22.5" customHeight="1" thickTop="1">
      <c r="A837" s="784" t="s">
        <v>205</v>
      </c>
      <c r="B837" s="784" t="s">
        <v>206</v>
      </c>
      <c r="C837" s="43" t="s">
        <v>0</v>
      </c>
      <c r="D837" s="791" t="s">
        <v>207</v>
      </c>
      <c r="E837" s="793" t="s">
        <v>533</v>
      </c>
      <c r="F837" s="735" t="s">
        <v>191</v>
      </c>
      <c r="G837" s="735" t="s">
        <v>191</v>
      </c>
      <c r="H837" s="643" t="s">
        <v>601</v>
      </c>
      <c r="I837" s="23"/>
      <c r="J837" s="146"/>
    </row>
    <row r="838" spans="1:10" ht="22.5" customHeight="1">
      <c r="A838" s="785"/>
      <c r="B838" s="785"/>
      <c r="C838" s="45"/>
      <c r="D838" s="792"/>
      <c r="E838" s="794"/>
      <c r="F838" s="735"/>
      <c r="G838" s="735"/>
      <c r="H838" s="644" t="s">
        <v>602</v>
      </c>
      <c r="I838" s="50"/>
      <c r="J838" s="144"/>
    </row>
    <row r="839" spans="1:10" ht="22.5" customHeight="1">
      <c r="A839" s="785"/>
      <c r="B839" s="785"/>
      <c r="C839" s="45"/>
      <c r="D839" s="792"/>
      <c r="E839" s="794"/>
      <c r="F839" s="735"/>
      <c r="G839" s="735"/>
      <c r="H839" s="644" t="s">
        <v>603</v>
      </c>
      <c r="I839" s="50"/>
      <c r="J839" s="158" t="s">
        <v>521</v>
      </c>
    </row>
    <row r="840" spans="1:10" ht="22.5" customHeight="1">
      <c r="A840" s="785"/>
      <c r="B840" s="785"/>
      <c r="C840" s="45"/>
      <c r="D840" s="792"/>
      <c r="E840" s="794"/>
      <c r="F840" s="735"/>
      <c r="G840" s="735"/>
      <c r="H840" s="644" t="s">
        <v>604</v>
      </c>
      <c r="I840" s="50"/>
      <c r="J840" s="45" t="s">
        <v>215</v>
      </c>
    </row>
    <row r="841" spans="1:10" ht="22.5" customHeight="1">
      <c r="A841" s="785"/>
      <c r="B841" s="785"/>
      <c r="C841" s="45"/>
      <c r="D841" s="792"/>
      <c r="E841" s="794"/>
      <c r="F841" s="735"/>
      <c r="G841" s="735"/>
      <c r="H841" s="644" t="s">
        <v>605</v>
      </c>
      <c r="I841" s="50"/>
      <c r="J841" s="45" t="s">
        <v>208</v>
      </c>
    </row>
    <row r="842" spans="1:10" ht="22.5" customHeight="1">
      <c r="A842" s="45"/>
      <c r="B842" s="45"/>
      <c r="C842" s="45"/>
      <c r="D842" s="792"/>
      <c r="E842" s="794"/>
      <c r="F842" s="735"/>
      <c r="G842" s="735"/>
      <c r="H842" s="644" t="s">
        <v>606</v>
      </c>
      <c r="I842" s="50"/>
      <c r="J842" s="144"/>
    </row>
    <row r="843" spans="1:10" ht="22.5" customHeight="1">
      <c r="A843" s="45"/>
      <c r="B843" s="45"/>
      <c r="C843" s="45"/>
      <c r="D843" s="792"/>
      <c r="E843" s="794"/>
      <c r="F843" s="735"/>
      <c r="G843" s="735"/>
      <c r="H843" s="644" t="s">
        <v>607</v>
      </c>
      <c r="I843" s="50"/>
      <c r="J843" s="144"/>
    </row>
    <row r="844" spans="1:10" ht="22.5" customHeight="1">
      <c r="A844" s="45"/>
      <c r="B844" s="45"/>
      <c r="C844" s="45"/>
      <c r="D844" s="792"/>
      <c r="E844" s="794"/>
      <c r="F844" s="735"/>
      <c r="G844" s="735"/>
      <c r="H844" s="645" t="s">
        <v>608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794"/>
      <c r="F845" s="736"/>
      <c r="G845" s="736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794" t="s">
        <v>534</v>
      </c>
      <c r="F846" s="45"/>
      <c r="G846" s="45"/>
      <c r="H846" s="643" t="s">
        <v>601</v>
      </c>
      <c r="I846" s="212"/>
      <c r="J846" s="204"/>
    </row>
    <row r="847" spans="1:10" ht="43.5" customHeight="1">
      <c r="A847" s="45"/>
      <c r="B847" s="45"/>
      <c r="C847" s="45"/>
      <c r="D847" s="45"/>
      <c r="E847" s="794"/>
      <c r="F847" s="45"/>
      <c r="G847" s="45"/>
      <c r="H847" s="644" t="s">
        <v>602</v>
      </c>
      <c r="I847" s="213"/>
      <c r="J847" s="214" t="s">
        <v>214</v>
      </c>
    </row>
    <row r="848" spans="1:10" ht="21">
      <c r="A848" s="45"/>
      <c r="B848" s="45"/>
      <c r="C848" s="45"/>
      <c r="D848" s="45"/>
      <c r="E848" s="794"/>
      <c r="F848" s="45"/>
      <c r="G848" s="45"/>
      <c r="H848" s="644" t="s">
        <v>603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785" t="s">
        <v>535</v>
      </c>
      <c r="F849" s="45"/>
      <c r="G849" s="45"/>
      <c r="H849" s="644" t="s">
        <v>604</v>
      </c>
      <c r="I849" s="50"/>
      <c r="J849" s="45" t="s">
        <v>209</v>
      </c>
    </row>
    <row r="850" spans="1:10" ht="21">
      <c r="A850" s="45"/>
      <c r="B850" s="45"/>
      <c r="C850" s="45"/>
      <c r="D850" s="45"/>
      <c r="E850" s="785"/>
      <c r="F850" s="45"/>
      <c r="G850" s="45"/>
      <c r="H850" s="644" t="s">
        <v>605</v>
      </c>
      <c r="I850" s="50"/>
      <c r="J850" s="45" t="s">
        <v>210</v>
      </c>
    </row>
    <row r="851" spans="1:10" ht="21">
      <c r="A851" s="45"/>
      <c r="B851" s="45"/>
      <c r="C851" s="45"/>
      <c r="D851" s="45"/>
      <c r="E851" s="785"/>
      <c r="F851" s="45"/>
      <c r="G851" s="45"/>
      <c r="H851" s="644" t="s">
        <v>606</v>
      </c>
      <c r="I851" s="50"/>
      <c r="J851" s="45" t="s">
        <v>211</v>
      </c>
    </row>
    <row r="852" spans="1:10" ht="37.5">
      <c r="A852" s="45"/>
      <c r="B852" s="45"/>
      <c r="C852" s="45"/>
      <c r="D852" s="45"/>
      <c r="E852" s="785"/>
      <c r="F852" s="45"/>
      <c r="G852" s="45"/>
      <c r="H852" s="644" t="s">
        <v>607</v>
      </c>
      <c r="I852" s="50"/>
      <c r="J852" s="45" t="s">
        <v>212</v>
      </c>
    </row>
    <row r="853" spans="1:10" ht="21">
      <c r="A853" s="45"/>
      <c r="B853" s="45"/>
      <c r="C853" s="45"/>
      <c r="D853" s="45"/>
      <c r="E853" s="48" t="s">
        <v>217</v>
      </c>
      <c r="F853" s="45"/>
      <c r="G853" s="45"/>
      <c r="H853" s="645" t="s">
        <v>608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785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785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34" t="s">
        <v>20</v>
      </c>
      <c r="G856" s="734" t="s">
        <v>191</v>
      </c>
      <c r="H856" s="643" t="s">
        <v>601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35"/>
      <c r="G857" s="735"/>
      <c r="H857" s="644" t="s">
        <v>602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35"/>
      <c r="G858" s="735"/>
      <c r="H858" s="644" t="s">
        <v>603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35"/>
      <c r="G859" s="735"/>
      <c r="H859" s="644" t="s">
        <v>604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35"/>
      <c r="G860" s="735"/>
      <c r="H860" s="644" t="s">
        <v>605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35"/>
      <c r="G861" s="735"/>
      <c r="H861" s="644" t="s">
        <v>606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35"/>
      <c r="G862" s="735"/>
      <c r="H862" s="644" t="s">
        <v>607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35"/>
      <c r="G863" s="735"/>
      <c r="H863" s="645" t="s">
        <v>608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6"/>
      <c r="G864" s="736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784" t="s">
        <v>240</v>
      </c>
      <c r="B866" s="784" t="s">
        <v>241</v>
      </c>
      <c r="C866" s="43" t="s">
        <v>2</v>
      </c>
      <c r="D866" s="784" t="s">
        <v>243</v>
      </c>
      <c r="E866" s="784" t="s">
        <v>242</v>
      </c>
      <c r="F866" s="735" t="s">
        <v>191</v>
      </c>
      <c r="G866" s="735" t="s">
        <v>191</v>
      </c>
      <c r="H866" s="643" t="s">
        <v>601</v>
      </c>
      <c r="I866" s="23"/>
      <c r="J866" s="786"/>
    </row>
    <row r="867" spans="1:10" ht="24" customHeight="1">
      <c r="A867" s="785"/>
      <c r="B867" s="785"/>
      <c r="C867" s="49"/>
      <c r="D867" s="785"/>
      <c r="E867" s="785"/>
      <c r="F867" s="735"/>
      <c r="G867" s="735"/>
      <c r="H867" s="644" t="s">
        <v>602</v>
      </c>
      <c r="I867" s="50"/>
      <c r="J867" s="787"/>
    </row>
    <row r="868" spans="1:10" ht="24" customHeight="1">
      <c r="A868" s="785"/>
      <c r="B868" s="785"/>
      <c r="C868" s="49"/>
      <c r="D868" s="785"/>
      <c r="E868" s="785"/>
      <c r="F868" s="735"/>
      <c r="G868" s="735"/>
      <c r="H868" s="644" t="s">
        <v>603</v>
      </c>
      <c r="I868" s="50"/>
      <c r="J868" s="787"/>
    </row>
    <row r="869" spans="1:10" ht="24" customHeight="1">
      <c r="A869" s="785"/>
      <c r="B869" s="785"/>
      <c r="C869" s="49"/>
      <c r="D869" s="785"/>
      <c r="E869" s="785"/>
      <c r="F869" s="735"/>
      <c r="G869" s="735"/>
      <c r="H869" s="644" t="s">
        <v>604</v>
      </c>
      <c r="I869" s="50"/>
      <c r="J869" s="787"/>
    </row>
    <row r="870" spans="1:10" ht="24" customHeight="1">
      <c r="A870" s="785"/>
      <c r="B870" s="785"/>
      <c r="C870" s="49"/>
      <c r="D870" s="785"/>
      <c r="E870" s="785"/>
      <c r="F870" s="735"/>
      <c r="G870" s="735"/>
      <c r="H870" s="644" t="s">
        <v>605</v>
      </c>
      <c r="I870" s="50"/>
      <c r="J870" s="787"/>
    </row>
    <row r="871" spans="1:10" ht="24" customHeight="1">
      <c r="A871" s="785"/>
      <c r="B871" s="785"/>
      <c r="C871" s="49"/>
      <c r="D871" s="785"/>
      <c r="E871" s="47"/>
      <c r="F871" s="735"/>
      <c r="G871" s="735"/>
      <c r="H871" s="644" t="s">
        <v>606</v>
      </c>
      <c r="I871" s="50"/>
      <c r="J871" s="787"/>
    </row>
    <row r="872" spans="1:10" ht="24" customHeight="1">
      <c r="A872" s="785"/>
      <c r="B872" s="785"/>
      <c r="C872" s="49"/>
      <c r="D872" s="785"/>
      <c r="E872" s="47"/>
      <c r="F872" s="735"/>
      <c r="G872" s="735"/>
      <c r="H872" s="644" t="s">
        <v>607</v>
      </c>
      <c r="I872" s="50"/>
      <c r="J872" s="787"/>
    </row>
    <row r="873" spans="1:10" ht="24" customHeight="1">
      <c r="A873" s="785"/>
      <c r="B873" s="47"/>
      <c r="C873" s="49"/>
      <c r="D873" s="47"/>
      <c r="E873" s="47"/>
      <c r="F873" s="735"/>
      <c r="G873" s="735"/>
      <c r="H873" s="645" t="s">
        <v>608</v>
      </c>
      <c r="I873" s="50"/>
      <c r="J873" s="788"/>
    </row>
    <row r="874" spans="1:10" ht="24" customHeight="1" thickBot="1">
      <c r="A874" s="47"/>
      <c r="B874" s="47"/>
      <c r="C874" s="49"/>
      <c r="D874" s="47"/>
      <c r="E874" s="47"/>
      <c r="F874" s="736"/>
      <c r="G874" s="736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34" t="s">
        <v>191</v>
      </c>
      <c r="G875" s="734" t="s">
        <v>191</v>
      </c>
      <c r="H875" s="643" t="s">
        <v>601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35"/>
      <c r="G876" s="735"/>
      <c r="H876" s="644" t="s">
        <v>602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35"/>
      <c r="G877" s="735"/>
      <c r="H877" s="644" t="s">
        <v>603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35"/>
      <c r="G878" s="735"/>
      <c r="H878" s="644" t="s">
        <v>604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35"/>
      <c r="G879" s="735"/>
      <c r="H879" s="644" t="s">
        <v>605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35"/>
      <c r="G880" s="735"/>
      <c r="H880" s="644" t="s">
        <v>606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35"/>
      <c r="G881" s="735"/>
      <c r="H881" s="644" t="s">
        <v>607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35"/>
      <c r="G882" s="735"/>
      <c r="H882" s="645" t="s">
        <v>608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6"/>
      <c r="G883" s="736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643" t="s">
        <v>601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644" t="s">
        <v>602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644" t="s">
        <v>603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644" t="s">
        <v>604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644" t="s">
        <v>605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644" t="s">
        <v>606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644" t="s">
        <v>607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45" t="s">
        <v>608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643" t="s">
        <v>601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644" t="s">
        <v>602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644" t="s">
        <v>603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644" t="s">
        <v>604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644" t="s">
        <v>605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644" t="s">
        <v>606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644" t="s">
        <v>607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45" t="s">
        <v>608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5" t="s">
        <v>191</v>
      </c>
      <c r="G902" s="735" t="s">
        <v>191</v>
      </c>
      <c r="H902" s="643" t="s">
        <v>601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5"/>
      <c r="G903" s="735"/>
      <c r="H903" s="644" t="s">
        <v>602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5"/>
      <c r="G904" s="735"/>
      <c r="H904" s="644" t="s">
        <v>603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5"/>
      <c r="G905" s="735"/>
      <c r="H905" s="644" t="s">
        <v>604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5"/>
      <c r="G906" s="735"/>
      <c r="H906" s="644" t="s">
        <v>605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35"/>
      <c r="G907" s="735"/>
      <c r="H907" s="644" t="s">
        <v>606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35"/>
      <c r="G908" s="735"/>
      <c r="H908" s="644" t="s">
        <v>607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35"/>
      <c r="G909" s="735"/>
      <c r="H909" s="645" t="s">
        <v>608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6"/>
      <c r="G910" s="736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643" t="s">
        <v>601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644" t="s">
        <v>602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644" t="s">
        <v>603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644" t="s">
        <v>604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644" t="s">
        <v>605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644" t="s">
        <v>606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644" t="s">
        <v>607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45" t="s">
        <v>608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.75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1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1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1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1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1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1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1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1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1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1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34" t="s">
        <v>191</v>
      </c>
      <c r="G931" s="734" t="s">
        <v>191</v>
      </c>
      <c r="H931" s="643" t="s">
        <v>601</v>
      </c>
      <c r="I931" s="82"/>
      <c r="J931" s="146"/>
    </row>
    <row r="932" spans="1:10" ht="21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5"/>
      <c r="G932" s="735"/>
      <c r="H932" s="644" t="s">
        <v>602</v>
      </c>
      <c r="I932" s="83"/>
      <c r="J932" s="144"/>
    </row>
    <row r="933" spans="1:10" ht="21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5"/>
      <c r="G933" s="735"/>
      <c r="H933" s="644" t="s">
        <v>603</v>
      </c>
      <c r="I933" s="83"/>
      <c r="J933" s="45" t="s">
        <v>317</v>
      </c>
    </row>
    <row r="934" spans="1:10" ht="21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5"/>
      <c r="G934" s="735"/>
      <c r="H934" s="644" t="s">
        <v>604</v>
      </c>
      <c r="I934" s="83"/>
      <c r="J934" s="45" t="s">
        <v>318</v>
      </c>
    </row>
    <row r="935" spans="1:10" ht="21">
      <c r="A935" s="45" t="s">
        <v>293</v>
      </c>
      <c r="B935" s="45" t="s">
        <v>298</v>
      </c>
      <c r="C935" s="45"/>
      <c r="D935" s="45" t="s">
        <v>308</v>
      </c>
      <c r="E935" s="45"/>
      <c r="F935" s="735"/>
      <c r="G935" s="735"/>
      <c r="H935" s="644" t="s">
        <v>605</v>
      </c>
      <c r="I935" s="83"/>
      <c r="J935" s="45" t="s">
        <v>319</v>
      </c>
    </row>
    <row r="936" spans="1:10" ht="21">
      <c r="A936" s="45"/>
      <c r="B936" s="45" t="s">
        <v>299</v>
      </c>
      <c r="C936" s="45"/>
      <c r="D936" s="45" t="s">
        <v>309</v>
      </c>
      <c r="E936" s="45"/>
      <c r="F936" s="735"/>
      <c r="G936" s="735"/>
      <c r="H936" s="644" t="s">
        <v>606</v>
      </c>
      <c r="I936" s="83"/>
      <c r="J936" s="45" t="s">
        <v>320</v>
      </c>
    </row>
    <row r="937" spans="1:10" ht="37.5">
      <c r="A937" s="45"/>
      <c r="B937" s="45" t="s">
        <v>300</v>
      </c>
      <c r="C937" s="45"/>
      <c r="D937" s="45" t="s">
        <v>310</v>
      </c>
      <c r="E937" s="45"/>
      <c r="F937" s="735"/>
      <c r="G937" s="735"/>
      <c r="H937" s="644" t="s">
        <v>607</v>
      </c>
      <c r="I937" s="83"/>
      <c r="J937" s="144"/>
    </row>
    <row r="938" spans="1:10" ht="21">
      <c r="A938" s="45"/>
      <c r="B938" s="45" t="s">
        <v>301</v>
      </c>
      <c r="C938" s="45"/>
      <c r="D938" s="45" t="s">
        <v>311</v>
      </c>
      <c r="E938" s="45"/>
      <c r="F938" s="735"/>
      <c r="G938" s="735"/>
      <c r="H938" s="645" t="s">
        <v>608</v>
      </c>
      <c r="I938" s="127"/>
      <c r="J938" s="145"/>
    </row>
    <row r="939" spans="1:10" ht="21.75" thickBot="1">
      <c r="A939" s="45"/>
      <c r="B939" s="45" t="s">
        <v>302</v>
      </c>
      <c r="C939" s="45"/>
      <c r="D939" s="45" t="s">
        <v>312</v>
      </c>
      <c r="E939" s="45"/>
      <c r="F939" s="736"/>
      <c r="G939" s="736"/>
      <c r="H939" s="490" t="s">
        <v>186</v>
      </c>
      <c r="I939" s="507"/>
      <c r="J939" s="145"/>
    </row>
    <row r="940" spans="1:10" ht="21.75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1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1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1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1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2"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D340:D341"/>
    <mergeCell ref="D342:D344"/>
    <mergeCell ref="D345:D347"/>
    <mergeCell ref="D348:D349"/>
    <mergeCell ref="J340:J348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</mergeCells>
  <hyperlinks>
    <hyperlink ref="H320" r:id="rId1" display="http://203.157.10.11/report/std18report/rep_G01_amphur.php?provincecode=84" xr:uid="{00000000-0004-0000-0800-000000000000}"/>
    <hyperlink ref="H318" r:id="rId2" display="http://203.157.10.11/report/std18report/rep_G01_amphur.php?provincecode=74" xr:uid="{00000000-0004-0000-0800-000001000000}"/>
    <hyperlink ref="H316" r:id="rId3" display="http://203.157.10.11/report/std18report/rep_G01_amphur.php?provincecode=67" xr:uid="{00000000-0004-0000-0800-000002000000}"/>
    <hyperlink ref="H314" r:id="rId4" display="http://203.157.10.11/report/std18report/rep_G01_amphur.php?provincecode=48" xr:uid="{00000000-0004-0000-0800-000003000000}"/>
    <hyperlink ref="H313" r:id="rId5" display="http://203.157.10.11/report/std18report/rep_G01_amphur.php?provincecode=46" xr:uid="{00000000-0004-0000-0800-000004000000}"/>
    <hyperlink ref="H319" r:id="rId6" display="http://203.157.10.11/report/std18report/rep_G01_amphur.php?provincecode=27" xr:uid="{00000000-0004-0000-0800-000005000000}"/>
    <hyperlink ref="H315" r:id="rId7" display="http://203.157.10.11/report/std18report/rep_G01_amphur.php?provincecode=25" xr:uid="{00000000-0004-0000-0800-000006000000}"/>
    <hyperlink ref="H317" r:id="rId8" display="http://203.157.10.11/report/std18report/rep_G01_amphur.php?provincecode=16" xr:uid="{00000000-0004-0000-0800-000007000000}"/>
    <hyperlink ref="H536" r:id="rId9" display="http://203.157.10.11/report/std18report/rep_G01_amphur.php?provincecode=84" xr:uid="{00000000-0004-0000-0800-000008000000}"/>
    <hyperlink ref="H534" r:id="rId10" display="http://203.157.10.11/report/std18report/rep_G01_amphur.php?provincecode=74" xr:uid="{00000000-0004-0000-0800-000009000000}"/>
    <hyperlink ref="H532" r:id="rId11" display="http://203.157.10.11/report/std18report/rep_G01_amphur.php?provincecode=67" xr:uid="{00000000-0004-0000-0800-00000A000000}"/>
    <hyperlink ref="H530" r:id="rId12" display="http://203.157.10.11/report/std18report/rep_G01_amphur.php?provincecode=48" xr:uid="{00000000-0004-0000-0800-00000B000000}"/>
    <hyperlink ref="H529" r:id="rId13" display="http://203.157.10.11/report/std18report/rep_G01_amphur.php?provincecode=46" xr:uid="{00000000-0004-0000-0800-00000C000000}"/>
    <hyperlink ref="H535" r:id="rId14" display="http://203.157.10.11/report/std18report/rep_G01_amphur.php?provincecode=27" xr:uid="{00000000-0004-0000-0800-00000D000000}"/>
    <hyperlink ref="H531" r:id="rId15" display="http://203.157.10.11/report/std18report/rep_G01_amphur.php?provincecode=25" xr:uid="{00000000-0004-0000-0800-00000E000000}"/>
    <hyperlink ref="H533" r:id="rId16" display="http://203.157.10.11/report/std18report/rep_G01_amphur.php?provincecode=16" xr:uid="{00000000-0004-0000-0800-00000F000000}"/>
    <hyperlink ref="H551" r:id="rId17" display="http://203.157.10.11/report/std18report/rep_G01_amphur.php?provincecode=84" xr:uid="{00000000-0004-0000-0800-000010000000}"/>
    <hyperlink ref="H549" r:id="rId18" display="http://203.157.10.11/report/std18report/rep_G01_amphur.php?provincecode=74" xr:uid="{00000000-0004-0000-0800-000011000000}"/>
    <hyperlink ref="H547" r:id="rId19" display="http://203.157.10.11/report/std18report/rep_G01_amphur.php?provincecode=67" xr:uid="{00000000-0004-0000-0800-000012000000}"/>
    <hyperlink ref="H545" r:id="rId20" display="http://203.157.10.11/report/std18report/rep_G01_amphur.php?provincecode=48" xr:uid="{00000000-0004-0000-0800-000013000000}"/>
    <hyperlink ref="H544" r:id="rId21" display="http://203.157.10.11/report/std18report/rep_G01_amphur.php?provincecode=46" xr:uid="{00000000-0004-0000-0800-000014000000}"/>
    <hyperlink ref="H550" r:id="rId22" display="http://203.157.10.11/report/std18report/rep_G01_amphur.php?provincecode=27" xr:uid="{00000000-0004-0000-0800-000015000000}"/>
    <hyperlink ref="H546" r:id="rId23" display="http://203.157.10.11/report/std18report/rep_G01_amphur.php?provincecode=25" xr:uid="{00000000-0004-0000-0800-000016000000}"/>
    <hyperlink ref="H548" r:id="rId24" display="http://203.157.10.11/report/std18report/rep_G01_amphur.php?provincecode=16" xr:uid="{00000000-0004-0000-0800-000017000000}"/>
    <hyperlink ref="H560" r:id="rId25" display="http://203.157.10.11/report/std18report/rep_G01_amphur.php?provincecode=84" xr:uid="{00000000-0004-0000-0800-000018000000}"/>
    <hyperlink ref="H558" r:id="rId26" display="http://203.157.10.11/report/std18report/rep_G01_amphur.php?provincecode=74" xr:uid="{00000000-0004-0000-0800-000019000000}"/>
    <hyperlink ref="H556" r:id="rId27" display="http://203.157.10.11/report/std18report/rep_G01_amphur.php?provincecode=67" xr:uid="{00000000-0004-0000-0800-00001A000000}"/>
    <hyperlink ref="H554" r:id="rId28" display="http://203.157.10.11/report/std18report/rep_G01_amphur.php?provincecode=48" xr:uid="{00000000-0004-0000-0800-00001B000000}"/>
    <hyperlink ref="H553" r:id="rId29" display="http://203.157.10.11/report/std18report/rep_G01_amphur.php?provincecode=46" xr:uid="{00000000-0004-0000-0800-00001C000000}"/>
    <hyperlink ref="H559" r:id="rId30" display="http://203.157.10.11/report/std18report/rep_G01_amphur.php?provincecode=27" xr:uid="{00000000-0004-0000-0800-00001D000000}"/>
    <hyperlink ref="H555" r:id="rId31" display="http://203.157.10.11/report/std18report/rep_G01_amphur.php?provincecode=25" xr:uid="{00000000-0004-0000-0800-00001E000000}"/>
    <hyperlink ref="H557" r:id="rId32" display="http://203.157.10.11/report/std18report/rep_G01_amphur.php?provincecode=16" xr:uid="{00000000-0004-0000-0800-00001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33"/>
  <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PA</vt:lpstr>
      <vt:lpstr>เขต(12)</vt:lpstr>
      <vt:lpstr>เขต(11)</vt:lpstr>
      <vt:lpstr>เขต(10)</vt:lpstr>
      <vt:lpstr>เขต(9)</vt:lpstr>
      <vt:lpstr>เขต(8)</vt:lpstr>
      <vt:lpstr>เขต(7)</vt:lpstr>
      <vt:lpstr>เขต(6)</vt:lpstr>
      <vt:lpstr>เขต(5)</vt:lpstr>
      <vt:lpstr>เขต(4)</vt:lpstr>
      <vt:lpstr>เขต(3)</vt:lpstr>
      <vt:lpstr>เขต(2)</vt:lpstr>
      <vt:lpstr>เขต(1)</vt:lpstr>
      <vt:lpstr>Sheet1</vt:lpstr>
      <vt:lpstr>PA!Print_Titles</vt:lpstr>
      <vt:lpstr>'เขต(1)'!Print_Titles</vt:lpstr>
      <vt:lpstr>'เขต(10)'!Print_Titles</vt:lpstr>
      <vt:lpstr>'เขต(11)'!Print_Titles</vt:lpstr>
      <vt:lpstr>'เขต(12)'!Print_Titles</vt:lpstr>
      <vt:lpstr>'เขต(2)'!Print_Titles</vt:lpstr>
      <vt:lpstr>'เขต(3)'!Print_Titles</vt:lpstr>
      <vt:lpstr>'เขต(4)'!Print_Titles</vt:lpstr>
      <vt:lpstr>'เขต(5)'!Print_Titles</vt:lpstr>
      <vt:lpstr>'เขต(6)'!Print_Titles</vt:lpstr>
      <vt:lpstr>'เขต(7)'!Print_Titles</vt:lpstr>
      <vt:lpstr>'เขต(8)'!Print_Titles</vt:lpstr>
      <vt:lpstr>'เขต(9)'!Print_Titles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Boonpan</cp:lastModifiedBy>
  <cp:lastPrinted>2021-01-05T07:59:21Z</cp:lastPrinted>
  <dcterms:created xsi:type="dcterms:W3CDTF">2017-02-10T02:55:49Z</dcterms:created>
  <dcterms:modified xsi:type="dcterms:W3CDTF">2021-10-05T07:37:37Z</dcterms:modified>
</cp:coreProperties>
</file>