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20730" windowHeight="11760"/>
  </bookViews>
  <sheets>
    <sheet name="ConClusionOfDrugFrm" sheetId="1" r:id="rId1"/>
  </sheets>
  <calcPr calcId="145621"/>
</workbook>
</file>

<file path=xl/calcChain.xml><?xml version="1.0" encoding="utf-8"?>
<calcChain xmlns="http://schemas.openxmlformats.org/spreadsheetml/2006/main">
  <c r="E21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4" i="1"/>
</calcChain>
</file>

<file path=xl/sharedStrings.xml><?xml version="1.0" encoding="utf-8"?>
<sst xmlns="http://schemas.openxmlformats.org/spreadsheetml/2006/main" count="43" uniqueCount="30">
  <si>
    <t>-</t>
  </si>
  <si>
    <t>cap</t>
  </si>
  <si>
    <t>dry</t>
  </si>
  <si>
    <t>ผง</t>
  </si>
  <si>
    <t>ไพลสด(ขีด)</t>
  </si>
  <si>
    <t>สด</t>
  </si>
  <si>
    <t>รับเข้า</t>
  </si>
  <si>
    <t>รายการ</t>
  </si>
  <si>
    <t>รูปแบบ</t>
  </si>
  <si>
    <t>ราคาเฉลี่ย</t>
  </si>
  <si>
    <t>ราคารวม</t>
  </si>
  <si>
    <t>รายการรับเข้าวัตถุดิบสมุนไพร ปีงบ 2563</t>
  </si>
  <si>
    <t>ขมิ้นชันบดผง/ กก.</t>
  </si>
  <si>
    <t>เถาวัลย์เปรียงบดผง/กก.</t>
  </si>
  <si>
    <t>ฟ้าทะลายโจรบดผง/กก.</t>
  </si>
  <si>
    <t>มะขามแขกบดผง/กก.</t>
  </si>
  <si>
    <t>ยาบด(เพชรสังฆาต)/ 100 กก.</t>
  </si>
  <si>
    <t>กานพลู/ กก.</t>
  </si>
  <si>
    <t>เก๊กฮวยดอกแห้ง/ กก.</t>
  </si>
  <si>
    <t>ขิงบดผง/ กก.</t>
  </si>
  <si>
    <t>คำฝอยบดผง/ กก.</t>
  </si>
  <si>
    <t>เถาเอ็นอ่อนแห้ง/ กก.</t>
  </si>
  <si>
    <t>บัวบกบดผง/ กก.</t>
  </si>
  <si>
    <t>ประคำดีควายแห้ง/ กก.</t>
  </si>
  <si>
    <t>เสลดพังพอนแห้ง/กก.</t>
  </si>
  <si>
    <t>หญ้าดอกขาวบดผง/กก.</t>
  </si>
  <si>
    <t>หญ้าหนวดแมวบดผง/กก.</t>
  </si>
  <si>
    <t>สั่งมาเผื่อ pre pack ไม่พอ แต่ปกติไม่ได้ใข้ของค่ะ</t>
  </si>
  <si>
    <t>ขมิ้นชันแคปซูลPre-pack(ถุง)/ (1000capต่อ 1 ถุง)</t>
  </si>
  <si>
    <t>สมุนไพรปรุงเฉพาะราย/ห่อ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</si>
</sst>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Tahoma"/>
      <family val="2"/>
      <scheme val="minor"/>
    </font>
    <font>
      <b/>
      <sz val="14"/>
      <color rgb="FFFF0000"/>
      <name val="Cordia New"/>
      <family val="2"/>
    </font>
    <font>
      <b/>
      <sz val="14"/>
      <color rgb="FF000000"/>
      <name val="Cordia New"/>
      <family val="2"/>
    </font>
    <font>
      <b/>
      <sz val="14"/>
      <color theme="1"/>
      <name val="Cordia New"/>
      <family val="2"/>
    </font>
    <font>
      <sz val="14"/>
      <color theme="1"/>
      <name val="Cordia New"/>
      <family val="2"/>
    </font>
    <font>
      <sz val="14"/>
      <color rgb="FF000000"/>
      <name val="Cordia New"/>
      <family val="2"/>
    </font>
    <font>
      <sz val="14"/>
      <color rgb="FFFF0000"/>
      <name val="Cordia New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Fill="1" applyBorder="1" applyAlignment="1" applyProtection="1">
      <alignment horizontal="center" vertical="center"/>
    </xf>
    <xf numFmtId="0" fontId="3" fillId="0" borderId="0" xfId="0" applyFont="1" applyFill="1"/>
    <xf numFmtId="0" fontId="4" fillId="0" borderId="0" xfId="0" applyFont="1" applyFill="1"/>
    <xf numFmtId="0" fontId="5" fillId="0" borderId="2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horizontal="center"/>
    </xf>
    <xf numFmtId="4" fontId="5" fillId="2" borderId="3" xfId="0" applyNumberFormat="1" applyFont="1" applyFill="1" applyBorder="1" applyAlignment="1" applyProtection="1">
      <alignment horizontal="center" vertical="center" wrapText="1"/>
    </xf>
    <xf numFmtId="4" fontId="5" fillId="0" borderId="3" xfId="0" applyNumberFormat="1" applyFont="1" applyFill="1" applyBorder="1" applyAlignment="1" applyProtection="1">
      <alignment horizontal="center" vertical="center" wrapText="1"/>
    </xf>
    <xf numFmtId="4" fontId="5" fillId="2" borderId="4" xfId="0" applyNumberFormat="1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vertical="center" wrapText="1"/>
    </xf>
    <xf numFmtId="4" fontId="5" fillId="3" borderId="3" xfId="0" applyNumberFormat="1" applyFont="1" applyFill="1" applyBorder="1" applyAlignment="1" applyProtection="1">
      <alignment horizontal="center" vertical="center" wrapText="1"/>
    </xf>
    <xf numFmtId="4" fontId="5" fillId="3" borderId="4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zoomScale="90" zoomScaleNormal="90" workbookViewId="0">
      <selection activeCell="H15" sqref="H15"/>
    </sheetView>
  </sheetViews>
  <sheetFormatPr defaultRowHeight="18.75" customHeight="1" x14ac:dyDescent="0.5"/>
  <cols>
    <col min="1" max="1" width="33.375" style="3" customWidth="1"/>
    <col min="2" max="2" width="6.75" style="3" customWidth="1"/>
    <col min="3" max="3" width="10" style="7" customWidth="1"/>
    <col min="4" max="5" width="8.875" style="7" customWidth="1"/>
    <col min="6" max="16384" width="9" style="3"/>
  </cols>
  <sheetData>
    <row r="1" spans="1:6" ht="18.75" customHeight="1" x14ac:dyDescent="0.5">
      <c r="A1" s="2" t="s">
        <v>11</v>
      </c>
    </row>
    <row r="3" spans="1:6" ht="18.75" customHeight="1" x14ac:dyDescent="0.5">
      <c r="A3" s="1" t="s">
        <v>7</v>
      </c>
      <c r="B3" s="1" t="s">
        <v>8</v>
      </c>
      <c r="C3" s="5" t="s">
        <v>6</v>
      </c>
      <c r="D3" s="1" t="s">
        <v>9</v>
      </c>
      <c r="E3" s="6" t="s">
        <v>10</v>
      </c>
    </row>
    <row r="4" spans="1:6" ht="18.75" customHeight="1" x14ac:dyDescent="0.5">
      <c r="A4" s="4" t="s">
        <v>17</v>
      </c>
      <c r="B4" s="4" t="s">
        <v>2</v>
      </c>
      <c r="C4" s="8">
        <v>3</v>
      </c>
      <c r="D4" s="9">
        <v>620</v>
      </c>
      <c r="E4" s="10">
        <f>C4*D4</f>
        <v>1860</v>
      </c>
    </row>
    <row r="5" spans="1:6" ht="18.75" customHeight="1" x14ac:dyDescent="0.5">
      <c r="A5" s="4" t="s">
        <v>18</v>
      </c>
      <c r="B5" s="4" t="s">
        <v>2</v>
      </c>
      <c r="C5" s="8">
        <v>11</v>
      </c>
      <c r="D5" s="9">
        <v>540</v>
      </c>
      <c r="E5" s="10">
        <f t="shared" ref="E5:E20" si="0">C5*D5</f>
        <v>5940</v>
      </c>
    </row>
    <row r="6" spans="1:6" ht="18.75" customHeight="1" x14ac:dyDescent="0.5">
      <c r="A6" s="11" t="s">
        <v>28</v>
      </c>
      <c r="B6" s="11" t="s">
        <v>1</v>
      </c>
      <c r="C6" s="12">
        <v>1000</v>
      </c>
      <c r="D6" s="12">
        <v>450</v>
      </c>
      <c r="E6" s="13">
        <f t="shared" si="0"/>
        <v>450000</v>
      </c>
    </row>
    <row r="7" spans="1:6" ht="18.75" customHeight="1" x14ac:dyDescent="0.5">
      <c r="A7" s="11" t="s">
        <v>12</v>
      </c>
      <c r="B7" s="11" t="s">
        <v>3</v>
      </c>
      <c r="C7" s="12">
        <v>200</v>
      </c>
      <c r="D7" s="12">
        <v>250</v>
      </c>
      <c r="E7" s="13">
        <f t="shared" si="0"/>
        <v>50000</v>
      </c>
      <c r="F7" s="14" t="s">
        <v>27</v>
      </c>
    </row>
    <row r="8" spans="1:6" ht="18.75" customHeight="1" x14ac:dyDescent="0.5">
      <c r="A8" s="4" t="s">
        <v>19</v>
      </c>
      <c r="B8" s="4" t="s">
        <v>3</v>
      </c>
      <c r="C8" s="8">
        <v>80</v>
      </c>
      <c r="D8" s="9">
        <v>370</v>
      </c>
      <c r="E8" s="10">
        <f t="shared" si="0"/>
        <v>29600</v>
      </c>
    </row>
    <row r="9" spans="1:6" ht="18.75" customHeight="1" x14ac:dyDescent="0.5">
      <c r="A9" s="4" t="s">
        <v>20</v>
      </c>
      <c r="B9" s="4" t="s">
        <v>3</v>
      </c>
      <c r="C9" s="8">
        <v>50</v>
      </c>
      <c r="D9" s="9">
        <v>816.66666666666697</v>
      </c>
      <c r="E9" s="10">
        <f t="shared" si="0"/>
        <v>40833.33333333335</v>
      </c>
    </row>
    <row r="10" spans="1:6" ht="18.75" customHeight="1" x14ac:dyDescent="0.5">
      <c r="A10" s="11" t="s">
        <v>13</v>
      </c>
      <c r="B10" s="11" t="s">
        <v>3</v>
      </c>
      <c r="C10" s="12">
        <v>300</v>
      </c>
      <c r="D10" s="12">
        <v>220</v>
      </c>
      <c r="E10" s="13">
        <f t="shared" si="0"/>
        <v>66000</v>
      </c>
    </row>
    <row r="11" spans="1:6" ht="18.75" customHeight="1" x14ac:dyDescent="0.5">
      <c r="A11" s="4" t="s">
        <v>21</v>
      </c>
      <c r="B11" s="4" t="s">
        <v>2</v>
      </c>
      <c r="C11" s="8">
        <v>10</v>
      </c>
      <c r="D11" s="9">
        <v>60</v>
      </c>
      <c r="E11" s="10">
        <f t="shared" si="0"/>
        <v>600</v>
      </c>
    </row>
    <row r="12" spans="1:6" ht="18.75" customHeight="1" x14ac:dyDescent="0.5">
      <c r="A12" s="4" t="s">
        <v>22</v>
      </c>
      <c r="B12" s="4" t="s">
        <v>3</v>
      </c>
      <c r="C12" s="8">
        <v>10</v>
      </c>
      <c r="D12" s="9">
        <v>270</v>
      </c>
      <c r="E12" s="10">
        <f t="shared" si="0"/>
        <v>2700</v>
      </c>
    </row>
    <row r="13" spans="1:6" ht="18.75" customHeight="1" x14ac:dyDescent="0.5">
      <c r="A13" s="4" t="s">
        <v>23</v>
      </c>
      <c r="B13" s="4" t="s">
        <v>2</v>
      </c>
      <c r="C13" s="8">
        <v>10</v>
      </c>
      <c r="D13" s="9">
        <v>75</v>
      </c>
      <c r="E13" s="10">
        <f t="shared" si="0"/>
        <v>750</v>
      </c>
    </row>
    <row r="14" spans="1:6" ht="18.75" customHeight="1" x14ac:dyDescent="0.5">
      <c r="A14" s="4" t="s">
        <v>4</v>
      </c>
      <c r="B14" s="4" t="s">
        <v>5</v>
      </c>
      <c r="C14" s="8">
        <v>34970</v>
      </c>
      <c r="D14" s="9">
        <v>3.5</v>
      </c>
      <c r="E14" s="10">
        <f t="shared" si="0"/>
        <v>122395</v>
      </c>
    </row>
    <row r="15" spans="1:6" ht="18.75" customHeight="1" x14ac:dyDescent="0.5">
      <c r="A15" s="11" t="s">
        <v>14</v>
      </c>
      <c r="B15" s="11" t="s">
        <v>3</v>
      </c>
      <c r="C15" s="12">
        <v>650</v>
      </c>
      <c r="D15" s="12">
        <v>280.12658227848101</v>
      </c>
      <c r="E15" s="13">
        <f t="shared" si="0"/>
        <v>182082.27848101265</v>
      </c>
    </row>
    <row r="16" spans="1:6" ht="18.75" customHeight="1" x14ac:dyDescent="0.5">
      <c r="A16" s="11" t="s">
        <v>15</v>
      </c>
      <c r="B16" s="11" t="s">
        <v>3</v>
      </c>
      <c r="C16" s="12">
        <v>430</v>
      </c>
      <c r="D16" s="12">
        <v>200</v>
      </c>
      <c r="E16" s="13">
        <f t="shared" si="0"/>
        <v>86000</v>
      </c>
    </row>
    <row r="17" spans="1:5" ht="18.75" customHeight="1" x14ac:dyDescent="0.5">
      <c r="A17" s="11" t="s">
        <v>16</v>
      </c>
      <c r="B17" s="11" t="s">
        <v>2</v>
      </c>
      <c r="C17" s="12">
        <v>2</v>
      </c>
      <c r="D17" s="12">
        <v>54677</v>
      </c>
      <c r="E17" s="13">
        <f t="shared" si="0"/>
        <v>109354</v>
      </c>
    </row>
    <row r="18" spans="1:5" ht="18.75" customHeight="1" x14ac:dyDescent="0.5">
      <c r="A18" s="4" t="s">
        <v>29</v>
      </c>
      <c r="B18" s="4" t="s">
        <v>0</v>
      </c>
      <c r="C18" s="8">
        <v>600</v>
      </c>
      <c r="D18" s="9">
        <v>121.5</v>
      </c>
      <c r="E18" s="10">
        <f t="shared" si="0"/>
        <v>72900</v>
      </c>
    </row>
    <row r="19" spans="1:5" ht="18.75" customHeight="1" x14ac:dyDescent="0.5">
      <c r="A19" s="4" t="s">
        <v>24</v>
      </c>
      <c r="B19" s="4" t="s">
        <v>2</v>
      </c>
      <c r="C19" s="8">
        <v>150</v>
      </c>
      <c r="D19" s="9">
        <v>163.333333333333</v>
      </c>
      <c r="E19" s="10">
        <f t="shared" si="0"/>
        <v>24499.999999999949</v>
      </c>
    </row>
    <row r="20" spans="1:5" ht="18.75" customHeight="1" x14ac:dyDescent="0.5">
      <c r="A20" s="4" t="s">
        <v>25</v>
      </c>
      <c r="B20" s="4" t="s">
        <v>3</v>
      </c>
      <c r="C20" s="8">
        <v>300</v>
      </c>
      <c r="D20" s="9">
        <v>200</v>
      </c>
      <c r="E20" s="10">
        <f t="shared" si="0"/>
        <v>60000</v>
      </c>
    </row>
    <row r="21" spans="1:5" ht="18.75" customHeight="1" x14ac:dyDescent="0.5">
      <c r="A21" s="4" t="s">
        <v>26</v>
      </c>
      <c r="B21" s="4" t="s">
        <v>3</v>
      </c>
      <c r="C21" s="8">
        <v>50</v>
      </c>
      <c r="D21" s="9">
        <v>250</v>
      </c>
      <c r="E21" s="10">
        <f>C21*D21</f>
        <v>12500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ConClusionOfDrugFrm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MedWard_QRCode</dc:creator>
  <cp:lastModifiedBy>MedWard_QRCode</cp:lastModifiedBy>
  <dcterms:created xsi:type="dcterms:W3CDTF">2021-01-18T04:00:17Z</dcterms:created>
  <dcterms:modified xsi:type="dcterms:W3CDTF">2021-01-18T04:28:37Z</dcterms:modified>
</cp:coreProperties>
</file>