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E:\New folder\เมืองสมุนไพร\ปีงบ 64\8.แบบรายงาน Health KPI\เอกสารและแบบรายงานรายคลัสเตอร์\คลัสเตอร์เกษตร\สกลนคร\"/>
    </mc:Choice>
  </mc:AlternateContent>
  <xr:revisionPtr revIDLastSave="0" documentId="13_ncr:1_{429BA567-A715-4BD3-B093-D8C97F2B23D7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<sst xmlns="http://schemas.openxmlformats.org/spreadsheetml/2006/main" count="18150" uniqueCount="812">
  <si>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</si>
  <si>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</si>
  <si>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</si>
  <si>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</si>
  <si>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</si>
  <si>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</si>
  <si>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</si>
  <si>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</si>
  <si>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</si>
  <si>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</si>
  <si>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</si>
  <si>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</si>
  <si>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</si>
  <si>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</si>
  <si>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</si>
  <si>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</si>
  <si>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</si>
  <si>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</si>
  <si>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</si>
  <si>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</si>
  <si>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</si>
  <si>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</si>
  <si>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</si>
  <si>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</si>
  <si>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</si>
  <si>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</si>
  <si>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</si>
  <si>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</si>
  <si>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</si>
  <si>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</si>
  <si>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</si>
  <si>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</si>
  <si>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</si>
  <si>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</si>
  <si>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</si>
  <si>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</si>
  <si>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</si>
  <si>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</si>
  <si>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</si>
  <si>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</si>
  <si>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</si>
  <si>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</si>
  <si>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</si>
  <si>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</si>
  <si>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</si>
  <si>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</si>
  <si>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</si>
  <si>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</si>
  <si>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</si>
  <si>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</si>
  <si>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</si>
  <si>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</si>
  <si>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</si>
  <si>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</si>
  <si>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</si>
  <si>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</si>
  <si>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</si>
  <si>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</si>
  <si>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</si>
  <si>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</si>
  <si>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</si>
  <si>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</si>
  <si>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</si>
  <si>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</si>
  <si>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</si>
  <si>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</si>
  <si>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</si>
  <si>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</si>
  <si>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</si>
  <si>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</si>
  <si>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</si>
  <si>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</si>
  <si>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</si>
  <si>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</si>
  <si>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</si>
  <si>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</si>
  <si>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</si>
  <si>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</si>
  <si>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</si>
  <si>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</si>
  <si>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</si>
  <si>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</si>
  <si>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</si>
  <si>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</si>
  <si>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</si>
  <si>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</si>
  <si>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</si>
  <si>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</si>
  <si>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</si>
  <si>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</si>
  <si>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</si>
  <si>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</si>
  <si>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</si>
  <si>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</si>
  <si>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</si>
  <si>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</si>
  <si>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</si>
  <si>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</si>
  <si>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</si>
  <si>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</si>
  <si>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</si>
  <si>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</si>
  <si>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</si>
  <si>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</si>
  <si>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</si>
  <si>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</si>
  <si>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</si>
  <si>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</si>
  <si>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</si>
  <si>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</si>
  <si>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</si>
  <si>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</si>
  <si>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</si>
  <si>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</si>
  <si>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</si>
  <si>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</si>
  <si>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</si>
  <si>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</si>
  <si>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</si>
  <si>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</si>
  <si>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</si>
  <si>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</si>
  <si>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</si>
  <si>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</si>
  <si>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</si>
  <si>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</si>
  <si>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</si>
  <si>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</si>
  <si>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</si>
  <si>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</si>
  <si>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</si>
  <si>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</si>
  <si>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</si>
  <si>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</si>
  <si>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</si>
  <si>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</si>
  <si>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</si>
  <si>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</si>
  <si>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</si>
  <si>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</si>
  <si>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</si>
  <si>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</si>
  <si>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</si>
  <si>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</si>
  <si>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</si>
  <si>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</si>
  <si>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</si>
  <si>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</si>
  <si>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</si>
  <si>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</si>
  <si>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</si>
  <si>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</si>
  <si>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</si>
  <si>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</si>
  <si>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</si>
  <si>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</si>
  <si>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</si>
  <si>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</si>
  <si>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</si>
  <si>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</si>
  <si>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</si>
  <si>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</si>
  <si>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</si>
  <si>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</si>
  <si>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</si>
  <si>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</si>
  <si>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</si>
  <si>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</si>
  <si>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</si>
  <si>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</si>
  <si>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</si>
  <si>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</si>
  <si>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</si>
  <si>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</si>
  <si>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</si>
  <si>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</si>
  <si>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</si>
  <si>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</si>
  <si>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</si>
  <si>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</si>
  <si>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</si>
  <si>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</si>
  <si>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</si>
  <si>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</si>
  <si>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</si>
  <si>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</si>
  <si>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</si>
  <si>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</si>
  <si>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</si>
  <si>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</si>
  <si>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</si>
  <si>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</si>
  <si>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</si>
  <si>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</si>
  <si>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</si>
  <si>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</si>
  <si>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</si>
  <si>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</si>
  <si>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</si>
  <si>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</si>
  <si>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</si>
  <si>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</si>
  <si>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</si>
  <si>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</si>
  <si>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</si>
  <si>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</si>
  <si>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</si>
  <si>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</si>
  <si>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</si>
  <si>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</si>
  <si>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</si>
  <si>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</si>
  <si>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</si>
  <si>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</si>
  <si>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</si>
  <si>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</si>
  <si>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</si>
  <si>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</si>
  <si>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</si>
  <si>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</si>
  <si>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</si>
  <si>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</si>
  <si>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</si>
  <si>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</si>
  <si>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</si>
  <si>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</si>
  <si>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</si>
  <si>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</si>
  <si>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</si>
  <si>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</si>
  <si>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</si>
  <si>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</si>
  <si>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</si>
  <si>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</si>
  <si>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</si>
  <si>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</si>
  <si>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</si>
  <si>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</si>
  <si>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</si>
  <si>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</si>
  <si>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</si>
  <si>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</si>
  <si>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</si>
  <si>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</si>
  <si>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</si>
  <si>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</si>
  <si>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</si>
  <si>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</si>
  <si>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</si>
  <si>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</si>
  <si>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</si>
  <si>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</si>
  <si>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</si>
  <si>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</si>
  <si>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</si>
  <si>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</si>
  <si>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</si>
  <si>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</si>
  <si>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</si>
  <si>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</si>
  <si>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</si>
  <si>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</si>
  <si>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</si>
  <si>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</si>
  <si>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</si>
  <si>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</si>
  <si>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</si>
  <si>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</si>
  <si>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</si>
  <si>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</si>
  <si>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</si>
  <si>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</si>
  <si>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</si>
  <si>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</si>
  <si>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</si>
  <si>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</si>
  <si>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</si>
  <si>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</si>
  <si>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</si>
  <si>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</si>
  <si>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</si>
  <si>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</si>
  <si>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</si>
  <si>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</si>
  <si>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</si>
  <si>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</si>
  <si>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</si>
  <si>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</si>
  <si>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</si>
  <si>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</si>
  <si>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</si>
  <si>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</si>
  <si>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</si>
  <si>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</si>
  <si>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</si>
  <si>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</si>
  <si>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</si>
  <si>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</si>
  <si>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</si>
  <si>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</si>
  <si>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</si>
  <si>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</si>
  <si>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</si>
  <si>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</si>
  <si>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</si>
  <si>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</si>
  <si>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</si>
  <si>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</si>
  <si>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</si>
  <si>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</si>
  <si>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</si>
  <si>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</si>
  <si>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</si>
  <si>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</si>
  <si>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</si>
  <si>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</si>
  <si>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</si>
  <si>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</si>
  <si>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</si>
  <si>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</si>
  <si>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</si>
  <si>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</si>
  <si>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</si>
  <si>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</si>
  <si>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</si>
  <si>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</si>
  <si>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</si>
  <si>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</si>
  <si>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</si>
  <si>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</si>
  <si>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</si>
  <si>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</si>
  <si>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</si>
  <si>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</si>
  <si>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</si>
  <si>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</si>
  <si>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</si>
  <si>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</si>
  <si>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</si>
  <si>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</si>
  <si>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</si>
  <si>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</si>
  <si>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</si>
  <si>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</si>
  <si>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</si>
  <si>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</si>
  <si>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</si>
  <si>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</si>
  <si>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</si>
  <si>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</si>
  <si>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</si>
  <si>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</si>
  <si>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</si>
  <si>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</si>
  <si>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</si>
  <si>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</si>
  <si>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</si>
  <si>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</si>
  <si>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</si>
  <si>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</si>
  <si>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</si>
  <si>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</si>
  <si>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</si>
  <si>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</si>
  <si>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</si>
  <si>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</si>
  <si>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</si>
  <si>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</si>
  <si>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</si>
  <si>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</si>
  <si>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</si>
  <si>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</si>
  <si>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</si>
  <si>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</si>
  <si>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</si>
  <si>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</si>
  <si>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</si>
  <si>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</si>
  <si>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</si>
  <si>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</si>
  <si>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</si>
  <si>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</si>
  <si>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</si>
  <si>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</si>
  <si>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</si>
  <si>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</si>
  <si>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</si>
  <si>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</si>
  <si>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</si>
  <si>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</si>
  <si>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</si>
  <si>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</si>
  <si>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</si>
  <si>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</si>
  <si>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</si>
  <si>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</si>
  <si>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</si>
  <si>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</si>
  <si>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</si>
  <si>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</si>
  <si>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</si>
  <si>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</si>
  <si>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</si>
  <si>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</si>
  <si>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</si>
  <si>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</si>
  <si>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</si>
  <si>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</si>
  <si>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</si>
  <si>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</si>
  <si>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</si>
  <si>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</si>
  <si>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</si>
  <si>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</si>
  <si>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</si>
  <si>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</si>
  <si>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</si>
  <si>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</si>
  <si>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</si>
  <si>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</si>
  <si>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</si>
  <si>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</si>
  <si>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</si>
  <si>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</si>
  <si>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</si>
  <si>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</si>
  <si>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</si>
  <si>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</si>
  <si>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</si>
  <si>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</si>
  <si>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</si>
  <si>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</si>
  <si>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</si>
  <si>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</si>
  <si>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</si>
  <si>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</si>
  <si>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</si>
  <si>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</si>
  <si>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</si>
  <si>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</si>
  <si>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</si>
  <si>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</si>
  <si>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</si>
  <si>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</si>
  <si>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</si>
  <si>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</si>
  <si>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</si>
  <si>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</si>
  <si>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</si>
  <si>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</si>
  <si>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</si>
  <si>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</si>
  <si>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</si>
  <si>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</si>
  <si>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</si>
  <si>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</si>
  <si>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</si>
  <si>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</si>
  <si>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</si>
  <si>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</si>
  <si>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</si>
  <si>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</si>
  <si>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</si>
  <si>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</si>
  <si>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</si>
  <si>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</si>
  <si>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</si>
  <si>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</si>
  <si>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</si>
  <si>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</si>
  <si>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</si>
  <si>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</si>
  <si>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</si>
  <si>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</si>
  <si>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</si>
  <si>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</si>
  <si>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</si>
  <si>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</si>
  <si>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</si>
  <si>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</si>
  <si>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</si>
  <si>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</si>
  <si>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</si>
  <si>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</si>
  <si>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</si>
  <si>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</si>
  <si>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</si>
  <si>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</si>
  <si>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</si>
  <si>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</si>
  <si>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</si>
  <si>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</si>
  <si>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</si>
  <si>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</si>
  <si>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</si>
  <si>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</si>
  <si>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</si>
  <si>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</si>
  <si>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</si>
  <si>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</si>
  <si>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</si>
  <si>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</si>
  <si>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</si>
  <si>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</si>
  <si>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</si>
  <si>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</si>
  <si>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</si>
  <si>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</si>
  <si>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</si>
  <si>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</si>
  <si>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</si>
  <si>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</si>
  <si>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</si>
  <si>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</si>
  <si>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</si>
  <si>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</si>
  <si>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</si>
  <si>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</si>
  <si>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</si>
  <si>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</si>
  <si>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</si>
  <si>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</si>
  <si>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</si>
  <si>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</si>
  <si>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</si>
  <si>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</si>
  <si>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</si>
  <si>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</si>
  <si>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</si>
  <si>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</si>
  <si>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</si>
  <si>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</si>
  <si>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</si>
  <si>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</si>
  <si>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</si>
  <si>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</si>
  <si>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</si>
  <si>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</si>
  <si>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</si>
  <si>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</si>
  <si>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</si>
  <si>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</si>
  <si>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</si>
  <si>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</si>
  <si>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</si>
  <si>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</si>
  <si>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</si>
  <si>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</si>
  <si>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</si>
  <si>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</si>
  <si>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</si>
  <si>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</si>
  <si>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</si>
  <si>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</si>
  <si>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</si>
  <si>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</si>
  <si>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</si>
  <si>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</si>
  <si>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</si>
  <si>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</si>
  <si>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</si>
  <si>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</si>
  <si>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</si>
  <si>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</si>
  <si>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</si>
  <si>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</si>
  <si>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</si>
  <si>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</si>
  <si>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</si>
  <si>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</si>
  <si>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</si>
  <si>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</si>
  <si>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</si>
  <si>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</si>
  <si>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</si>
  <si>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</si>
  <si>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</si>
  <si>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</si>
  <si>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</si>
  <si>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</si>
  <si>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</si>
  <si>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</si>
  <si>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</si>
  <si>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</si>
  <si>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</si>
  <si>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</si>
  <si>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</si>
  <si>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</si>
  <si>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</si>
  <si>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</si>
  <si>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</si>
  <si>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</si>
  <si>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</si>
  <si>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</si>
  <si>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</si>
  <si>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</si>
  <si>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</si>
  <si>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</si>
  <si>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</si>
  <si>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</si>
  <si>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</si>
  <si>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</si>
  <si>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</si>
  <si>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</si>
  <si>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</si>
  <si>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</si>
  <si>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</si>
  <si>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</si>
  <si>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</si>
  <si>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</si>
  <si>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</si>
  <si>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</si>
  <si>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</si>
  <si>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</si>
  <si>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</si>
  <si>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</si>
  <si>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</si>
  <si>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</si>
  <si>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</si>
  <si>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</si>
  <si>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</si>
  <si>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</si>
  <si>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</si>
  <si>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</si>
  <si>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</si>
  <si>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</si>
  <si>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</si>
  <si>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</si>
  <si>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</si>
  <si>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</si>
  <si>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</si>
  <si>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</si>
  <si>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</si>
  <si>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</si>
  <si>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</si>
  <si>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</si>
  <si>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</si>
  <si>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</si>
  <si>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</si>
  <si>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</si>
  <si>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</si>
  <si>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</si>
  <si>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</si>
  <si>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</si>
  <si>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</si>
  <si>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</si>
  <si>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</si>
  <si>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</si>
  <si>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</si>
  <si>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</si>
  <si>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</si>
  <si>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</si>
  <si>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</si>
  <si>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</si>
  <si>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</si>
  <si>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</si>
  <si>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</si>
  <si>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</si>
  <si>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</si>
  <si>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</si>
  <si>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</si>
  <si>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</si>
  <si>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</si>
  <si>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</si>
  <si>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</si>
  <si>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</si>
  <si>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</si>
  <si>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</si>
  <si>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</si>
  <si>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</si>
  <si>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</si>
  <si>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</si>
  <si>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</si>
  <si>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</si>
  <si>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</si>
  <si>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</si>
  <si>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</si>
  <si>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</si>
  <si>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</si>
  <si>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</si>
  <si>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</si>
  <si>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</si>
  <si>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</si>
  <si>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</si>
  <si>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</si>
  <si>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</si>
  <si>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</si>
  <si>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</si>
  <si>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</si>
  <si>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</si>
  <si>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</si>
  <si>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</si>
  <si>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</si>
  <si>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</si>
  <si>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</si>
  <si>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</si>
  <si>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</si>
  <si>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</si>
  <si>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</si>
  <si>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</si>
  <si>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</si>
  <si>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</si>
  <si>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</si>
  <si>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</si>
  <si>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</si>
  <si>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</si>
  <si>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</si>
  <si>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</si>
  <si>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</si>
  <si>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</si>
  <si>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</si>
  <si>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</si>
  <si>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</si>
  <si>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</si>
  <si>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</si>
  <si>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</si>
  <si>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</si>
  <si>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</si>
  <si>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</si>
  <si>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</si>
  <si>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</si>
  <si>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</si>
  <si>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</si>
  <si>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</si>
  <si>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</si>
  <si>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</si>
  <si>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</si>
  <si>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</si>
  <si>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</si>
  <si>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</si>
  <si>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</si>
  <si>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</si>
  <si>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</si>
  <si>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</si>
  <si>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</si>
  <si>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</si>
  <si>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</si>
  <si>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</si>
  <si>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</si>
  <si>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</si>
  <si>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</si>
  <si>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</si>
  <si>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</si>
  <si>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</si>
  <si>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</si>
  <si>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</si>
  <si>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</si>
  <si>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</si>
  <si>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</si>
  <si>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</si>
  <si>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</si>
  <si>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</si>
  <si>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</si>
  <si>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</si>
  <si>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</si>
  <si>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</si>
  <si>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</si>
  <si>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</si>
  <si>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</si>
  <si>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</si>
  <si>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</si>
  <si>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</si>
  <si>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</si>
  <si>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</si>
  <si>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</si>
  <si>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</si>
  <si>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</si>
  <si>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</si>
  <si>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</si>
  <si>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</si>
  <si>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</si>
  <si>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</si>
  <si>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</si>
  <si>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</si>
  <si>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</si>
  <si>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</si>
  <si>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</si>
  <si>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</si>
  <si>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</si>
  <si>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</si>
  <si>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</si>
  <si>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</si>
  <si>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</si>
  <si>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</si>
  <si>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</si>
  <si>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</si>
  <si>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</si>
  <si>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</si>
  <si>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</si>
  <si>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</si>
  <si>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</si>
  <si>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</si>
  <si>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</si>
  <si>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</si>
  <si>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</si>
  <si>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</si>
  <si>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</si>
  <si>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</si>
  <si>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….........สกลนคร (คลัสเตอรเกษตรฯ)........................................................................................................................</t>
    </r>
  </si>
  <si>
    <t xml:space="preserve">สถานการณ์เชื้อ Covid-19 และรองบประมาณเพื่อดำเนินการ </t>
  </si>
  <si>
    <r>
      <t xml:space="preserve">ส่งเสริมและประชาสัมพันธ์เมืองสมุนไพรจังหวัดสกลนครโดยร่วมงานกับกรมการแพทย์แผนไทยและการแพทย์ทางเลือก ณ ไอคอนสยาม วันที่ 9 - 13 ธันวาคม 2563   
</t>
    </r>
    <r>
      <rPr>
        <sz val="13"/>
        <color rgb="FFFF0000"/>
        <rFont val="TH SarabunPSK"/>
        <family val="2"/>
      </rPr>
      <t>****หมายเหตุ ข้อมูลเป็นข้อมูลเพิ่มเติมของจังหวัดสกลนคร</t>
    </r>
  </si>
  <si>
    <t xml:space="preserve">จำนวนเกษตรกรรายใหม่ที่ได้รับถ่ายทอดความรู้เรื่อง GAP/Organic สมุนไพร ปีละ 150 ราย </t>
  </si>
  <si>
    <t>5 แห่ง</t>
  </si>
  <si>
    <t>ขาดงบประมาณดำเนินงาน  ผู้ประกอบการขาดเงินทุน  COVID</t>
  </si>
  <si>
    <t>5. ส่งเสริมภาพลักษณ์และสร้างความเชื่อมั่นวัตถุดิบสมุนไพรผ่านตลาดกลางวัตถุดิบสมุนไพร (กรม พท. ร่วมกับคลัสเตอร์เกษตรฯ)</t>
  </si>
  <si>
    <t>จังหวัดสกลนครส่งผู้ประกอบการจำนวน 2 กลุ่มคือ เครือข่ายคลัสเตอร์สมุนไพรสกลนคร และ เครือข่าย PGS สกลนคร เข้าร่วมจัดนิทรรศการเปิดตัว ตลาดกลางวัตถุดิบสมุนไพรไทย ภายใต้ชื่อ “อาหารเป็นยา” ในวันที่ 21-23 พฤษภาคม 2564 ณ ตลาดไท</t>
  </si>
  <si>
    <t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เพื่อส่งตรวจวิเคราะห์ทางห้องปฏิบัติการโดย อยู่ระหว่างดำเนินการส่งวัตถุดิบให้ทางกรมการแพทย์แผนไทยซึ่งการสุ่มตรวจวัตถุดิบสมุนไพรเพื่อรับรองมาตรฐานของวัตถุดิบสมุนไพรภายในจังหวัดสกลนคร จำนวน 2 ชนิด คือ ฟ้าทะลายโจร (ปริมาณสารสำคัญและปริมาณสารปนเปื้อน)ผลคือ 1.ปริมาณสารปนเปื้อนจากโลหะหนักไม่เกินค่ามาตรฐาน THP2017 2. ปริมาณ Andrographolide คือ 2.4%   และว่านสาวหลง (ปริมาณสารปนเปื้อน) ผลคือ 1.ปริมาณสารปนเปื้อนจากโลหะหนักไม่เกินค่ามาตรฐาน THP2017</t>
  </si>
  <si>
    <t>มีเกษตรกรเข้าร่วมโครงการเพิ่มขึ้น ร้อยละ 136 (เพิ่ม 150 ราย )</t>
  </si>
  <si>
    <t xml:space="preserve">1.เกษตรกร 260 ราย
2.มีพื้นที่ปลูกสมุนไพรทั้งที่เป็น อินทรีย์และGAP </t>
  </si>
  <si>
    <t xml:space="preserve">1.การรับซื้อวัตถุดิบ / ตลาด ไม่ชัดเจน
2.ขาดงบประมาณดำเนินการ
3.การหาพันธุ์สมุนไพร 
4.COVID-19
5.ผู้ประกอบการขาดเงินทุน </t>
  </si>
  <si>
    <t>55 รายการ</t>
  </si>
  <si>
    <t>https://drive.google.com/drive/folders/1yATYMDUS5Vit09JOVvFlq6roUoJanHEy?usp=sharing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</si>
</sst>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8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3"/>
      <color rgb="FFFF0000"/>
      <name val="TH SarabunPSK"/>
      <family val="2"/>
    </font>
    <font>
      <u/>
      <sz val="11"/>
      <color theme="10"/>
      <name val="Calibri"/>
      <family val="2"/>
      <charset val="22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1" fillId="0" borderId="0"/>
    <xf numFmtId="43" fontId="45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867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83" fillId="0" borderId="1" xfId="0" applyFont="1" applyBorder="1" applyAlignment="1">
      <alignment horizontal="center" vertical="top" wrapText="1"/>
    </xf>
    <xf numFmtId="0" fontId="83" fillId="0" borderId="2" xfId="0" applyFont="1" applyBorder="1" applyAlignment="1">
      <alignment horizontal="center" vertical="top" wrapText="1"/>
    </xf>
    <xf numFmtId="0" fontId="83" fillId="0" borderId="3" xfId="0" applyFont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62" fillId="5" borderId="2" xfId="0" applyFont="1" applyFill="1" applyBorder="1" applyAlignment="1">
      <alignment horizontal="center" vertical="center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6" fillId="4" borderId="8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6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0" fillId="0" borderId="9" xfId="0" applyBorder="1"/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87" fillId="0" borderId="32" xfId="3" applyBorder="1" applyAlignment="1">
      <alignment vertical="top" wrapText="1"/>
    </xf>
  </cellXfs>
  <cellStyles count="4">
    <cellStyle name="Hyperlink" xfId="3" builtinId="8"/>
    <cellStyle name="Normal 2" xfId="1" xr:uid="{00000000-0005-0000-0000-000000000000}"/>
    <cellStyle name="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5</xdr:row>
      <xdr:rowOff>742946</xdr:rowOff>
    </xdr:from>
    <xdr:to>
      <xdr:col>3</xdr:col>
      <xdr:colOff>1327150</xdr:colOff>
      <xdr:row>5</xdr:row>
      <xdr:rowOff>1523997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308C315-903B-4ABB-90E0-1310BE0E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5441950" y="3022596"/>
          <a:ext cx="1041400" cy="781051"/>
        </a:xfrm>
        <a:prstGeom prst="rect">
          <a:avLst/>
        </a:prstGeom>
      </xdr:spPr>
    </xdr:pic>
    <xdr:clientData/>
  </xdr:twoCellAnchor>
  <xdr:twoCellAnchor editAs="oneCell">
    <xdr:from>
      <xdr:col>3</xdr:col>
      <xdr:colOff>1407582</xdr:colOff>
      <xdr:row>5</xdr:row>
      <xdr:rowOff>747712</xdr:rowOff>
    </xdr:from>
    <xdr:to>
      <xdr:col>4</xdr:col>
      <xdr:colOff>609600</xdr:colOff>
      <xdr:row>5</xdr:row>
      <xdr:rowOff>1530350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8D787F-CE3E-4D1B-91A7-9CDA646698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6563782" y="3027362"/>
          <a:ext cx="1043518" cy="7826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yATYMDUS5Vit09JOVvFlq6roUoJanHEy?usp=sharing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10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2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3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3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5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8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9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A16" zoomScaleNormal="100" workbookViewId="0">
      <selection activeCell="F17" sqref="F17"/>
    </sheetView>
  </sheetViews>
  <sheetFormatPr defaultRowHeight="16.75"/>
  <cols>
    <col min="1" max="1" width="30.84375" style="691" customWidth="1"/>
    <col min="2" max="2" width="12" style="692" customWidth="1"/>
    <col min="3" max="3" width="31" style="691" customWidth="1"/>
    <col min="4" max="4" width="26.3828125" style="691" customWidth="1"/>
    <col min="5" max="5" width="14.3828125" style="691" customWidth="1"/>
    <col min="6" max="6" width="28.15234375" style="691" customWidth="1"/>
  </cols>
  <sheetData>
    <row r="1" spans="1:6" s="3" customFormat="1" ht="27" customHeight="1">
      <c r="A1" s="705" t="s">
        <v>798</v>
      </c>
      <c r="B1" s="705"/>
      <c r="C1" s="705"/>
      <c r="D1" s="705"/>
      <c r="E1" s="705"/>
      <c r="F1" s="705"/>
    </row>
    <row r="2" spans="1:6" ht="33.450000000000003">
      <c r="A2" s="689" t="s">
        <v>777</v>
      </c>
      <c r="B2" s="689" t="s">
        <v>775</v>
      </c>
      <c r="C2" s="689" t="s">
        <v>776</v>
      </c>
      <c r="D2" s="706" t="s">
        <v>774</v>
      </c>
      <c r="E2" s="707"/>
      <c r="F2" s="689" t="s">
        <v>787</v>
      </c>
    </row>
    <row r="3" spans="1:6" ht="36" customHeight="1">
      <c r="A3" s="702" t="s">
        <v>796</v>
      </c>
      <c r="B3" s="726" t="s">
        <v>778</v>
      </c>
      <c r="C3" s="688" t="s">
        <v>797</v>
      </c>
      <c r="D3" s="708" t="s">
        <v>808</v>
      </c>
      <c r="E3" s="709"/>
      <c r="F3" s="714" t="s">
        <v>799</v>
      </c>
    </row>
    <row r="4" spans="1:6" ht="37.5" customHeight="1">
      <c r="A4" s="703"/>
      <c r="B4" s="727"/>
      <c r="C4" s="688" t="s">
        <v>779</v>
      </c>
      <c r="D4" s="708" t="s">
        <v>807</v>
      </c>
      <c r="E4" s="709"/>
      <c r="F4" s="715"/>
    </row>
    <row r="5" spans="1:6" ht="36" customHeight="1">
      <c r="A5" s="703"/>
      <c r="B5" s="727"/>
      <c r="C5" s="688" t="s">
        <v>780</v>
      </c>
      <c r="D5" s="710"/>
      <c r="E5" s="711"/>
      <c r="F5" s="715"/>
    </row>
    <row r="6" spans="1:6" ht="161.5" customHeight="1">
      <c r="A6" s="703"/>
      <c r="B6" s="727"/>
      <c r="C6" s="688" t="s">
        <v>773</v>
      </c>
      <c r="D6" s="710" t="s">
        <v>800</v>
      </c>
      <c r="E6" s="711"/>
      <c r="F6" s="715"/>
    </row>
    <row r="7" spans="1:6" ht="364" customHeight="1">
      <c r="A7" s="703"/>
      <c r="B7" s="727"/>
      <c r="C7" s="690" t="s">
        <v>786</v>
      </c>
      <c r="D7" s="712" t="s">
        <v>806</v>
      </c>
      <c r="E7" s="713"/>
      <c r="F7" s="716"/>
    </row>
    <row r="8" spans="1:6" ht="23.9" customHeight="1">
      <c r="A8" s="703"/>
      <c r="B8" s="727"/>
      <c r="C8" s="710" t="s">
        <v>788</v>
      </c>
      <c r="D8" s="724"/>
      <c r="E8" s="724"/>
      <c r="F8" s="711"/>
    </row>
    <row r="9" spans="1:6" ht="62.5" customHeight="1">
      <c r="A9" s="703"/>
      <c r="B9" s="727"/>
      <c r="C9" s="689" t="s">
        <v>781</v>
      </c>
      <c r="D9" s="706" t="s">
        <v>774</v>
      </c>
      <c r="E9" s="707"/>
      <c r="F9" s="689" t="s">
        <v>787</v>
      </c>
    </row>
    <row r="10" spans="1:6" s="695" customFormat="1" ht="47.9" customHeight="1">
      <c r="A10" s="703"/>
      <c r="B10" s="727"/>
      <c r="C10" s="697" t="s">
        <v>782</v>
      </c>
      <c r="D10" s="717" t="s">
        <v>801</v>
      </c>
      <c r="E10" s="718"/>
      <c r="F10" s="721" t="s">
        <v>803</v>
      </c>
    </row>
    <row r="11" spans="1:6" s="695" customFormat="1" ht="49" customHeight="1">
      <c r="A11" s="703"/>
      <c r="B11" s="727"/>
      <c r="C11" s="697" t="s">
        <v>783</v>
      </c>
      <c r="D11" s="717" t="s">
        <v>802</v>
      </c>
      <c r="E11" s="718"/>
      <c r="F11" s="722"/>
    </row>
    <row r="12" spans="1:6" s="3" customFormat="1" ht="48.65" customHeight="1">
      <c r="A12" s="703"/>
      <c r="B12" s="727"/>
      <c r="C12" s="697" t="s">
        <v>784</v>
      </c>
      <c r="D12" s="717"/>
      <c r="E12" s="718"/>
      <c r="F12" s="722"/>
    </row>
    <row r="13" spans="1:6" s="3" customFormat="1" ht="58.4" customHeight="1">
      <c r="A13" s="703"/>
      <c r="B13" s="727"/>
      <c r="C13" s="693" t="s">
        <v>785</v>
      </c>
      <c r="D13" s="717"/>
      <c r="E13" s="718"/>
      <c r="F13" s="722"/>
    </row>
    <row r="14" spans="1:6" s="3" customFormat="1" ht="95.5" customHeight="1">
      <c r="A14" s="703"/>
      <c r="B14" s="727"/>
      <c r="C14" s="693" t="s">
        <v>804</v>
      </c>
      <c r="D14" s="712" t="s">
        <v>805</v>
      </c>
      <c r="E14" s="713"/>
      <c r="F14" s="723"/>
    </row>
    <row r="15" spans="1:6" s="3" customFormat="1" ht="29.25" customHeight="1">
      <c r="A15" s="703"/>
      <c r="B15" s="727"/>
      <c r="C15" s="712" t="s">
        <v>789</v>
      </c>
      <c r="D15" s="725"/>
      <c r="E15" s="725"/>
      <c r="F15" s="713"/>
    </row>
    <row r="16" spans="1:6" s="3" customFormat="1" ht="83.5" customHeight="1">
      <c r="A16" s="703"/>
      <c r="B16" s="727"/>
      <c r="C16" s="689" t="s">
        <v>790</v>
      </c>
      <c r="D16" s="706" t="s">
        <v>774</v>
      </c>
      <c r="E16" s="707"/>
      <c r="F16" s="689" t="s">
        <v>787</v>
      </c>
    </row>
    <row r="17" spans="1:6" s="3" customFormat="1" ht="61" customHeight="1">
      <c r="A17" s="703"/>
      <c r="B17" s="727"/>
      <c r="C17" s="696" t="s">
        <v>791</v>
      </c>
      <c r="D17" s="866" t="s">
        <v>811</v>
      </c>
      <c r="E17" s="718"/>
      <c r="F17" s="693"/>
    </row>
    <row r="18" spans="1:6" s="3" customFormat="1" ht="58.4" customHeight="1">
      <c r="A18" s="703"/>
      <c r="B18" s="727"/>
      <c r="C18" s="698" t="s">
        <v>795</v>
      </c>
      <c r="D18" s="717"/>
      <c r="E18" s="718"/>
      <c r="F18" s="693"/>
    </row>
    <row r="19" spans="1:6" ht="91.75" customHeight="1">
      <c r="A19" s="703"/>
      <c r="B19" s="727"/>
      <c r="C19" s="696" t="s">
        <v>794</v>
      </c>
      <c r="D19" s="717" t="s">
        <v>810</v>
      </c>
      <c r="E19" s="718"/>
      <c r="F19" s="693" t="s">
        <v>809</v>
      </c>
    </row>
    <row r="20" spans="1:6">
      <c r="A20" s="703"/>
      <c r="B20" s="727"/>
      <c r="C20" s="700" t="s">
        <v>792</v>
      </c>
      <c r="D20" s="706" t="s">
        <v>774</v>
      </c>
      <c r="E20" s="707"/>
      <c r="F20" s="689" t="s">
        <v>787</v>
      </c>
    </row>
    <row r="21" spans="1:6" ht="66.900000000000006">
      <c r="A21" s="704"/>
      <c r="B21" s="728"/>
      <c r="C21" s="701" t="s">
        <v>793</v>
      </c>
      <c r="D21" s="719"/>
      <c r="E21" s="720"/>
      <c r="F21" s="699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4" customHeight="1">
      <c r="A25" s="691"/>
      <c r="B25" s="692"/>
      <c r="C25" s="691"/>
      <c r="D25" s="691"/>
      <c r="E25" s="691"/>
      <c r="F25" s="691"/>
    </row>
    <row r="26" spans="1:6" s="694" customFormat="1" ht="38.15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.15" customHeight="1">
      <c r="A31" s="691"/>
      <c r="B31" s="692"/>
      <c r="C31" s="691"/>
      <c r="D31" s="691"/>
      <c r="E31" s="691"/>
      <c r="F31" s="691"/>
    </row>
    <row r="32" spans="1:6" s="694" customFormat="1" ht="31.4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5">
    <mergeCell ref="D14:E14"/>
    <mergeCell ref="F10:F14"/>
    <mergeCell ref="C8:F8"/>
    <mergeCell ref="C15:F15"/>
    <mergeCell ref="B3:B21"/>
    <mergeCell ref="D12:E12"/>
    <mergeCell ref="D13:E13"/>
    <mergeCell ref="D17:E17"/>
    <mergeCell ref="D18:E18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6:E16"/>
    <mergeCell ref="D20:E20"/>
    <mergeCell ref="D10:E10"/>
    <mergeCell ref="D19:E19"/>
    <mergeCell ref="D21:E21"/>
    <mergeCell ref="D11:E11"/>
  </mergeCells>
  <hyperlinks>
    <hyperlink ref="D17" r:id="rId1" xr:uid="{5B1B4E85-385C-4110-BA32-414432281DD9}"/>
  </hyperlinks>
  <pageMargins left="0.31496062992125984" right="0.31496062992125984" top="0.74803149606299213" bottom="0.35433070866141736" header="0.31496062992125984" footer="0.31496062992125984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432" t="s">
        <v>707</v>
      </c>
      <c r="I3" s="603">
        <v>98.02</v>
      </c>
      <c r="J3" s="732" t="s">
        <v>390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433" t="s">
        <v>708</v>
      </c>
      <c r="I4" s="604">
        <v>94.7</v>
      </c>
      <c r="J4" s="732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433" t="s">
        <v>709</v>
      </c>
      <c r="I5" s="604">
        <v>93.89</v>
      </c>
      <c r="J5" s="732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433" t="s">
        <v>710</v>
      </c>
      <c r="I6" s="604">
        <v>96.92</v>
      </c>
      <c r="J6" s="732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433" t="s">
        <v>711</v>
      </c>
      <c r="I7" s="604">
        <v>88.08</v>
      </c>
      <c r="J7" s="732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433" t="s">
        <v>712</v>
      </c>
      <c r="I8" s="604">
        <v>95.31</v>
      </c>
      <c r="J8" s="732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433" t="s">
        <v>713</v>
      </c>
      <c r="I9" s="604">
        <v>96.91</v>
      </c>
      <c r="J9" s="732"/>
    </row>
    <row r="10" spans="1:10" s="3" customFormat="1" ht="23.25" customHeight="1">
      <c r="A10" s="55"/>
      <c r="B10" s="4"/>
      <c r="C10" s="4"/>
      <c r="D10" s="737"/>
      <c r="E10" s="197" t="s">
        <v>27</v>
      </c>
      <c r="F10" s="30"/>
      <c r="G10" s="771"/>
      <c r="H10" s="434" t="s">
        <v>714</v>
      </c>
      <c r="I10" s="605">
        <v>91.38</v>
      </c>
      <c r="J10" s="732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772"/>
      <c r="H11" s="490" t="s">
        <v>186</v>
      </c>
      <c r="I11" s="471">
        <f>SUM(I3:I10)/8</f>
        <v>94.401250000000005</v>
      </c>
      <c r="J11" s="747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298" t="s">
        <v>591</v>
      </c>
      <c r="I12" s="80"/>
      <c r="J12" s="731" t="s">
        <v>391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299" t="s">
        <v>592</v>
      </c>
      <c r="I13" s="80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299" t="s">
        <v>598</v>
      </c>
      <c r="I14" s="80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299" t="s">
        <v>593</v>
      </c>
      <c r="I15" s="80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299" t="s">
        <v>594</v>
      </c>
      <c r="I16" s="80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299" t="s">
        <v>595</v>
      </c>
      <c r="I17" s="80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299" t="s">
        <v>596</v>
      </c>
      <c r="I18" s="80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300" t="s">
        <v>597</v>
      </c>
      <c r="I19" s="104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485" t="s">
        <v>186</v>
      </c>
      <c r="I20" s="106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298" t="s">
        <v>591</v>
      </c>
      <c r="I21" s="173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299" t="s">
        <v>592</v>
      </c>
      <c r="I22" s="80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299" t="s">
        <v>598</v>
      </c>
      <c r="I23" s="80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299" t="s">
        <v>593</v>
      </c>
      <c r="I24" s="80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299" t="s">
        <v>594</v>
      </c>
      <c r="I25" s="80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299" t="s">
        <v>595</v>
      </c>
      <c r="I26" s="80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299" t="s">
        <v>596</v>
      </c>
      <c r="I27" s="80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300" t="s">
        <v>597</v>
      </c>
      <c r="I28" s="104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486" t="s">
        <v>186</v>
      </c>
      <c r="I29" s="175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298" t="s">
        <v>591</v>
      </c>
      <c r="I30" s="172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299" t="s">
        <v>592</v>
      </c>
      <c r="I31" s="80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299" t="s">
        <v>598</v>
      </c>
      <c r="I32" s="80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299" t="s">
        <v>593</v>
      </c>
      <c r="I33" s="80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299" t="s">
        <v>594</v>
      </c>
      <c r="I34" s="80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299" t="s">
        <v>595</v>
      </c>
      <c r="I35" s="80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299" t="s">
        <v>596</v>
      </c>
      <c r="I36" s="80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300" t="s">
        <v>597</v>
      </c>
      <c r="I37" s="104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485" t="s">
        <v>186</v>
      </c>
      <c r="I38" s="106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298" t="s">
        <v>591</v>
      </c>
      <c r="I39" s="80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299" t="s">
        <v>592</v>
      </c>
      <c r="I40" s="80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299" t="s">
        <v>598</v>
      </c>
      <c r="I41" s="80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299" t="s">
        <v>593</v>
      </c>
      <c r="I42" s="80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299" t="s">
        <v>594</v>
      </c>
      <c r="I43" s="80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299" t="s">
        <v>595</v>
      </c>
      <c r="I44" s="80"/>
      <c r="J44" s="732"/>
    </row>
    <row r="45" spans="1:10" s="3" customFormat="1" ht="19.5" customHeight="1">
      <c r="A45" s="55"/>
      <c r="B45" s="4"/>
      <c r="C45" s="4"/>
      <c r="D45" s="737"/>
      <c r="E45" s="200"/>
      <c r="F45" s="831"/>
      <c r="G45" s="831"/>
      <c r="H45" s="299" t="s">
        <v>596</v>
      </c>
      <c r="I45" s="80"/>
      <c r="J45" s="732"/>
    </row>
    <row r="46" spans="1:10" s="3" customFormat="1" ht="19.5" customHeight="1">
      <c r="A46" s="55"/>
      <c r="B46" s="4"/>
      <c r="C46" s="4"/>
      <c r="D46" s="737"/>
      <c r="E46" s="200"/>
      <c r="F46" s="831"/>
      <c r="G46" s="831"/>
      <c r="H46" s="300" t="s">
        <v>597</v>
      </c>
      <c r="I46" s="104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485" t="s">
        <v>186</v>
      </c>
      <c r="I47" s="106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298" t="s">
        <v>591</v>
      </c>
      <c r="I48" s="23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299" t="s">
        <v>592</v>
      </c>
      <c r="I49" s="21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299" t="s">
        <v>598</v>
      </c>
      <c r="I50" s="21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299" t="s">
        <v>593</v>
      </c>
      <c r="I51" s="21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299" t="s">
        <v>594</v>
      </c>
      <c r="I52" s="21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299" t="s">
        <v>595</v>
      </c>
      <c r="I53" s="21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299" t="s">
        <v>596</v>
      </c>
      <c r="I54" s="21"/>
      <c r="J54" s="732"/>
    </row>
    <row r="55" spans="1:10" s="3" customFormat="1" ht="19.5" customHeight="1">
      <c r="A55" s="55"/>
      <c r="B55" s="4"/>
      <c r="C55" s="4"/>
      <c r="D55" s="737"/>
      <c r="E55" s="200"/>
      <c r="F55" s="831"/>
      <c r="G55" s="831"/>
      <c r="H55" s="300" t="s">
        <v>597</v>
      </c>
      <c r="I55" s="21"/>
      <c r="J55" s="732"/>
    </row>
    <row r="56" spans="1:10" s="3" customFormat="1" ht="19.5" customHeight="1" thickBot="1">
      <c r="A56" s="55"/>
      <c r="B56" s="4"/>
      <c r="C56" s="4"/>
      <c r="D56" s="737"/>
      <c r="E56" s="200"/>
      <c r="F56" s="831"/>
      <c r="G56" s="832"/>
      <c r="H56" s="485" t="s">
        <v>186</v>
      </c>
      <c r="I56" s="106"/>
      <c r="J56" s="747"/>
    </row>
    <row r="57" spans="1:10" s="3" customFormat="1" ht="240" thickTop="1">
      <c r="A57" s="55"/>
      <c r="B57" s="4"/>
      <c r="C57" s="4"/>
      <c r="D57" s="737"/>
      <c r="E57" s="206" t="s">
        <v>386</v>
      </c>
      <c r="F57" s="30"/>
      <c r="G57" s="82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7"/>
      <c r="E58" s="766" t="s">
        <v>37</v>
      </c>
      <c r="F58" s="30"/>
      <c r="G58" s="821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823"/>
      <c r="F59" s="31"/>
      <c r="G59" s="822"/>
      <c r="H59" s="31"/>
      <c r="I59" s="31"/>
      <c r="J59" s="31"/>
    </row>
    <row r="60" spans="1:10" ht="14.25" customHeight="1">
      <c r="A60" s="736"/>
      <c r="B60" s="764" t="s">
        <v>166</v>
      </c>
      <c r="C60" s="764" t="s">
        <v>512</v>
      </c>
      <c r="D60" s="179" t="s">
        <v>38</v>
      </c>
      <c r="E60" s="781" t="s">
        <v>382</v>
      </c>
      <c r="F60" s="176"/>
      <c r="G60" s="779"/>
      <c r="H60" s="573" t="s">
        <v>707</v>
      </c>
      <c r="I60" s="657">
        <v>5.44</v>
      </c>
      <c r="J60" s="198"/>
    </row>
    <row r="61" spans="1:10" ht="14.25" customHeight="1">
      <c r="A61" s="737"/>
      <c r="B61" s="745"/>
      <c r="C61" s="745"/>
      <c r="D61" s="179" t="s">
        <v>39</v>
      </c>
      <c r="E61" s="766"/>
      <c r="F61" s="32"/>
      <c r="G61" s="780"/>
      <c r="H61" s="575" t="s">
        <v>708</v>
      </c>
      <c r="I61" s="658">
        <v>6.86</v>
      </c>
      <c r="J61" s="762" t="s">
        <v>413</v>
      </c>
    </row>
    <row r="62" spans="1:10" ht="14.25" customHeight="1">
      <c r="A62" s="737"/>
      <c r="B62" s="745"/>
      <c r="C62" s="745"/>
      <c r="D62" s="179" t="s">
        <v>40</v>
      </c>
      <c r="E62" s="766"/>
      <c r="F62" s="32"/>
      <c r="G62" s="780"/>
      <c r="H62" s="575" t="s">
        <v>709</v>
      </c>
      <c r="I62" s="658">
        <v>11.18</v>
      </c>
      <c r="J62" s="762"/>
    </row>
    <row r="63" spans="1:10" ht="18" customHeight="1">
      <c r="A63" s="737"/>
      <c r="B63" s="745"/>
      <c r="C63" s="745"/>
      <c r="D63" s="179" t="s">
        <v>31</v>
      </c>
      <c r="E63" s="766"/>
      <c r="F63" s="34"/>
      <c r="G63" s="780"/>
      <c r="H63" s="575" t="s">
        <v>710</v>
      </c>
      <c r="I63" s="658">
        <v>9.65</v>
      </c>
      <c r="J63" s="762"/>
    </row>
    <row r="64" spans="1:10" ht="18" customHeight="1">
      <c r="A64" s="55"/>
      <c r="B64" s="745"/>
      <c r="C64" s="745"/>
      <c r="D64" s="737" t="s">
        <v>471</v>
      </c>
      <c r="E64" s="782" t="s">
        <v>42</v>
      </c>
      <c r="F64" s="34"/>
      <c r="G64" s="780"/>
      <c r="H64" s="575" t="s">
        <v>711</v>
      </c>
      <c r="I64" s="658">
        <v>14.18</v>
      </c>
      <c r="J64" s="762"/>
    </row>
    <row r="65" spans="1:10" ht="18" customHeight="1">
      <c r="A65" s="55"/>
      <c r="B65" s="745"/>
      <c r="C65" s="745"/>
      <c r="D65" s="737"/>
      <c r="E65" s="782"/>
      <c r="F65" s="34"/>
      <c r="G65" s="780"/>
      <c r="H65" s="575" t="s">
        <v>712</v>
      </c>
      <c r="I65" s="658">
        <v>11.77</v>
      </c>
      <c r="J65" s="762"/>
    </row>
    <row r="66" spans="1:10" ht="18" customHeight="1">
      <c r="A66" s="55"/>
      <c r="B66" s="55"/>
      <c r="C66" s="55"/>
      <c r="D66" s="737"/>
      <c r="E66" s="782"/>
      <c r="F66" s="34"/>
      <c r="G66" s="207"/>
      <c r="H66" s="575" t="s">
        <v>713</v>
      </c>
      <c r="I66" s="658">
        <v>12.27</v>
      </c>
      <c r="J66" s="762"/>
    </row>
    <row r="67" spans="1:10" ht="18" customHeight="1">
      <c r="A67" s="55"/>
      <c r="B67" s="55"/>
      <c r="C67" s="55"/>
      <c r="D67" s="737"/>
      <c r="E67" s="782"/>
      <c r="F67" s="34"/>
      <c r="G67" s="207"/>
      <c r="H67" s="575" t="s">
        <v>714</v>
      </c>
      <c r="I67" s="658">
        <v>11.57</v>
      </c>
      <c r="J67" s="762"/>
    </row>
    <row r="68" spans="1:10" ht="18" customHeight="1">
      <c r="A68" s="55"/>
      <c r="B68" s="55"/>
      <c r="C68" s="55"/>
      <c r="D68" s="737"/>
      <c r="E68" s="782"/>
      <c r="F68" s="34"/>
      <c r="G68" s="207"/>
      <c r="H68" s="301"/>
      <c r="I68" s="101"/>
      <c r="J68" s="762"/>
    </row>
    <row r="69" spans="1:10" ht="19.5" customHeight="1" thickBot="1">
      <c r="A69" s="55"/>
      <c r="B69" s="55"/>
      <c r="C69" s="55"/>
      <c r="D69" s="737"/>
      <c r="E69" s="783"/>
      <c r="F69" s="34"/>
      <c r="G69" s="207"/>
      <c r="H69" s="489" t="s">
        <v>186</v>
      </c>
      <c r="I69" s="471">
        <f>SUM(I61:I68)/8</f>
        <v>9.6849999999999987</v>
      </c>
      <c r="J69" s="763"/>
    </row>
    <row r="70" spans="1:10" ht="18" customHeight="1" thickTop="1">
      <c r="A70" s="55"/>
      <c r="B70" s="55"/>
      <c r="C70" s="55"/>
      <c r="D70" s="737"/>
      <c r="E70" s="827" t="s">
        <v>167</v>
      </c>
      <c r="F70" s="744" t="s">
        <v>191</v>
      </c>
      <c r="G70" s="744" t="s">
        <v>191</v>
      </c>
      <c r="H70" s="517" t="s">
        <v>591</v>
      </c>
      <c r="I70" s="62"/>
      <c r="J70" s="757" t="s">
        <v>472</v>
      </c>
    </row>
    <row r="71" spans="1:10" ht="18" customHeight="1">
      <c r="A71" s="55"/>
      <c r="B71" s="55"/>
      <c r="C71" s="55"/>
      <c r="D71" s="737"/>
      <c r="E71" s="828"/>
      <c r="F71" s="745"/>
      <c r="G71" s="745"/>
      <c r="H71" s="518" t="s">
        <v>592</v>
      </c>
      <c r="I71" s="24"/>
      <c r="J71" s="758"/>
    </row>
    <row r="72" spans="1:10" ht="18" customHeight="1">
      <c r="A72" s="55"/>
      <c r="B72" s="55"/>
      <c r="C72" s="55"/>
      <c r="D72" s="737"/>
      <c r="E72" s="828"/>
      <c r="F72" s="745"/>
      <c r="G72" s="745"/>
      <c r="H72" s="518" t="s">
        <v>598</v>
      </c>
      <c r="I72" s="24"/>
      <c r="J72" s="758"/>
    </row>
    <row r="73" spans="1:10" ht="27" customHeight="1">
      <c r="A73" s="55"/>
      <c r="B73" s="55"/>
      <c r="C73" s="55"/>
      <c r="D73" s="737"/>
      <c r="E73" s="828"/>
      <c r="F73" s="745"/>
      <c r="G73" s="745"/>
      <c r="H73" s="518" t="s">
        <v>593</v>
      </c>
      <c r="I73" s="24"/>
      <c r="J73" s="758"/>
    </row>
    <row r="74" spans="1:10" ht="18" customHeight="1">
      <c r="A74" s="55"/>
      <c r="B74" s="55"/>
      <c r="C74" s="55"/>
      <c r="D74" s="737" t="s">
        <v>541</v>
      </c>
      <c r="E74" s="828"/>
      <c r="F74" s="745"/>
      <c r="G74" s="745"/>
      <c r="H74" s="518" t="s">
        <v>594</v>
      </c>
      <c r="I74" s="24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518" t="s">
        <v>595</v>
      </c>
      <c r="I75" s="24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518" t="s">
        <v>596</v>
      </c>
      <c r="I76" s="24"/>
      <c r="J76" s="758"/>
    </row>
    <row r="77" spans="1:10" ht="18" customHeight="1">
      <c r="A77" s="55"/>
      <c r="B77" s="55"/>
      <c r="C77" s="55"/>
      <c r="D77" s="737"/>
      <c r="E77" s="828"/>
      <c r="F77" s="745"/>
      <c r="G77" s="745"/>
      <c r="H77" s="606" t="s">
        <v>597</v>
      </c>
      <c r="I77" s="96"/>
      <c r="J77" s="758"/>
    </row>
    <row r="78" spans="1:10" ht="22.5" customHeight="1" thickBot="1">
      <c r="A78" s="55"/>
      <c r="B78" s="55"/>
      <c r="C78" s="55"/>
      <c r="D78" s="737"/>
      <c r="E78" s="829"/>
      <c r="F78" s="760"/>
      <c r="G78" s="760"/>
      <c r="H78" s="485" t="s">
        <v>186</v>
      </c>
      <c r="I78" s="102"/>
      <c r="J78" s="759"/>
    </row>
    <row r="79" spans="1:10" ht="21.75" customHeight="1" thickTop="1">
      <c r="A79" s="55"/>
      <c r="B79" s="55"/>
      <c r="C79" s="55"/>
      <c r="D79" s="737" t="s">
        <v>542</v>
      </c>
      <c r="E79" s="742" t="s">
        <v>473</v>
      </c>
      <c r="F79" s="787" t="s">
        <v>191</v>
      </c>
      <c r="G79" s="787" t="s">
        <v>191</v>
      </c>
      <c r="H79" s="517" t="s">
        <v>591</v>
      </c>
      <c r="I79" s="62"/>
      <c r="J79" s="757" t="s">
        <v>474</v>
      </c>
    </row>
    <row r="80" spans="1:10" ht="22.5" customHeight="1">
      <c r="A80" s="55"/>
      <c r="B80" s="55"/>
      <c r="C80" s="55"/>
      <c r="D80" s="737"/>
      <c r="E80" s="743"/>
      <c r="F80" s="788"/>
      <c r="G80" s="788"/>
      <c r="H80" s="518" t="s">
        <v>592</v>
      </c>
      <c r="I80" s="24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518" t="s">
        <v>598</v>
      </c>
      <c r="I81" s="24"/>
      <c r="J81" s="758"/>
    </row>
    <row r="82" spans="1:10" ht="22.5" customHeight="1">
      <c r="A82" s="55"/>
      <c r="B82" s="55"/>
      <c r="C82" s="55"/>
      <c r="D82" s="737"/>
      <c r="E82" s="743"/>
      <c r="F82" s="788"/>
      <c r="G82" s="788"/>
      <c r="H82" s="518" t="s">
        <v>593</v>
      </c>
      <c r="I82" s="24"/>
      <c r="J82" s="758"/>
    </row>
    <row r="83" spans="1:10" ht="29.25" customHeight="1">
      <c r="A83" s="55"/>
      <c r="B83" s="55"/>
      <c r="C83" s="55"/>
      <c r="D83" s="737"/>
      <c r="E83" s="743"/>
      <c r="F83" s="788"/>
      <c r="G83" s="788"/>
      <c r="H83" s="518" t="s">
        <v>594</v>
      </c>
      <c r="I83" s="24"/>
      <c r="J83" s="758"/>
    </row>
    <row r="84" spans="1:10" ht="22.5" customHeight="1">
      <c r="A84" s="55"/>
      <c r="B84" s="55"/>
      <c r="C84" s="55"/>
      <c r="D84" s="737" t="s">
        <v>475</v>
      </c>
      <c r="E84" s="743"/>
      <c r="F84" s="788"/>
      <c r="G84" s="788"/>
      <c r="H84" s="518" t="s">
        <v>595</v>
      </c>
      <c r="I84" s="24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518" t="s">
        <v>596</v>
      </c>
      <c r="I85" s="24"/>
      <c r="J85" s="758"/>
    </row>
    <row r="86" spans="1:10" ht="22.5" customHeight="1">
      <c r="A86" s="55"/>
      <c r="B86" s="55"/>
      <c r="C86" s="55"/>
      <c r="D86" s="737"/>
      <c r="E86" s="743"/>
      <c r="F86" s="788"/>
      <c r="G86" s="788"/>
      <c r="H86" s="606" t="s">
        <v>597</v>
      </c>
      <c r="I86" s="107"/>
      <c r="J86" s="758"/>
    </row>
    <row r="87" spans="1:10" ht="25.5" customHeight="1" thickBot="1">
      <c r="A87" s="55"/>
      <c r="B87" s="55"/>
      <c r="C87" s="55"/>
      <c r="D87" s="737"/>
      <c r="E87" s="1"/>
      <c r="F87" s="789"/>
      <c r="G87" s="789"/>
      <c r="H87" s="485" t="s">
        <v>186</v>
      </c>
      <c r="I87" s="108"/>
      <c r="J87" s="759"/>
    </row>
    <row r="88" spans="1:10" ht="20.25" customHeight="1" thickTop="1">
      <c r="A88" s="55"/>
      <c r="B88" s="55"/>
      <c r="C88" s="55"/>
      <c r="D88" s="4"/>
      <c r="E88" s="744" t="s">
        <v>43</v>
      </c>
      <c r="F88" s="740" t="s">
        <v>20</v>
      </c>
      <c r="G88" s="740" t="s">
        <v>20</v>
      </c>
      <c r="H88" s="517" t="s">
        <v>591</v>
      </c>
      <c r="I88" s="62"/>
      <c r="J88" s="757" t="s">
        <v>476</v>
      </c>
    </row>
    <row r="89" spans="1:10" ht="20.25" customHeight="1">
      <c r="A89" s="55"/>
      <c r="B89" s="55"/>
      <c r="C89" s="55"/>
      <c r="D89" s="4"/>
      <c r="E89" s="745"/>
      <c r="F89" s="737"/>
      <c r="G89" s="737"/>
      <c r="H89" s="518" t="s">
        <v>592</v>
      </c>
      <c r="I89" s="24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518" t="s">
        <v>598</v>
      </c>
      <c r="I90" s="24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518" t="s">
        <v>593</v>
      </c>
      <c r="I91" s="24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518" t="s">
        <v>594</v>
      </c>
      <c r="I92" s="24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518" t="s">
        <v>595</v>
      </c>
      <c r="I93" s="24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518" t="s">
        <v>596</v>
      </c>
      <c r="I94" s="24"/>
      <c r="J94" s="758"/>
    </row>
    <row r="95" spans="1:10" ht="20.25" customHeight="1">
      <c r="A95" s="55"/>
      <c r="B95" s="55"/>
      <c r="C95" s="55"/>
      <c r="D95" s="4"/>
      <c r="E95" s="745"/>
      <c r="F95" s="737"/>
      <c r="G95" s="737"/>
      <c r="H95" s="606" t="s">
        <v>597</v>
      </c>
      <c r="I95" s="25"/>
      <c r="J95" s="758"/>
    </row>
    <row r="96" spans="1:10" ht="20.25" customHeight="1" thickBot="1">
      <c r="A96" s="55"/>
      <c r="B96" s="55"/>
      <c r="C96" s="55"/>
      <c r="D96" s="4"/>
      <c r="E96" s="760"/>
      <c r="F96" s="737"/>
      <c r="G96" s="737"/>
      <c r="H96" s="485" t="s">
        <v>186</v>
      </c>
      <c r="I96" s="108"/>
      <c r="J96" s="759"/>
    </row>
    <row r="97" spans="1:10" ht="22.5" customHeight="1" thickTop="1">
      <c r="A97" s="55"/>
      <c r="B97" s="55"/>
      <c r="C97" s="55"/>
      <c r="D97" s="4"/>
      <c r="E97" s="819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6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6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7"/>
      <c r="B101" s="737" t="s">
        <v>553</v>
      </c>
      <c r="C101" s="58" t="s">
        <v>1</v>
      </c>
      <c r="D101" s="4" t="s">
        <v>38</v>
      </c>
      <c r="E101" s="766" t="s">
        <v>387</v>
      </c>
      <c r="F101" s="736" t="s">
        <v>20</v>
      </c>
      <c r="G101" s="736" t="s">
        <v>20</v>
      </c>
      <c r="H101" s="517" t="s">
        <v>591</v>
      </c>
      <c r="I101" s="62"/>
      <c r="J101" s="732" t="s">
        <v>414</v>
      </c>
    </row>
    <row r="102" spans="1:10" ht="20.25" customHeight="1">
      <c r="A102" s="737"/>
      <c r="B102" s="737"/>
      <c r="C102" s="58"/>
      <c r="D102" s="4" t="s">
        <v>39</v>
      </c>
      <c r="E102" s="766"/>
      <c r="F102" s="737"/>
      <c r="G102" s="737"/>
      <c r="H102" s="518" t="s">
        <v>592</v>
      </c>
      <c r="I102" s="24"/>
      <c r="J102" s="732"/>
    </row>
    <row r="103" spans="1:10" ht="20.25" customHeight="1">
      <c r="A103" s="737"/>
      <c r="B103" s="737"/>
      <c r="C103" s="58"/>
      <c r="D103" s="4" t="s">
        <v>40</v>
      </c>
      <c r="E103" s="766"/>
      <c r="F103" s="737"/>
      <c r="G103" s="737"/>
      <c r="H103" s="518" t="s">
        <v>598</v>
      </c>
      <c r="I103" s="24"/>
      <c r="J103" s="732"/>
    </row>
    <row r="104" spans="1:10" ht="20.25" customHeight="1">
      <c r="A104" s="737"/>
      <c r="B104" s="737"/>
      <c r="C104" s="58"/>
      <c r="D104" s="4" t="s">
        <v>31</v>
      </c>
      <c r="E104" s="197" t="s">
        <v>153</v>
      </c>
      <c r="F104" s="737"/>
      <c r="G104" s="737"/>
      <c r="H104" s="518" t="s">
        <v>593</v>
      </c>
      <c r="I104" s="24"/>
      <c r="J104" s="732"/>
    </row>
    <row r="105" spans="1:10" ht="20.25" customHeight="1">
      <c r="A105" s="58"/>
      <c r="B105" s="737"/>
      <c r="C105" s="58"/>
      <c r="D105" s="4" t="s">
        <v>41</v>
      </c>
      <c r="E105" s="197" t="s">
        <v>357</v>
      </c>
      <c r="F105" s="737"/>
      <c r="G105" s="737"/>
      <c r="H105" s="518" t="s">
        <v>594</v>
      </c>
      <c r="I105" s="24"/>
      <c r="J105" s="732"/>
    </row>
    <row r="106" spans="1:10" ht="23.25" customHeight="1">
      <c r="A106" s="58"/>
      <c r="B106" s="737"/>
      <c r="C106" s="58"/>
      <c r="D106" s="745" t="s">
        <v>156</v>
      </c>
      <c r="E106" s="55"/>
      <c r="F106" s="737"/>
      <c r="G106" s="737"/>
      <c r="H106" s="518" t="s">
        <v>595</v>
      </c>
      <c r="I106" s="24"/>
      <c r="J106" s="732"/>
    </row>
    <row r="107" spans="1:10" ht="24" customHeight="1">
      <c r="A107" s="58"/>
      <c r="B107" s="149"/>
      <c r="C107" s="58"/>
      <c r="D107" s="745"/>
      <c r="E107" s="55"/>
      <c r="F107" s="737"/>
      <c r="G107" s="737"/>
      <c r="H107" s="518" t="s">
        <v>596</v>
      </c>
      <c r="I107" s="24"/>
      <c r="J107" s="732"/>
    </row>
    <row r="108" spans="1:10" ht="22.5" customHeight="1">
      <c r="A108" s="58"/>
      <c r="B108" s="150"/>
      <c r="C108" s="58"/>
      <c r="D108" s="745"/>
      <c r="E108" s="55"/>
      <c r="F108" s="737"/>
      <c r="G108" s="737"/>
      <c r="H108" s="606" t="s">
        <v>597</v>
      </c>
      <c r="I108" s="25"/>
      <c r="J108" s="732"/>
    </row>
    <row r="109" spans="1:10" ht="24" customHeight="1" thickBot="1">
      <c r="A109" s="58"/>
      <c r="B109" s="55"/>
      <c r="C109" s="58"/>
      <c r="D109" s="745"/>
      <c r="E109" s="55"/>
      <c r="F109" s="738"/>
      <c r="G109" s="738"/>
      <c r="H109" s="485" t="s">
        <v>186</v>
      </c>
      <c r="I109" s="108"/>
      <c r="J109" s="733"/>
    </row>
    <row r="110" spans="1:10" ht="24" customHeight="1" thickTop="1">
      <c r="A110" s="58"/>
      <c r="B110" s="55"/>
      <c r="C110" s="58"/>
      <c r="D110" s="745"/>
      <c r="E110" s="55"/>
      <c r="F110" s="59" t="s">
        <v>20</v>
      </c>
      <c r="G110" s="55" t="s">
        <v>20</v>
      </c>
      <c r="H110" s="517" t="s">
        <v>591</v>
      </c>
      <c r="I110" s="62"/>
      <c r="J110" s="746" t="s">
        <v>415</v>
      </c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518" t="s">
        <v>592</v>
      </c>
      <c r="I111" s="24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518" t="s">
        <v>598</v>
      </c>
      <c r="I112" s="24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518" t="s">
        <v>593</v>
      </c>
      <c r="I113" s="24"/>
      <c r="J113" s="732"/>
    </row>
    <row r="114" spans="1:10" ht="24" customHeight="1">
      <c r="A114" s="58"/>
      <c r="B114" s="55"/>
      <c r="C114" s="58"/>
      <c r="D114" s="745"/>
      <c r="E114" s="55"/>
      <c r="F114" s="35"/>
      <c r="G114" s="58"/>
      <c r="H114" s="518" t="s">
        <v>594</v>
      </c>
      <c r="I114" s="24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518" t="s">
        <v>595</v>
      </c>
      <c r="I115" s="24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518" t="s">
        <v>596</v>
      </c>
      <c r="I116" s="24"/>
      <c r="J116" s="732"/>
    </row>
    <row r="117" spans="1:10" ht="23.25" customHeight="1">
      <c r="A117" s="58"/>
      <c r="B117" s="55"/>
      <c r="C117" s="58"/>
      <c r="D117" s="745"/>
      <c r="E117" s="55"/>
      <c r="F117" s="35"/>
      <c r="G117" s="58"/>
      <c r="H117" s="606" t="s">
        <v>597</v>
      </c>
      <c r="I117" s="25"/>
      <c r="J117" s="732"/>
    </row>
    <row r="118" spans="1:10" ht="23.25" customHeight="1" thickBot="1">
      <c r="A118" s="58"/>
      <c r="B118" s="55"/>
      <c r="C118" s="58"/>
      <c r="D118" s="745"/>
      <c r="E118" s="55"/>
      <c r="F118" s="36"/>
      <c r="G118" s="61"/>
      <c r="H118" s="485" t="s">
        <v>186</v>
      </c>
      <c r="I118" s="108"/>
      <c r="J118" s="73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6" t="s">
        <v>416</v>
      </c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518" t="s">
        <v>592</v>
      </c>
      <c r="I120" s="24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518" t="s">
        <v>598</v>
      </c>
      <c r="I121" s="24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518" t="s">
        <v>593</v>
      </c>
      <c r="I122" s="24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518" t="s">
        <v>594</v>
      </c>
      <c r="I123" s="24"/>
      <c r="J123" s="732"/>
    </row>
    <row r="124" spans="1:10" ht="23.25" customHeight="1">
      <c r="A124" s="58"/>
      <c r="B124" s="55"/>
      <c r="C124" s="58"/>
      <c r="D124" s="737"/>
      <c r="E124" s="55"/>
      <c r="F124" s="35"/>
      <c r="G124" s="58"/>
      <c r="H124" s="518" t="s">
        <v>595</v>
      </c>
      <c r="I124" s="24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518" t="s">
        <v>596</v>
      </c>
      <c r="I125" s="24"/>
      <c r="J125" s="732"/>
    </row>
    <row r="126" spans="1:10" ht="23.25" customHeight="1">
      <c r="A126" s="58"/>
      <c r="B126" s="55"/>
      <c r="C126" s="58"/>
      <c r="D126" s="737"/>
      <c r="E126" s="55"/>
      <c r="F126" s="54"/>
      <c r="G126" s="54"/>
      <c r="H126" s="606" t="s">
        <v>597</v>
      </c>
      <c r="I126" s="96"/>
      <c r="J126" s="732"/>
    </row>
    <row r="127" spans="1:10" ht="23.25" customHeight="1" thickBot="1">
      <c r="A127" s="58"/>
      <c r="B127" s="55"/>
      <c r="C127" s="58"/>
      <c r="D127" s="737"/>
      <c r="E127" s="62"/>
      <c r="F127" s="88"/>
      <c r="G127" s="88"/>
      <c r="H127" s="485" t="s">
        <v>186</v>
      </c>
      <c r="I127" s="108"/>
      <c r="J127" s="747"/>
    </row>
    <row r="128" spans="1:10" ht="23.25" customHeight="1" thickTop="1">
      <c r="A128" s="58"/>
      <c r="B128" s="55"/>
      <c r="C128" s="58"/>
      <c r="D128" s="737"/>
      <c r="E128" s="740" t="s">
        <v>168</v>
      </c>
      <c r="F128" s="33"/>
      <c r="G128" s="63"/>
      <c r="H128" s="517" t="s">
        <v>591</v>
      </c>
      <c r="I128" s="23"/>
      <c r="J128" s="731" t="s">
        <v>477</v>
      </c>
    </row>
    <row r="129" spans="1:10" ht="23.25" customHeight="1">
      <c r="A129" s="58"/>
      <c r="B129" s="55"/>
      <c r="C129" s="58"/>
      <c r="D129" s="737"/>
      <c r="E129" s="737"/>
      <c r="F129" s="737" t="s">
        <v>191</v>
      </c>
      <c r="G129" s="737" t="s">
        <v>191</v>
      </c>
      <c r="H129" s="518" t="s">
        <v>592</v>
      </c>
      <c r="I129" s="24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518" t="s">
        <v>598</v>
      </c>
      <c r="I130" s="24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518" t="s">
        <v>593</v>
      </c>
      <c r="I131" s="24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518" t="s">
        <v>594</v>
      </c>
      <c r="I132" s="24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518" t="s">
        <v>595</v>
      </c>
      <c r="I133" s="24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518" t="s">
        <v>596</v>
      </c>
      <c r="I134" s="24"/>
      <c r="J134" s="732"/>
    </row>
    <row r="135" spans="1:10" ht="23.25" customHeight="1">
      <c r="A135" s="58"/>
      <c r="B135" s="55"/>
      <c r="C135" s="58"/>
      <c r="D135" s="737"/>
      <c r="E135" s="55"/>
      <c r="F135" s="737"/>
      <c r="G135" s="737"/>
      <c r="H135" s="606" t="s">
        <v>597</v>
      </c>
      <c r="I135" s="96"/>
      <c r="J135" s="732"/>
    </row>
    <row r="136" spans="1:10" ht="23.25" customHeight="1" thickBot="1">
      <c r="A136" s="58"/>
      <c r="B136" s="55"/>
      <c r="C136" s="58"/>
      <c r="D136" s="737"/>
      <c r="E136" s="62"/>
      <c r="F136" s="738"/>
      <c r="G136" s="738"/>
      <c r="H136" s="485" t="s">
        <v>186</v>
      </c>
      <c r="I136" s="108"/>
      <c r="J136" s="747"/>
    </row>
    <row r="137" spans="1:10" ht="23.25" customHeight="1" thickTop="1">
      <c r="A137" s="58"/>
      <c r="B137" s="55"/>
      <c r="C137" s="58"/>
      <c r="D137" s="737"/>
      <c r="E137" s="63" t="s">
        <v>366</v>
      </c>
      <c r="F137" s="740" t="s">
        <v>191</v>
      </c>
      <c r="G137" s="740" t="s">
        <v>191</v>
      </c>
      <c r="H137" s="517" t="s">
        <v>591</v>
      </c>
      <c r="I137" s="23"/>
      <c r="J137" s="731" t="s">
        <v>478</v>
      </c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518" t="s">
        <v>592</v>
      </c>
      <c r="I138" s="24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518" t="s">
        <v>598</v>
      </c>
      <c r="I139" s="24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518" t="s">
        <v>593</v>
      </c>
      <c r="I140" s="24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518" t="s">
        <v>594</v>
      </c>
      <c r="I141" s="24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518" t="s">
        <v>595</v>
      </c>
      <c r="I142" s="24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518" t="s">
        <v>596</v>
      </c>
      <c r="I143" s="24"/>
      <c r="J143" s="732"/>
    </row>
    <row r="144" spans="1:10" ht="23.25" customHeight="1">
      <c r="A144" s="58"/>
      <c r="B144" s="55"/>
      <c r="C144" s="58"/>
      <c r="D144" s="737"/>
      <c r="E144" s="55"/>
      <c r="F144" s="737"/>
      <c r="G144" s="737"/>
      <c r="H144" s="606" t="s">
        <v>597</v>
      </c>
      <c r="I144" s="96"/>
      <c r="J144" s="732"/>
    </row>
    <row r="145" spans="1:10" ht="23.25" customHeight="1" thickBot="1">
      <c r="A145" s="58"/>
      <c r="B145" s="55"/>
      <c r="C145" s="58"/>
      <c r="D145" s="737"/>
      <c r="E145" s="62"/>
      <c r="F145" s="738"/>
      <c r="G145" s="738"/>
      <c r="H145" s="485" t="s">
        <v>186</v>
      </c>
      <c r="I145" s="108"/>
      <c r="J145" s="747"/>
    </row>
    <row r="146" spans="1:10" ht="23.25" customHeight="1" thickTop="1">
      <c r="A146" s="58"/>
      <c r="B146" s="55"/>
      <c r="C146" s="58"/>
      <c r="D146" s="737"/>
      <c r="E146" s="63" t="s">
        <v>154</v>
      </c>
      <c r="F146" s="740" t="s">
        <v>191</v>
      </c>
      <c r="G146" s="740" t="s">
        <v>191</v>
      </c>
      <c r="H146" s="517" t="s">
        <v>591</v>
      </c>
      <c r="I146" s="23"/>
      <c r="J146" s="731" t="s">
        <v>479</v>
      </c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518" t="s">
        <v>592</v>
      </c>
      <c r="I147" s="24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518" t="s">
        <v>598</v>
      </c>
      <c r="I148" s="24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518" t="s">
        <v>593</v>
      </c>
      <c r="I149" s="24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518" t="s">
        <v>594</v>
      </c>
      <c r="I150" s="24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518" t="s">
        <v>595</v>
      </c>
      <c r="I151" s="24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518" t="s">
        <v>596</v>
      </c>
      <c r="I152" s="24"/>
      <c r="J152" s="732"/>
    </row>
    <row r="153" spans="1:10" ht="23.25" customHeight="1">
      <c r="A153" s="58"/>
      <c r="B153" s="55"/>
      <c r="C153" s="58"/>
      <c r="D153" s="737"/>
      <c r="E153" s="55"/>
      <c r="F153" s="737"/>
      <c r="G153" s="737"/>
      <c r="H153" s="606" t="s">
        <v>597</v>
      </c>
      <c r="I153" s="96"/>
      <c r="J153" s="732"/>
    </row>
    <row r="154" spans="1:10" ht="23.25" customHeight="1" thickBot="1">
      <c r="A154" s="58"/>
      <c r="B154" s="55"/>
      <c r="C154" s="58"/>
      <c r="D154" s="737"/>
      <c r="E154" s="62"/>
      <c r="F154" s="738"/>
      <c r="G154" s="738"/>
      <c r="H154" s="485" t="s">
        <v>186</v>
      </c>
      <c r="I154" s="97"/>
      <c r="J154" s="747"/>
    </row>
    <row r="155" spans="1:10" ht="18.75" customHeight="1" thickTop="1">
      <c r="A155" s="58"/>
      <c r="B155" s="55"/>
      <c r="C155" s="58"/>
      <c r="D155" s="737"/>
      <c r="E155" s="740" t="s">
        <v>155</v>
      </c>
      <c r="F155" s="740" t="s">
        <v>20</v>
      </c>
      <c r="G155" s="740" t="s">
        <v>20</v>
      </c>
      <c r="H155" s="517" t="s">
        <v>591</v>
      </c>
      <c r="I155" s="23"/>
      <c r="J155" s="731" t="s">
        <v>480</v>
      </c>
    </row>
    <row r="156" spans="1:10" ht="18.75" customHeight="1">
      <c r="A156" s="58"/>
      <c r="B156" s="55"/>
      <c r="C156" s="58"/>
      <c r="D156" s="737"/>
      <c r="E156" s="737"/>
      <c r="F156" s="737"/>
      <c r="G156" s="737"/>
      <c r="H156" s="518" t="s">
        <v>592</v>
      </c>
      <c r="I156" s="24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518" t="s">
        <v>598</v>
      </c>
      <c r="I157" s="24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518" t="s">
        <v>593</v>
      </c>
      <c r="I158" s="24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518" t="s">
        <v>594</v>
      </c>
      <c r="I159" s="24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518" t="s">
        <v>595</v>
      </c>
      <c r="I160" s="24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518" t="s">
        <v>596</v>
      </c>
      <c r="I161" s="24"/>
      <c r="J161" s="732"/>
    </row>
    <row r="162" spans="1:10" ht="18.75" customHeight="1">
      <c r="A162" s="58"/>
      <c r="B162" s="55"/>
      <c r="C162" s="58"/>
      <c r="D162" s="737"/>
      <c r="E162" s="55"/>
      <c r="F162" s="737"/>
      <c r="G162" s="737"/>
      <c r="H162" s="606" t="s">
        <v>597</v>
      </c>
      <c r="I162" s="96"/>
      <c r="J162" s="732"/>
    </row>
    <row r="163" spans="1:10" ht="18.75" customHeight="1" thickBot="1">
      <c r="A163" s="58"/>
      <c r="B163" s="55"/>
      <c r="C163" s="58"/>
      <c r="D163" s="737"/>
      <c r="E163" s="55"/>
      <c r="F163" s="737"/>
      <c r="G163" s="737"/>
      <c r="H163" s="485" t="s">
        <v>186</v>
      </c>
      <c r="I163" s="97"/>
      <c r="J163" s="747"/>
    </row>
    <row r="164" spans="1:10" ht="19.5" customHeight="1" thickTop="1">
      <c r="A164" s="58"/>
      <c r="B164" s="55"/>
      <c r="C164" s="58"/>
      <c r="D164" s="737"/>
      <c r="E164" s="766" t="s">
        <v>384</v>
      </c>
      <c r="F164" s="54"/>
      <c r="G164" s="752"/>
      <c r="H164" s="110"/>
      <c r="I164" s="111"/>
      <c r="J164" s="112"/>
    </row>
    <row r="165" spans="1:10" ht="19.5" customHeight="1">
      <c r="A165" s="58"/>
      <c r="B165" s="55"/>
      <c r="C165" s="58"/>
      <c r="D165" s="737"/>
      <c r="E165" s="766"/>
      <c r="F165" s="54"/>
      <c r="G165" s="752"/>
      <c r="H165" s="113"/>
      <c r="I165" s="114"/>
      <c r="J165" s="115"/>
    </row>
    <row r="166" spans="1:10" ht="19.5" customHeight="1">
      <c r="A166" s="58"/>
      <c r="B166" s="55"/>
      <c r="C166" s="58"/>
      <c r="D166" s="737"/>
      <c r="E166" s="76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7"/>
      <c r="E167" s="76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7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6" t="s">
        <v>169</v>
      </c>
      <c r="C169" s="57" t="s">
        <v>0</v>
      </c>
      <c r="D169" s="57"/>
      <c r="E169" s="769" t="s">
        <v>507</v>
      </c>
      <c r="F169" s="764" t="s">
        <v>20</v>
      </c>
      <c r="G169" s="764" t="s">
        <v>191</v>
      </c>
      <c r="H169" s="517" t="s">
        <v>591</v>
      </c>
      <c r="I169" s="62"/>
      <c r="J169" s="746" t="s">
        <v>513</v>
      </c>
    </row>
    <row r="170" spans="1:10" ht="21.75" customHeight="1">
      <c r="A170" s="55"/>
      <c r="B170" s="737"/>
      <c r="C170" s="58"/>
      <c r="D170" s="58"/>
      <c r="E170" s="769"/>
      <c r="F170" s="745"/>
      <c r="G170" s="745"/>
      <c r="H170" s="518" t="s">
        <v>592</v>
      </c>
      <c r="I170" s="24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518" t="s">
        <v>598</v>
      </c>
      <c r="I171" s="24"/>
      <c r="J171" s="732"/>
    </row>
    <row r="172" spans="1:10" ht="21.75" customHeight="1">
      <c r="A172" s="55"/>
      <c r="B172" s="737"/>
      <c r="C172" s="58"/>
      <c r="D172" s="58"/>
      <c r="F172" s="745"/>
      <c r="G172" s="745"/>
      <c r="H172" s="518" t="s">
        <v>593</v>
      </c>
      <c r="I172" s="24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518" t="s">
        <v>594</v>
      </c>
      <c r="I173" s="24"/>
      <c r="J173" s="732"/>
    </row>
    <row r="174" spans="1:10" ht="21" customHeight="1">
      <c r="A174" s="55"/>
      <c r="B174" s="737"/>
      <c r="C174" s="58"/>
      <c r="D174" s="58"/>
      <c r="F174" s="745"/>
      <c r="G174" s="745"/>
      <c r="H174" s="518" t="s">
        <v>595</v>
      </c>
      <c r="I174" s="24"/>
      <c r="J174" s="732"/>
    </row>
    <row r="175" spans="1:10" ht="21" customHeight="1">
      <c r="A175" s="55"/>
      <c r="B175" s="149"/>
      <c r="C175" s="58"/>
      <c r="D175" s="58"/>
      <c r="F175" s="745"/>
      <c r="G175" s="745"/>
      <c r="H175" s="518" t="s">
        <v>596</v>
      </c>
      <c r="I175" s="24"/>
      <c r="J175" s="732"/>
    </row>
    <row r="176" spans="1:10" ht="18.75" customHeight="1">
      <c r="A176" s="55"/>
      <c r="B176" s="55"/>
      <c r="C176" s="58"/>
      <c r="D176" s="58"/>
      <c r="F176" s="745"/>
      <c r="G176" s="745"/>
      <c r="H176" s="606" t="s">
        <v>597</v>
      </c>
      <c r="I176" s="96"/>
      <c r="J176" s="732"/>
    </row>
    <row r="177" spans="1:10" ht="18.75" customHeight="1" thickBot="1">
      <c r="A177" s="55"/>
      <c r="B177" s="55"/>
      <c r="C177" s="58"/>
      <c r="D177" s="58"/>
      <c r="F177" s="760"/>
      <c r="G177" s="760"/>
      <c r="H177" s="485" t="s">
        <v>186</v>
      </c>
      <c r="I177" s="102"/>
      <c r="J177" s="747"/>
    </row>
    <row r="178" spans="1:10" ht="18.75" customHeight="1" thickTop="1">
      <c r="A178" s="55"/>
      <c r="B178" s="55"/>
      <c r="C178" s="58"/>
      <c r="D178" s="58"/>
      <c r="E178" s="143"/>
      <c r="F178" s="745" t="s">
        <v>20</v>
      </c>
      <c r="G178" s="745" t="s">
        <v>191</v>
      </c>
      <c r="H178" s="517" t="s">
        <v>591</v>
      </c>
      <c r="I178" s="62"/>
      <c r="J178" s="731" t="s">
        <v>481</v>
      </c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518" t="s">
        <v>592</v>
      </c>
      <c r="I179" s="24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518" t="s">
        <v>598</v>
      </c>
      <c r="I180" s="24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518" t="s">
        <v>593</v>
      </c>
      <c r="I181" s="24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518" t="s">
        <v>594</v>
      </c>
      <c r="I182" s="24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518" t="s">
        <v>595</v>
      </c>
      <c r="I183" s="24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518" t="s">
        <v>596</v>
      </c>
      <c r="I184" s="24"/>
      <c r="J184" s="732"/>
    </row>
    <row r="185" spans="1:10" ht="18.75" customHeight="1">
      <c r="A185" s="55"/>
      <c r="B185" s="55"/>
      <c r="C185" s="58"/>
      <c r="D185" s="58"/>
      <c r="E185" s="55"/>
      <c r="F185" s="745"/>
      <c r="G185" s="745"/>
      <c r="H185" s="606" t="s">
        <v>597</v>
      </c>
      <c r="I185" s="96"/>
      <c r="J185" s="732"/>
    </row>
    <row r="186" spans="1:10" ht="18.75" customHeight="1" thickBot="1">
      <c r="A186" s="55"/>
      <c r="B186" s="55"/>
      <c r="C186" s="58"/>
      <c r="D186" s="58"/>
      <c r="E186" s="55"/>
      <c r="F186" s="760"/>
      <c r="G186" s="760"/>
      <c r="H186" s="485" t="s">
        <v>186</v>
      </c>
      <c r="I186" s="490"/>
      <c r="J186" s="747"/>
    </row>
    <row r="187" spans="1:10" ht="21.75" customHeight="1" thickTop="1">
      <c r="A187" s="55"/>
      <c r="B187" s="55"/>
      <c r="C187" s="58"/>
      <c r="D187" s="58"/>
      <c r="E187" s="768" t="s">
        <v>519</v>
      </c>
      <c r="F187" s="55" t="s">
        <v>20</v>
      </c>
      <c r="G187" s="55" t="s">
        <v>20</v>
      </c>
      <c r="H187" s="517" t="s">
        <v>591</v>
      </c>
      <c r="I187" s="62"/>
      <c r="J187" s="731" t="s">
        <v>514</v>
      </c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518" t="s">
        <v>592</v>
      </c>
      <c r="I188" s="24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518" t="s">
        <v>598</v>
      </c>
      <c r="I189" s="24"/>
      <c r="J189" s="732"/>
    </row>
    <row r="190" spans="1:10" ht="21.75" customHeight="1">
      <c r="A190" s="55"/>
      <c r="B190" s="55"/>
      <c r="C190" s="58"/>
      <c r="D190" s="58"/>
      <c r="E190" s="768"/>
      <c r="F190" s="58"/>
      <c r="G190" s="58"/>
      <c r="H190" s="518" t="s">
        <v>593</v>
      </c>
      <c r="I190" s="24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7"/>
    </row>
    <row r="196" spans="1:10" ht="21.75" customHeight="1" thickTop="1">
      <c r="A196" s="55"/>
      <c r="B196" s="55"/>
      <c r="C196" s="58"/>
      <c r="D196" s="58"/>
      <c r="E196" s="767" t="s">
        <v>520</v>
      </c>
      <c r="F196" s="55" t="s">
        <v>20</v>
      </c>
      <c r="G196" s="55" t="s">
        <v>20</v>
      </c>
      <c r="H196" s="517" t="s">
        <v>591</v>
      </c>
      <c r="I196" s="62"/>
      <c r="J196" s="731" t="s">
        <v>515</v>
      </c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518" t="s">
        <v>592</v>
      </c>
      <c r="I197" s="24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518" t="s">
        <v>598</v>
      </c>
      <c r="I198" s="24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518" t="s">
        <v>593</v>
      </c>
      <c r="I199" s="24"/>
      <c r="J199" s="732"/>
    </row>
    <row r="200" spans="1:10" ht="21.75" customHeight="1">
      <c r="A200" s="55"/>
      <c r="B200" s="55"/>
      <c r="C200" s="58"/>
      <c r="D200" s="58"/>
      <c r="E200" s="768"/>
      <c r="F200" s="58"/>
      <c r="G200" s="58"/>
      <c r="H200" s="518" t="s">
        <v>594</v>
      </c>
      <c r="I200" s="24"/>
      <c r="J200" s="732"/>
    </row>
    <row r="201" spans="1:10" ht="24.75" customHeight="1">
      <c r="A201" s="55"/>
      <c r="B201" s="55"/>
      <c r="C201" s="58"/>
      <c r="D201" s="58"/>
      <c r="E201" s="768"/>
      <c r="F201" s="58"/>
      <c r="G201" s="58"/>
      <c r="H201" s="518" t="s">
        <v>595</v>
      </c>
      <c r="I201" s="24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7"/>
    </row>
    <row r="205" spans="1:10" ht="22.5" customHeight="1" thickTop="1">
      <c r="A205" s="55"/>
      <c r="B205" s="764" t="s">
        <v>554</v>
      </c>
      <c r="C205" s="57" t="s">
        <v>21</v>
      </c>
      <c r="D205" s="736" t="s">
        <v>543</v>
      </c>
      <c r="E205" s="764" t="s">
        <v>371</v>
      </c>
      <c r="F205" s="764" t="s">
        <v>20</v>
      </c>
      <c r="G205" s="764" t="s">
        <v>191</v>
      </c>
      <c r="H205" s="517" t="s">
        <v>591</v>
      </c>
      <c r="I205" s="62"/>
      <c r="J205" s="731" t="s">
        <v>418</v>
      </c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518" t="s">
        <v>592</v>
      </c>
      <c r="I206" s="24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518" t="s">
        <v>598</v>
      </c>
      <c r="I207" s="24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518" t="s">
        <v>593</v>
      </c>
      <c r="I208" s="24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518" t="s">
        <v>594</v>
      </c>
      <c r="I209" s="24"/>
      <c r="J209" s="732"/>
    </row>
    <row r="210" spans="1:10" ht="22.5" customHeight="1">
      <c r="A210" s="55"/>
      <c r="B210" s="745"/>
      <c r="C210" s="58"/>
      <c r="D210" s="737"/>
      <c r="E210" s="745"/>
      <c r="F210" s="745"/>
      <c r="G210" s="745"/>
      <c r="H210" s="518" t="s">
        <v>595</v>
      </c>
      <c r="I210" s="24"/>
      <c r="J210" s="732"/>
    </row>
    <row r="211" spans="1:10" ht="22.5" customHeight="1">
      <c r="A211" s="55"/>
      <c r="B211" s="55"/>
      <c r="C211" s="58"/>
      <c r="D211" s="737"/>
      <c r="E211" s="745"/>
      <c r="F211" s="745"/>
      <c r="G211" s="745"/>
      <c r="H211" s="518" t="s">
        <v>596</v>
      </c>
      <c r="I211" s="24"/>
      <c r="J211" s="732"/>
    </row>
    <row r="212" spans="1:10" ht="21" customHeight="1">
      <c r="A212" s="55"/>
      <c r="B212" s="55"/>
      <c r="C212" s="58"/>
      <c r="D212" s="737"/>
      <c r="E212" s="58"/>
      <c r="F212" s="745"/>
      <c r="G212" s="745"/>
      <c r="H212" s="606" t="s">
        <v>597</v>
      </c>
      <c r="I212" s="96"/>
      <c r="J212" s="732"/>
    </row>
    <row r="213" spans="1:10" ht="21" customHeight="1" thickBot="1">
      <c r="A213" s="55"/>
      <c r="B213" s="55"/>
      <c r="C213" s="58"/>
      <c r="D213" s="737"/>
      <c r="E213" s="58"/>
      <c r="F213" s="760"/>
      <c r="G213" s="760"/>
      <c r="H213" s="485" t="s">
        <v>186</v>
      </c>
      <c r="I213" s="490"/>
      <c r="J213" s="747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7" t="s">
        <v>544</v>
      </c>
      <c r="E215" s="58"/>
      <c r="F215" s="745" t="s">
        <v>20</v>
      </c>
      <c r="G215" s="745" t="s">
        <v>191</v>
      </c>
      <c r="H215" s="517" t="s">
        <v>591</v>
      </c>
      <c r="I215" s="62"/>
      <c r="J215" s="732" t="s">
        <v>417</v>
      </c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518" t="s">
        <v>592</v>
      </c>
      <c r="I216" s="24"/>
      <c r="J216" s="732"/>
    </row>
    <row r="217" spans="1:10" ht="26.25" customHeight="1">
      <c r="A217" s="55"/>
      <c r="B217" s="55"/>
      <c r="C217" s="58"/>
      <c r="D217" s="737"/>
      <c r="E217" s="58"/>
      <c r="F217" s="745"/>
      <c r="G217" s="745"/>
      <c r="H217" s="518" t="s">
        <v>598</v>
      </c>
      <c r="I217" s="24"/>
      <c r="J217" s="732"/>
    </row>
    <row r="218" spans="1:10" ht="21.75" customHeight="1">
      <c r="A218" s="55"/>
      <c r="B218" s="55"/>
      <c r="C218" s="58"/>
      <c r="D218" s="737"/>
      <c r="E218" s="58"/>
      <c r="F218" s="745"/>
      <c r="G218" s="745"/>
      <c r="H218" s="518" t="s">
        <v>593</v>
      </c>
      <c r="I218" s="24"/>
      <c r="J218" s="732"/>
    </row>
    <row r="219" spans="1:10" ht="26.25" customHeight="1">
      <c r="A219" s="55"/>
      <c r="B219" s="55"/>
      <c r="C219" s="58"/>
      <c r="D219" s="737" t="s">
        <v>419</v>
      </c>
      <c r="E219" s="58"/>
      <c r="F219" s="745"/>
      <c r="G219" s="745"/>
      <c r="H219" s="518" t="s">
        <v>594</v>
      </c>
      <c r="I219" s="24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518" t="s">
        <v>595</v>
      </c>
      <c r="I220" s="24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518" t="s">
        <v>596</v>
      </c>
      <c r="I221" s="24"/>
      <c r="J221" s="732"/>
    </row>
    <row r="222" spans="1:10" ht="26.25" customHeight="1">
      <c r="A222" s="55"/>
      <c r="B222" s="55"/>
      <c r="C222" s="58"/>
      <c r="D222" s="737"/>
      <c r="E222" s="58"/>
      <c r="F222" s="745"/>
      <c r="G222" s="745"/>
      <c r="H222" s="606" t="s">
        <v>597</v>
      </c>
      <c r="I222" s="96"/>
      <c r="J222" s="732"/>
    </row>
    <row r="223" spans="1:10" ht="25.5" customHeight="1" thickBot="1">
      <c r="A223" s="55"/>
      <c r="B223" s="55"/>
      <c r="C223" s="58"/>
      <c r="D223" s="737"/>
      <c r="E223" s="58"/>
      <c r="F223" s="760"/>
      <c r="G223" s="760"/>
      <c r="H223" s="485" t="s">
        <v>186</v>
      </c>
      <c r="I223" s="490"/>
      <c r="J223" s="747"/>
    </row>
    <row r="224" spans="1:10" ht="23.25" customHeight="1" thickTop="1">
      <c r="A224" s="55"/>
      <c r="B224" s="55"/>
      <c r="C224" s="58"/>
      <c r="D224" s="737" t="s">
        <v>420</v>
      </c>
      <c r="E224" s="58"/>
      <c r="F224" s="745" t="s">
        <v>20</v>
      </c>
      <c r="G224" s="745" t="s">
        <v>191</v>
      </c>
      <c r="H224" s="517" t="s">
        <v>591</v>
      </c>
      <c r="I224" s="62"/>
      <c r="J224" s="731" t="s">
        <v>421</v>
      </c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518" t="s">
        <v>592</v>
      </c>
      <c r="I225" s="24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518" t="s">
        <v>598</v>
      </c>
      <c r="I226" s="24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518" t="s">
        <v>593</v>
      </c>
      <c r="I227" s="24"/>
      <c r="J227" s="732"/>
    </row>
    <row r="228" spans="1:10" ht="23.25" customHeight="1">
      <c r="A228" s="55"/>
      <c r="B228" s="55"/>
      <c r="C228" s="58"/>
      <c r="D228" s="737"/>
      <c r="E228" s="58"/>
      <c r="F228" s="745"/>
      <c r="G228" s="745"/>
      <c r="H228" s="518" t="s">
        <v>594</v>
      </c>
      <c r="I228" s="24"/>
      <c r="J228" s="732"/>
    </row>
    <row r="229" spans="1:10" ht="23.25" customHeight="1">
      <c r="A229" s="55"/>
      <c r="B229" s="55"/>
      <c r="C229" s="58"/>
      <c r="D229" s="737" t="s">
        <v>170</v>
      </c>
      <c r="E229" s="58"/>
      <c r="F229" s="745"/>
      <c r="G229" s="745"/>
      <c r="H229" s="518" t="s">
        <v>595</v>
      </c>
      <c r="I229" s="24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518" t="s">
        <v>596</v>
      </c>
      <c r="I230" s="24"/>
      <c r="J230" s="732"/>
    </row>
    <row r="231" spans="1:10" ht="23.25" customHeight="1">
      <c r="A231" s="55"/>
      <c r="B231" s="55"/>
      <c r="C231" s="58"/>
      <c r="D231" s="737"/>
      <c r="E231" s="58"/>
      <c r="F231" s="745"/>
      <c r="G231" s="745"/>
      <c r="H231" s="606" t="s">
        <v>597</v>
      </c>
      <c r="I231" s="96"/>
      <c r="J231" s="732"/>
    </row>
    <row r="232" spans="1:10" ht="23.25" customHeight="1" thickBot="1">
      <c r="A232" s="55"/>
      <c r="B232" s="55"/>
      <c r="C232" s="58"/>
      <c r="D232" s="737"/>
      <c r="E232" s="58"/>
      <c r="F232" s="745"/>
      <c r="G232" s="745"/>
      <c r="H232" s="485" t="s">
        <v>186</v>
      </c>
      <c r="I232" s="490"/>
      <c r="J232" s="747"/>
    </row>
    <row r="233" spans="1:10" ht="20.25" customHeight="1" thickTop="1">
      <c r="A233" s="55"/>
      <c r="B233" s="55"/>
      <c r="C233" s="58"/>
      <c r="D233" s="737"/>
      <c r="E233" s="58"/>
      <c r="F233" s="744" t="s">
        <v>20</v>
      </c>
      <c r="G233" s="744" t="s">
        <v>191</v>
      </c>
      <c r="H233" s="517" t="s">
        <v>591</v>
      </c>
      <c r="I233" s="62"/>
      <c r="J233" s="731" t="s">
        <v>422</v>
      </c>
    </row>
    <row r="234" spans="1:10" ht="20.25" customHeight="1">
      <c r="A234" s="55"/>
      <c r="B234" s="55"/>
      <c r="C234" s="58"/>
      <c r="D234" s="737" t="s">
        <v>171</v>
      </c>
      <c r="E234" s="58"/>
      <c r="F234" s="745"/>
      <c r="G234" s="745"/>
      <c r="H234" s="518" t="s">
        <v>592</v>
      </c>
      <c r="I234" s="24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518" t="s">
        <v>598</v>
      </c>
      <c r="I235" s="24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518" t="s">
        <v>593</v>
      </c>
      <c r="I236" s="24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518" t="s">
        <v>594</v>
      </c>
      <c r="I237" s="24"/>
      <c r="J237" s="732"/>
    </row>
    <row r="238" spans="1:10" ht="20.25" customHeight="1">
      <c r="A238" s="55"/>
      <c r="B238" s="55"/>
      <c r="C238" s="58"/>
      <c r="D238" s="737"/>
      <c r="E238" s="58"/>
      <c r="F238" s="745"/>
      <c r="G238" s="745"/>
      <c r="H238" s="518" t="s">
        <v>595</v>
      </c>
      <c r="I238" s="24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518" t="s">
        <v>596</v>
      </c>
      <c r="I239" s="24"/>
      <c r="J239" s="732"/>
    </row>
    <row r="240" spans="1:10" ht="20.25" customHeight="1">
      <c r="A240" s="55"/>
      <c r="B240" s="55"/>
      <c r="C240" s="58"/>
      <c r="D240" s="55"/>
      <c r="E240" s="58"/>
      <c r="F240" s="745"/>
      <c r="G240" s="745"/>
      <c r="H240" s="606" t="s">
        <v>597</v>
      </c>
      <c r="I240" s="96"/>
      <c r="J240" s="732"/>
    </row>
    <row r="241" spans="1:10" ht="20.25" customHeight="1" thickBot="1">
      <c r="A241" s="55"/>
      <c r="B241" s="55"/>
      <c r="C241" s="58"/>
      <c r="D241" s="55"/>
      <c r="E241" s="58"/>
      <c r="F241" s="760"/>
      <c r="G241" s="760"/>
      <c r="H241" s="485" t="s">
        <v>186</v>
      </c>
      <c r="I241" s="102"/>
      <c r="J241" s="747"/>
    </row>
    <row r="242" spans="1:10" ht="20.25" customHeight="1" thickTop="1">
      <c r="A242" s="55"/>
      <c r="B242" s="55"/>
      <c r="C242" s="58"/>
      <c r="D242" s="55"/>
      <c r="E242" s="58"/>
      <c r="F242" s="745" t="s">
        <v>20</v>
      </c>
      <c r="G242" s="745" t="s">
        <v>191</v>
      </c>
      <c r="H242" s="517" t="s">
        <v>591</v>
      </c>
      <c r="I242" s="62"/>
      <c r="J242" s="731" t="s">
        <v>423</v>
      </c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518" t="s">
        <v>592</v>
      </c>
      <c r="I243" s="24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518" t="s">
        <v>598</v>
      </c>
      <c r="I244" s="24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518" t="s">
        <v>593</v>
      </c>
      <c r="I245" s="24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518" t="s">
        <v>594</v>
      </c>
      <c r="I246" s="24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518" t="s">
        <v>595</v>
      </c>
      <c r="I247" s="24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518" t="s">
        <v>596</v>
      </c>
      <c r="I248" s="24"/>
      <c r="J248" s="732"/>
    </row>
    <row r="249" spans="1:10" ht="20.25" customHeight="1">
      <c r="A249" s="55"/>
      <c r="B249" s="55"/>
      <c r="C249" s="58"/>
      <c r="D249" s="55"/>
      <c r="E249" s="58"/>
      <c r="F249" s="745"/>
      <c r="G249" s="745"/>
      <c r="H249" s="606" t="s">
        <v>597</v>
      </c>
      <c r="I249" s="96"/>
      <c r="J249" s="732"/>
    </row>
    <row r="250" spans="1:10" ht="18.899999999999999" thickBot="1">
      <c r="A250" s="55"/>
      <c r="B250" s="64"/>
      <c r="C250" s="60"/>
      <c r="D250" s="64"/>
      <c r="E250" s="60"/>
      <c r="F250" s="745"/>
      <c r="G250" s="745"/>
      <c r="H250" s="485" t="s">
        <v>186</v>
      </c>
      <c r="I250" s="102"/>
      <c r="J250" s="747"/>
    </row>
    <row r="251" spans="1:10" ht="18.75" customHeight="1" thickTop="1">
      <c r="A251" s="55"/>
      <c r="B251" s="737" t="s">
        <v>555</v>
      </c>
      <c r="C251" s="58" t="s">
        <v>2</v>
      </c>
      <c r="D251" s="737"/>
      <c r="E251" s="58"/>
      <c r="F251" s="736" t="s">
        <v>20</v>
      </c>
      <c r="G251" s="736" t="s">
        <v>191</v>
      </c>
      <c r="H251" s="129"/>
      <c r="I251" s="428"/>
      <c r="J251" s="761" t="s">
        <v>424</v>
      </c>
    </row>
    <row r="252" spans="1:10" ht="21.75" customHeight="1">
      <c r="A252" s="55"/>
      <c r="B252" s="737"/>
      <c r="C252" s="58"/>
      <c r="D252" s="737"/>
      <c r="E252" s="58"/>
      <c r="F252" s="737"/>
      <c r="G252" s="737"/>
      <c r="H252" s="592" t="s">
        <v>707</v>
      </c>
      <c r="I252" s="607">
        <v>6237</v>
      </c>
      <c r="J252" s="762"/>
    </row>
    <row r="253" spans="1:10">
      <c r="A253" s="55"/>
      <c r="B253" s="737"/>
      <c r="C253" s="1"/>
      <c r="D253" s="737"/>
      <c r="E253" s="58"/>
      <c r="F253" s="737"/>
      <c r="G253" s="737"/>
      <c r="H253" s="594" t="s">
        <v>708</v>
      </c>
      <c r="I253" s="608">
        <v>1916</v>
      </c>
      <c r="J253" s="762"/>
    </row>
    <row r="254" spans="1:10" ht="19.5" customHeight="1">
      <c r="A254" s="55"/>
      <c r="B254" s="737"/>
      <c r="C254" s="58"/>
      <c r="D254" s="37"/>
      <c r="E254" s="58"/>
      <c r="F254" s="737"/>
      <c r="G254" s="737"/>
      <c r="H254" s="594" t="s">
        <v>709</v>
      </c>
      <c r="I254" s="608">
        <v>2490</v>
      </c>
      <c r="J254" s="762"/>
    </row>
    <row r="255" spans="1:10">
      <c r="A255" s="55"/>
      <c r="B255" s="737"/>
      <c r="C255" s="58"/>
      <c r="D255" s="37"/>
      <c r="E255" s="58"/>
      <c r="F255" s="737"/>
      <c r="G255" s="737"/>
      <c r="H255" s="594" t="s">
        <v>713</v>
      </c>
      <c r="I255" s="608">
        <v>911</v>
      </c>
      <c r="J255" s="762"/>
    </row>
    <row r="256" spans="1:10">
      <c r="A256" s="55"/>
      <c r="B256" s="6"/>
      <c r="C256" s="58"/>
      <c r="D256" s="37"/>
      <c r="E256" s="58"/>
      <c r="F256" s="737"/>
      <c r="G256" s="737"/>
      <c r="H256" s="594" t="s">
        <v>711</v>
      </c>
      <c r="I256" s="608">
        <v>2717</v>
      </c>
      <c r="J256" s="762"/>
    </row>
    <row r="257" spans="1:10">
      <c r="A257" s="55"/>
      <c r="B257" s="6"/>
      <c r="C257" s="58"/>
      <c r="D257" s="37"/>
      <c r="E257" s="58"/>
      <c r="F257" s="737"/>
      <c r="G257" s="737"/>
      <c r="H257" s="594" t="s">
        <v>712</v>
      </c>
      <c r="I257" s="608">
        <v>901</v>
      </c>
      <c r="J257" s="762"/>
    </row>
    <row r="258" spans="1:10">
      <c r="A258" s="55"/>
      <c r="B258" s="745"/>
      <c r="C258" s="58"/>
      <c r="D258" s="55"/>
      <c r="E258" s="58"/>
      <c r="F258" s="737"/>
      <c r="G258" s="737"/>
      <c r="H258" s="594" t="s">
        <v>710</v>
      </c>
      <c r="I258" s="608">
        <v>2324</v>
      </c>
      <c r="J258" s="762"/>
    </row>
    <row r="259" spans="1:10">
      <c r="A259" s="55"/>
      <c r="B259" s="745"/>
      <c r="C259" s="58"/>
      <c r="D259" s="55"/>
      <c r="E259" s="58"/>
      <c r="F259" s="737"/>
      <c r="G259" s="737"/>
      <c r="H259" s="609" t="s">
        <v>714</v>
      </c>
      <c r="I259" s="610">
        <v>898</v>
      </c>
      <c r="J259" s="762"/>
    </row>
    <row r="260" spans="1:10" ht="18.899999999999999" thickBot="1">
      <c r="A260" s="55"/>
      <c r="B260" s="745"/>
      <c r="C260" s="58"/>
      <c r="D260" s="55"/>
      <c r="E260" s="61"/>
      <c r="F260" s="738"/>
      <c r="G260" s="738"/>
      <c r="H260" s="490" t="s">
        <v>186</v>
      </c>
      <c r="I260" s="566">
        <f>SUM(I252:I259)</f>
        <v>18394</v>
      </c>
      <c r="J260" s="763"/>
    </row>
    <row r="261" spans="1:10" ht="24.75" customHeight="1" thickTop="1">
      <c r="A261" s="55"/>
      <c r="B261" s="745"/>
      <c r="C261" s="58"/>
      <c r="D261" s="737" t="s">
        <v>172</v>
      </c>
      <c r="E261" s="745" t="s">
        <v>194</v>
      </c>
      <c r="F261" s="745" t="s">
        <v>191</v>
      </c>
      <c r="G261" s="745" t="s">
        <v>191</v>
      </c>
      <c r="H261" s="517" t="s">
        <v>591</v>
      </c>
      <c r="I261" s="62"/>
      <c r="J261" s="731" t="s">
        <v>426</v>
      </c>
    </row>
    <row r="262" spans="1:10" ht="24.75" customHeight="1">
      <c r="A262" s="55"/>
      <c r="B262" s="745"/>
      <c r="C262" s="58"/>
      <c r="D262" s="737"/>
      <c r="E262" s="745"/>
      <c r="F262" s="745"/>
      <c r="G262" s="745"/>
      <c r="H262" s="518" t="s">
        <v>592</v>
      </c>
      <c r="I262" s="24"/>
      <c r="J262" s="732"/>
    </row>
    <row r="263" spans="1:10" ht="24.75" customHeight="1">
      <c r="A263" s="55"/>
      <c r="B263" s="4"/>
      <c r="C263" s="58"/>
      <c r="D263" s="737"/>
      <c r="E263" s="59"/>
      <c r="F263" s="745"/>
      <c r="G263" s="745"/>
      <c r="H263" s="518" t="s">
        <v>598</v>
      </c>
      <c r="I263" s="24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518" t="s">
        <v>593</v>
      </c>
      <c r="I264" s="24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518" t="s">
        <v>594</v>
      </c>
      <c r="I265" s="24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518" t="s">
        <v>595</v>
      </c>
      <c r="I266" s="24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518" t="s">
        <v>596</v>
      </c>
      <c r="I267" s="24"/>
      <c r="J267" s="732"/>
    </row>
    <row r="268" spans="1:10" ht="24.75" customHeight="1">
      <c r="A268" s="55"/>
      <c r="B268" s="4"/>
      <c r="C268" s="58"/>
      <c r="E268" s="59"/>
      <c r="F268" s="745"/>
      <c r="G268" s="745"/>
      <c r="H268" s="606" t="s">
        <v>597</v>
      </c>
      <c r="I268" s="96"/>
      <c r="J268" s="732"/>
    </row>
    <row r="269" spans="1:10" ht="24.75" customHeight="1" thickBot="1">
      <c r="A269" s="55"/>
      <c r="B269" s="4"/>
      <c r="C269" s="58"/>
      <c r="E269" s="62"/>
      <c r="F269" s="760"/>
      <c r="G269" s="760"/>
      <c r="H269" s="485" t="s">
        <v>186</v>
      </c>
      <c r="I269" s="102"/>
      <c r="J269" s="747"/>
    </row>
    <row r="270" spans="1:10" ht="25.5" customHeight="1" thickTop="1">
      <c r="A270" s="55"/>
      <c r="B270" s="4"/>
      <c r="C270" s="58"/>
      <c r="D270" s="737" t="s">
        <v>173</v>
      </c>
      <c r="E270" s="740" t="s">
        <v>45</v>
      </c>
      <c r="F270" s="744" t="s">
        <v>20</v>
      </c>
      <c r="G270" s="744" t="s">
        <v>20</v>
      </c>
      <c r="H270" s="517" t="s">
        <v>591</v>
      </c>
      <c r="I270" s="62"/>
      <c r="J270" s="731" t="s">
        <v>427</v>
      </c>
    </row>
    <row r="271" spans="1:10" ht="25.5" customHeight="1">
      <c r="A271" s="55"/>
      <c r="B271" s="4"/>
      <c r="C271" s="58"/>
      <c r="D271" s="737"/>
      <c r="E271" s="737"/>
      <c r="F271" s="745"/>
      <c r="G271" s="745"/>
      <c r="H271" s="518" t="s">
        <v>592</v>
      </c>
      <c r="I271" s="24"/>
      <c r="J271" s="732"/>
    </row>
    <row r="272" spans="1:10" ht="25.5" customHeight="1">
      <c r="A272" s="55"/>
      <c r="B272" s="4"/>
      <c r="C272" s="58"/>
      <c r="D272" s="737"/>
      <c r="E272" s="737"/>
      <c r="F272" s="745"/>
      <c r="G272" s="745"/>
      <c r="H272" s="518" t="s">
        <v>598</v>
      </c>
      <c r="I272" s="24"/>
      <c r="J272" s="732"/>
    </row>
    <row r="273" spans="1:10" ht="25.5" customHeight="1">
      <c r="A273" s="55"/>
      <c r="B273" s="4"/>
      <c r="C273" s="58"/>
      <c r="D273" s="737" t="s">
        <v>44</v>
      </c>
      <c r="E273" s="737"/>
      <c r="F273" s="745"/>
      <c r="G273" s="745"/>
      <c r="H273" s="518" t="s">
        <v>593</v>
      </c>
      <c r="I273" s="24"/>
      <c r="J273" s="732"/>
    </row>
    <row r="274" spans="1:10" ht="25.5" customHeight="1">
      <c r="A274" s="55"/>
      <c r="B274" s="4"/>
      <c r="C274" s="58"/>
      <c r="D274" s="737"/>
      <c r="E274" s="4"/>
      <c r="F274" s="745"/>
      <c r="G274" s="745"/>
      <c r="H274" s="518" t="s">
        <v>594</v>
      </c>
      <c r="I274" s="24"/>
      <c r="J274" s="732"/>
    </row>
    <row r="275" spans="1:10" ht="25.5" customHeight="1">
      <c r="A275" s="55"/>
      <c r="B275" s="4"/>
      <c r="C275" s="58"/>
      <c r="D275" s="737"/>
      <c r="E275" s="4"/>
      <c r="F275" s="745"/>
      <c r="G275" s="745"/>
      <c r="H275" s="518" t="s">
        <v>595</v>
      </c>
      <c r="I275" s="24"/>
      <c r="J275" s="732"/>
    </row>
    <row r="276" spans="1:10" ht="25.5" customHeight="1">
      <c r="A276" s="55"/>
      <c r="B276" s="4"/>
      <c r="C276" s="58"/>
      <c r="D276" s="737" t="s">
        <v>46</v>
      </c>
      <c r="E276" s="4"/>
      <c r="F276" s="745"/>
      <c r="G276" s="745"/>
      <c r="H276" s="518" t="s">
        <v>596</v>
      </c>
      <c r="I276" s="24"/>
      <c r="J276" s="732"/>
    </row>
    <row r="277" spans="1:10" ht="25.5" customHeight="1">
      <c r="A277" s="55"/>
      <c r="B277" s="4"/>
      <c r="C277" s="58"/>
      <c r="D277" s="737"/>
      <c r="E277" s="4"/>
      <c r="F277" s="745"/>
      <c r="G277" s="745"/>
      <c r="H277" s="606" t="s">
        <v>597</v>
      </c>
      <c r="I277" s="96"/>
      <c r="J277" s="732"/>
    </row>
    <row r="278" spans="1:10" ht="25.5" customHeight="1" thickBot="1">
      <c r="A278" s="55"/>
      <c r="B278" s="4"/>
      <c r="C278" s="58"/>
      <c r="D278" s="737"/>
      <c r="E278" s="138"/>
      <c r="F278" s="760"/>
      <c r="G278" s="760"/>
      <c r="H278" s="485" t="s">
        <v>186</v>
      </c>
      <c r="I278" s="102"/>
      <c r="J278" s="747"/>
    </row>
    <row r="279" spans="1:10" ht="26.25" customHeight="1" thickTop="1">
      <c r="A279" s="55"/>
      <c r="B279" s="55"/>
      <c r="C279" s="58"/>
      <c r="D279" s="790" t="s">
        <v>151</v>
      </c>
      <c r="E279" s="737" t="s">
        <v>47</v>
      </c>
      <c r="F279" s="740" t="s">
        <v>20</v>
      </c>
      <c r="G279" s="740" t="s">
        <v>20</v>
      </c>
      <c r="H279" s="517" t="s">
        <v>591</v>
      </c>
      <c r="I279" s="62"/>
      <c r="J279" s="731" t="s">
        <v>428</v>
      </c>
    </row>
    <row r="280" spans="1:10" ht="28.5" customHeight="1">
      <c r="A280" s="55"/>
      <c r="B280" s="55"/>
      <c r="C280" s="58"/>
      <c r="D280" s="790"/>
      <c r="E280" s="737"/>
      <c r="F280" s="737"/>
      <c r="G280" s="737"/>
      <c r="H280" s="518" t="s">
        <v>592</v>
      </c>
      <c r="I280" s="24"/>
      <c r="J280" s="732"/>
    </row>
    <row r="281" spans="1:10" ht="28.5" customHeight="1">
      <c r="A281" s="55"/>
      <c r="B281" s="55"/>
      <c r="C281" s="58"/>
      <c r="D281" s="790"/>
      <c r="E281" s="737"/>
      <c r="F281" s="737"/>
      <c r="G281" s="737"/>
      <c r="H281" s="518" t="s">
        <v>598</v>
      </c>
      <c r="I281" s="24"/>
      <c r="J281" s="732"/>
    </row>
    <row r="282" spans="1:10" ht="28.5" customHeight="1">
      <c r="A282" s="55"/>
      <c r="B282" s="55"/>
      <c r="C282" s="58"/>
      <c r="D282" s="790" t="s">
        <v>152</v>
      </c>
      <c r="E282" s="737"/>
      <c r="F282" s="737"/>
      <c r="G282" s="737"/>
      <c r="H282" s="518" t="s">
        <v>593</v>
      </c>
      <c r="I282" s="24"/>
      <c r="J282" s="732"/>
    </row>
    <row r="283" spans="1:10" ht="28.5" customHeight="1">
      <c r="A283" s="55"/>
      <c r="B283" s="55"/>
      <c r="C283" s="58"/>
      <c r="D283" s="790"/>
      <c r="E283" s="737"/>
      <c r="F283" s="737"/>
      <c r="G283" s="737"/>
      <c r="H283" s="518" t="s">
        <v>594</v>
      </c>
      <c r="I283" s="24"/>
      <c r="J283" s="732"/>
    </row>
    <row r="284" spans="1:10" ht="28.5" customHeight="1">
      <c r="A284" s="55"/>
      <c r="B284" s="55"/>
      <c r="C284" s="58"/>
      <c r="D284" s="1"/>
      <c r="E284" s="737"/>
      <c r="F284" s="737"/>
      <c r="G284" s="737"/>
      <c r="H284" s="518" t="s">
        <v>595</v>
      </c>
      <c r="I284" s="24"/>
      <c r="J284" s="732"/>
    </row>
    <row r="285" spans="1:10" ht="28.5" customHeight="1">
      <c r="A285" s="55"/>
      <c r="B285" s="55"/>
      <c r="C285" s="58"/>
      <c r="D285" s="1"/>
      <c r="E285" s="737"/>
      <c r="F285" s="737"/>
      <c r="G285" s="737"/>
      <c r="H285" s="518" t="s">
        <v>596</v>
      </c>
      <c r="I285" s="24"/>
      <c r="J285" s="732"/>
    </row>
    <row r="286" spans="1:10" ht="26.25" customHeight="1">
      <c r="A286" s="55"/>
      <c r="B286" s="55"/>
      <c r="C286" s="58"/>
      <c r="D286" s="1"/>
      <c r="E286" s="737"/>
      <c r="F286" s="737"/>
      <c r="G286" s="737"/>
      <c r="H286" s="606" t="s">
        <v>597</v>
      </c>
      <c r="I286" s="107"/>
      <c r="J286" s="732"/>
    </row>
    <row r="287" spans="1:10" ht="34.5" customHeight="1" thickBot="1">
      <c r="A287" s="55"/>
      <c r="B287" s="55"/>
      <c r="C287" s="58"/>
      <c r="D287" s="1"/>
      <c r="E287" s="737"/>
      <c r="F287" s="738"/>
      <c r="G287" s="738"/>
      <c r="H287" s="485" t="s">
        <v>186</v>
      </c>
      <c r="I287" s="108"/>
      <c r="J287" s="747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7" t="s">
        <v>48</v>
      </c>
      <c r="F290" s="745" t="s">
        <v>191</v>
      </c>
      <c r="G290" s="745" t="s">
        <v>191</v>
      </c>
      <c r="H290" s="517" t="s">
        <v>591</v>
      </c>
      <c r="I290" s="62"/>
      <c r="J290" s="732" t="s">
        <v>429</v>
      </c>
    </row>
    <row r="291" spans="1:10" ht="29.25" customHeight="1">
      <c r="A291" s="55"/>
      <c r="B291" s="55"/>
      <c r="C291" s="58"/>
      <c r="D291" s="136"/>
      <c r="E291" s="737"/>
      <c r="F291" s="745"/>
      <c r="G291" s="745"/>
      <c r="H291" s="518" t="s">
        <v>592</v>
      </c>
      <c r="I291" s="24"/>
      <c r="J291" s="732"/>
    </row>
    <row r="292" spans="1:10" ht="29.25" customHeight="1">
      <c r="A292" s="55"/>
      <c r="B292" s="55"/>
      <c r="C292" s="58"/>
      <c r="E292" s="737"/>
      <c r="F292" s="745"/>
      <c r="G292" s="745"/>
      <c r="H292" s="518" t="s">
        <v>598</v>
      </c>
      <c r="I292" s="24"/>
      <c r="J292" s="732"/>
    </row>
    <row r="293" spans="1:10" ht="29.25" customHeight="1">
      <c r="A293" s="55"/>
      <c r="B293" s="55"/>
      <c r="C293" s="58"/>
      <c r="E293" s="737"/>
      <c r="F293" s="745"/>
      <c r="G293" s="745"/>
      <c r="H293" s="518" t="s">
        <v>593</v>
      </c>
      <c r="I293" s="24"/>
      <c r="J293" s="732"/>
    </row>
    <row r="294" spans="1:10" ht="29.25" customHeight="1">
      <c r="A294" s="55"/>
      <c r="B294" s="55"/>
      <c r="C294" s="58"/>
      <c r="E294" s="55"/>
      <c r="F294" s="745"/>
      <c r="G294" s="745"/>
      <c r="H294" s="518" t="s">
        <v>594</v>
      </c>
      <c r="I294" s="24"/>
      <c r="J294" s="732"/>
    </row>
    <row r="295" spans="1:10" ht="29.25" customHeight="1">
      <c r="A295" s="55"/>
      <c r="B295" s="55"/>
      <c r="C295" s="58"/>
      <c r="E295" s="55"/>
      <c r="F295" s="745"/>
      <c r="G295" s="745"/>
      <c r="H295" s="518" t="s">
        <v>595</v>
      </c>
      <c r="I295" s="24"/>
      <c r="J295" s="732"/>
    </row>
    <row r="296" spans="1:10" ht="29.25" customHeight="1">
      <c r="A296" s="55"/>
      <c r="B296" s="55"/>
      <c r="C296" s="58"/>
      <c r="D296" s="7"/>
      <c r="E296" s="55"/>
      <c r="F296" s="745"/>
      <c r="G296" s="745"/>
      <c r="H296" s="518" t="s">
        <v>596</v>
      </c>
      <c r="I296" s="24"/>
      <c r="J296" s="732"/>
    </row>
    <row r="297" spans="1:10" ht="23.25" customHeight="1">
      <c r="A297" s="55"/>
      <c r="B297" s="55"/>
      <c r="C297" s="58"/>
      <c r="D297" s="7"/>
      <c r="E297" s="55"/>
      <c r="F297" s="745"/>
      <c r="G297" s="745"/>
      <c r="H297" s="606" t="s">
        <v>597</v>
      </c>
      <c r="I297" s="107"/>
      <c r="J297" s="732"/>
    </row>
    <row r="298" spans="1:10" ht="29.25" customHeight="1" thickBot="1">
      <c r="A298" s="55"/>
      <c r="B298" s="55"/>
      <c r="C298" s="58"/>
      <c r="D298" s="7"/>
      <c r="E298" s="62"/>
      <c r="F298" s="760"/>
      <c r="G298" s="760"/>
      <c r="H298" s="485" t="s">
        <v>186</v>
      </c>
      <c r="I298" s="108"/>
      <c r="J298" s="747"/>
    </row>
    <row r="299" spans="1:10" ht="22.5" customHeight="1" thickTop="1">
      <c r="A299" s="55"/>
      <c r="B299" s="55"/>
      <c r="C299" s="58"/>
      <c r="E299" s="737" t="s">
        <v>49</v>
      </c>
      <c r="F299" s="744" t="s">
        <v>191</v>
      </c>
      <c r="G299" s="744" t="s">
        <v>191</v>
      </c>
      <c r="H299" s="517" t="s">
        <v>591</v>
      </c>
      <c r="I299" s="62"/>
      <c r="J299" s="731" t="s">
        <v>430</v>
      </c>
    </row>
    <row r="300" spans="1:10" ht="22.5" customHeight="1">
      <c r="A300" s="55"/>
      <c r="B300" s="55"/>
      <c r="C300" s="58"/>
      <c r="E300" s="737"/>
      <c r="F300" s="745"/>
      <c r="G300" s="745"/>
      <c r="H300" s="518" t="s">
        <v>592</v>
      </c>
      <c r="I300" s="24"/>
      <c r="J300" s="732"/>
    </row>
    <row r="301" spans="1:10" ht="22.5" customHeight="1">
      <c r="A301" s="55"/>
      <c r="B301" s="55"/>
      <c r="C301" s="58"/>
      <c r="E301" s="737"/>
      <c r="F301" s="745"/>
      <c r="G301" s="745"/>
      <c r="H301" s="518" t="s">
        <v>598</v>
      </c>
      <c r="I301" s="24"/>
      <c r="J301" s="732"/>
    </row>
    <row r="302" spans="1:10" ht="22.5" customHeight="1">
      <c r="A302" s="55"/>
      <c r="B302" s="55"/>
      <c r="C302" s="58"/>
      <c r="E302" s="737"/>
      <c r="F302" s="745"/>
      <c r="G302" s="745"/>
      <c r="H302" s="518" t="s">
        <v>593</v>
      </c>
      <c r="I302" s="24"/>
      <c r="J302" s="732"/>
    </row>
    <row r="303" spans="1:10" ht="22.5" customHeight="1">
      <c r="A303" s="55"/>
      <c r="B303" s="55"/>
      <c r="C303" s="58"/>
      <c r="D303" s="7"/>
      <c r="E303" s="737"/>
      <c r="F303" s="745"/>
      <c r="G303" s="745"/>
      <c r="H303" s="518" t="s">
        <v>594</v>
      </c>
      <c r="I303" s="24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518" t="s">
        <v>595</v>
      </c>
      <c r="I304" s="24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518" t="s">
        <v>596</v>
      </c>
      <c r="I305" s="24"/>
      <c r="J305" s="732"/>
    </row>
    <row r="306" spans="1:10" ht="22.5" customHeight="1">
      <c r="A306" s="55"/>
      <c r="B306" s="55"/>
      <c r="C306" s="58"/>
      <c r="D306" s="7"/>
      <c r="E306" s="737"/>
      <c r="F306" s="745"/>
      <c r="G306" s="745"/>
      <c r="H306" s="606" t="s">
        <v>597</v>
      </c>
      <c r="I306" s="96"/>
      <c r="J306" s="732"/>
    </row>
    <row r="307" spans="1:10" ht="22.5" customHeight="1" thickBot="1">
      <c r="A307" s="55"/>
      <c r="B307" s="55"/>
      <c r="C307" s="58"/>
      <c r="D307" s="7"/>
      <c r="E307" s="737"/>
      <c r="F307" s="760"/>
      <c r="G307" s="760"/>
      <c r="H307" s="485" t="s">
        <v>186</v>
      </c>
      <c r="I307" s="102"/>
      <c r="J307" s="747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6" t="s">
        <v>174</v>
      </c>
      <c r="C313" s="764" t="s">
        <v>14</v>
      </c>
      <c r="D313" s="764"/>
      <c r="E313" s="764" t="s">
        <v>522</v>
      </c>
      <c r="F313" s="764" t="s">
        <v>191</v>
      </c>
      <c r="G313" s="764" t="s">
        <v>191</v>
      </c>
      <c r="H313" s="388" t="s">
        <v>714</v>
      </c>
      <c r="I313" s="568">
        <v>0</v>
      </c>
      <c r="J313" s="833" t="s">
        <v>734</v>
      </c>
    </row>
    <row r="314" spans="1:10" s="13" customFormat="1" ht="22.5" customHeight="1">
      <c r="A314" s="55"/>
      <c r="B314" s="737"/>
      <c r="C314" s="745"/>
      <c r="D314" s="745"/>
      <c r="E314" s="745"/>
      <c r="F314" s="745"/>
      <c r="G314" s="745"/>
      <c r="H314" s="390" t="s">
        <v>707</v>
      </c>
      <c r="I314" s="551">
        <v>1.0484323315562405</v>
      </c>
      <c r="J314" s="729"/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390" t="s">
        <v>708</v>
      </c>
      <c r="I315" s="551">
        <v>1.5189642688971814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571" t="s">
        <v>709</v>
      </c>
      <c r="I316" s="551">
        <v>5.0089803862639446</v>
      </c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390" t="s">
        <v>711</v>
      </c>
      <c r="I317" s="551">
        <v>2.4037691099644243</v>
      </c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390" t="s">
        <v>710</v>
      </c>
      <c r="I318" s="551">
        <v>0.87407239067539577</v>
      </c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390" t="s">
        <v>712</v>
      </c>
      <c r="I319" s="551">
        <v>0</v>
      </c>
      <c r="J319" s="729"/>
    </row>
    <row r="320" spans="1:10" s="13" customFormat="1" ht="22.5" customHeight="1">
      <c r="A320" s="55"/>
      <c r="B320" s="737"/>
      <c r="C320" s="745"/>
      <c r="D320" s="745"/>
      <c r="E320" s="745"/>
      <c r="F320" s="745"/>
      <c r="G320" s="745"/>
      <c r="H320" s="392" t="s">
        <v>713</v>
      </c>
      <c r="I320" s="615">
        <v>0</v>
      </c>
      <c r="J320" s="729"/>
    </row>
    <row r="321" spans="1:10" s="13" customFormat="1" ht="23.25" customHeight="1" thickBot="1">
      <c r="A321" s="55"/>
      <c r="B321" s="737"/>
      <c r="C321" s="745"/>
      <c r="D321" s="745"/>
      <c r="E321" s="745"/>
      <c r="F321" s="765"/>
      <c r="G321" s="765"/>
      <c r="H321" s="588" t="s">
        <v>186</v>
      </c>
      <c r="I321" s="563">
        <f>SUM(I313:I320)/8</f>
        <v>1.3567773109196484</v>
      </c>
      <c r="J321" s="730"/>
    </row>
    <row r="322" spans="1:10" ht="21.75" customHeight="1" thickTop="1">
      <c r="A322" s="55"/>
      <c r="B322" s="736" t="s">
        <v>556</v>
      </c>
      <c r="C322" s="736" t="s">
        <v>3</v>
      </c>
      <c r="D322" s="56" t="s">
        <v>146</v>
      </c>
      <c r="E322" s="57" t="s">
        <v>51</v>
      </c>
      <c r="F322" s="764" t="s">
        <v>191</v>
      </c>
      <c r="G322" s="764" t="s">
        <v>191</v>
      </c>
      <c r="H322" s="580" t="s">
        <v>707</v>
      </c>
      <c r="I322" s="581">
        <v>4.5573158422426046</v>
      </c>
      <c r="J322" s="833" t="s">
        <v>734</v>
      </c>
    </row>
    <row r="323" spans="1:10" ht="21.75" customHeight="1">
      <c r="A323" s="55"/>
      <c r="B323" s="737"/>
      <c r="C323" s="737"/>
      <c r="D323" s="55" t="s">
        <v>147</v>
      </c>
      <c r="E323" s="58"/>
      <c r="F323" s="745"/>
      <c r="G323" s="745"/>
      <c r="H323" s="396" t="s">
        <v>708</v>
      </c>
      <c r="I323" s="556">
        <v>3.9618227701617625</v>
      </c>
      <c r="J323" s="729"/>
    </row>
    <row r="324" spans="1:10" ht="21.75" customHeight="1">
      <c r="A324" s="55"/>
      <c r="B324" s="737"/>
      <c r="C324" s="737"/>
      <c r="D324" s="55" t="s">
        <v>148</v>
      </c>
      <c r="E324" s="58"/>
      <c r="F324" s="745"/>
      <c r="G324" s="745"/>
      <c r="H324" s="617" t="s">
        <v>709</v>
      </c>
      <c r="I324" s="556">
        <v>8.659604552972656</v>
      </c>
      <c r="J324" s="729"/>
    </row>
    <row r="325" spans="1:10" ht="21.75" customHeight="1">
      <c r="A325" s="55"/>
      <c r="B325" s="147"/>
      <c r="C325" s="737"/>
      <c r="D325" s="55" t="s">
        <v>149</v>
      </c>
      <c r="E325" s="58"/>
      <c r="F325" s="745"/>
      <c r="G325" s="745"/>
      <c r="H325" s="396" t="s">
        <v>710</v>
      </c>
      <c r="I325" s="556">
        <v>7.5579482060107734</v>
      </c>
      <c r="J325" s="729"/>
    </row>
    <row r="326" spans="1:10" ht="21.75" customHeight="1">
      <c r="A326" s="55"/>
      <c r="B326" s="148"/>
      <c r="C326" s="55"/>
      <c r="D326" s="55"/>
      <c r="E326" s="58"/>
      <c r="F326" s="745"/>
      <c r="G326" s="745"/>
      <c r="H326" s="396" t="s">
        <v>711</v>
      </c>
      <c r="I326" s="556">
        <v>6.5695770769060973</v>
      </c>
      <c r="J326" s="729"/>
    </row>
    <row r="327" spans="1:10" ht="21.75" customHeight="1">
      <c r="A327" s="55"/>
      <c r="B327" s="148"/>
      <c r="C327" s="55"/>
      <c r="D327" s="55"/>
      <c r="E327" s="58"/>
      <c r="F327" s="745"/>
      <c r="G327" s="745"/>
      <c r="H327" s="396" t="s">
        <v>712</v>
      </c>
      <c r="I327" s="556">
        <v>3.7644401571653767</v>
      </c>
      <c r="J327" s="729"/>
    </row>
    <row r="328" spans="1:10" ht="21.75" customHeight="1">
      <c r="A328" s="55"/>
      <c r="B328" s="55"/>
      <c r="C328" s="55"/>
      <c r="D328" s="55"/>
      <c r="E328" s="58"/>
      <c r="F328" s="745"/>
      <c r="G328" s="745"/>
      <c r="H328" s="396" t="s">
        <v>713</v>
      </c>
      <c r="I328" s="556">
        <v>4.2202996412745302</v>
      </c>
      <c r="J328" s="729"/>
    </row>
    <row r="329" spans="1:10" ht="21.75" customHeight="1">
      <c r="A329" s="55"/>
      <c r="B329" s="55"/>
      <c r="C329" s="55"/>
      <c r="D329" s="55"/>
      <c r="E329" s="58"/>
      <c r="F329" s="745"/>
      <c r="G329" s="745"/>
      <c r="H329" s="398" t="s">
        <v>714</v>
      </c>
      <c r="I329" s="616">
        <v>10.052427274554987</v>
      </c>
      <c r="J329" s="729"/>
    </row>
    <row r="330" spans="1:10" ht="21.75" customHeight="1" thickBot="1">
      <c r="A330" s="55"/>
      <c r="B330" s="55"/>
      <c r="C330" s="55"/>
      <c r="D330" s="55"/>
      <c r="E330" s="58"/>
      <c r="F330" s="765"/>
      <c r="G330" s="765"/>
      <c r="H330" s="485" t="s">
        <v>186</v>
      </c>
      <c r="I330" s="614">
        <f>SUM(I322:I329)/8</f>
        <v>6.1679294401610978</v>
      </c>
      <c r="J330" s="730"/>
    </row>
    <row r="331" spans="1:10" ht="22.5" customHeight="1" thickTop="1">
      <c r="A331" s="55"/>
      <c r="B331" s="792" t="s">
        <v>557</v>
      </c>
      <c r="C331" s="764" t="s">
        <v>4</v>
      </c>
      <c r="D331" s="736" t="s">
        <v>482</v>
      </c>
      <c r="E331" s="736" t="s">
        <v>52</v>
      </c>
      <c r="F331" s="764" t="s">
        <v>191</v>
      </c>
      <c r="G331" s="764" t="s">
        <v>191</v>
      </c>
      <c r="H331" s="401" t="s">
        <v>707</v>
      </c>
      <c r="I331" s="285">
        <v>13655</v>
      </c>
      <c r="J331" s="749" t="s">
        <v>741</v>
      </c>
    </row>
    <row r="332" spans="1:10" ht="22.5" customHeight="1">
      <c r="A332" s="55"/>
      <c r="B332" s="793"/>
      <c r="C332" s="745"/>
      <c r="D332" s="737"/>
      <c r="E332" s="737"/>
      <c r="F332" s="745"/>
      <c r="G332" s="745"/>
      <c r="H332" s="403" t="s">
        <v>708</v>
      </c>
      <c r="I332" s="286">
        <v>18417</v>
      </c>
      <c r="J332" s="729"/>
    </row>
    <row r="333" spans="1:10" ht="22.5" customHeight="1">
      <c r="A333" s="55"/>
      <c r="B333" s="793"/>
      <c r="C333" s="745"/>
      <c r="D333" s="737"/>
      <c r="E333" s="737"/>
      <c r="F333" s="745"/>
      <c r="G333" s="745"/>
      <c r="H333" s="403" t="s">
        <v>709</v>
      </c>
      <c r="I333" s="286">
        <v>10839</v>
      </c>
      <c r="J333" s="729"/>
    </row>
    <row r="334" spans="1:10" ht="22.5" customHeight="1">
      <c r="A334" s="55"/>
      <c r="B334" s="793"/>
      <c r="C334" s="745"/>
      <c r="D334" s="737"/>
      <c r="E334" s="55"/>
      <c r="F334" s="745"/>
      <c r="G334" s="745"/>
      <c r="H334" s="403" t="s">
        <v>710</v>
      </c>
      <c r="I334" s="286">
        <v>13780</v>
      </c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403" t="s">
        <v>711</v>
      </c>
      <c r="I335" s="286">
        <v>9680</v>
      </c>
      <c r="J335" s="729"/>
    </row>
    <row r="336" spans="1:10" ht="22.5" customHeight="1">
      <c r="A336" s="55"/>
      <c r="B336" s="793"/>
      <c r="C336" s="745"/>
      <c r="D336" s="737"/>
      <c r="E336" s="55"/>
      <c r="F336" s="745"/>
      <c r="G336" s="745"/>
      <c r="H336" s="403" t="s">
        <v>712</v>
      </c>
      <c r="I336" s="286">
        <v>6205</v>
      </c>
      <c r="J336" s="729"/>
    </row>
    <row r="337" spans="1:10" ht="22.5" customHeight="1">
      <c r="A337" s="55"/>
      <c r="B337" s="793"/>
      <c r="C337" s="745"/>
      <c r="D337" s="4" t="s">
        <v>53</v>
      </c>
      <c r="E337" s="55"/>
      <c r="F337" s="745"/>
      <c r="G337" s="745"/>
      <c r="H337" s="403" t="s">
        <v>713</v>
      </c>
      <c r="I337" s="286">
        <v>3302</v>
      </c>
      <c r="J337" s="729"/>
    </row>
    <row r="338" spans="1:10" ht="22.5" customHeight="1">
      <c r="A338" s="55"/>
      <c r="B338" s="793"/>
      <c r="C338" s="737" t="s">
        <v>5</v>
      </c>
      <c r="D338" s="791" t="s">
        <v>54</v>
      </c>
      <c r="E338" s="55"/>
      <c r="F338" s="745"/>
      <c r="G338" s="745"/>
      <c r="H338" s="404" t="s">
        <v>714</v>
      </c>
      <c r="I338" s="287">
        <v>8485</v>
      </c>
      <c r="J338" s="729"/>
    </row>
    <row r="339" spans="1:10" ht="22.5" customHeight="1" thickBot="1">
      <c r="A339" s="55"/>
      <c r="B339" s="793"/>
      <c r="C339" s="737"/>
      <c r="D339" s="791"/>
      <c r="E339" s="55"/>
      <c r="F339" s="745"/>
      <c r="G339" s="745"/>
      <c r="H339" s="485" t="s">
        <v>186</v>
      </c>
      <c r="I339" s="557">
        <v>84363</v>
      </c>
      <c r="J339" s="729"/>
    </row>
    <row r="340" spans="1:10" ht="22.5" customHeight="1" thickTop="1">
      <c r="A340" s="55"/>
      <c r="B340" s="281"/>
      <c r="C340" s="737"/>
      <c r="D340" s="745" t="s">
        <v>55</v>
      </c>
      <c r="E340" s="55"/>
      <c r="F340" s="58"/>
      <c r="G340" s="58"/>
      <c r="H340" s="401" t="s">
        <v>707</v>
      </c>
      <c r="I340" s="285">
        <v>4880</v>
      </c>
      <c r="J340" s="749" t="s">
        <v>740</v>
      </c>
    </row>
    <row r="341" spans="1:10" ht="22.5" customHeight="1">
      <c r="A341" s="55"/>
      <c r="B341" s="281"/>
      <c r="C341" s="737"/>
      <c r="D341" s="745"/>
      <c r="E341" s="55"/>
      <c r="F341" s="58"/>
      <c r="G341" s="58"/>
      <c r="H341" s="403" t="s">
        <v>708</v>
      </c>
      <c r="I341" s="286">
        <v>8200</v>
      </c>
      <c r="J341" s="729"/>
    </row>
    <row r="342" spans="1:10" ht="22.5" customHeight="1">
      <c r="A342" s="55"/>
      <c r="B342" s="281"/>
      <c r="C342" s="737"/>
      <c r="D342" s="799" t="s">
        <v>56</v>
      </c>
      <c r="E342" s="55"/>
      <c r="F342" s="58"/>
      <c r="G342" s="58"/>
      <c r="H342" s="403" t="s">
        <v>709</v>
      </c>
      <c r="I342" s="286">
        <v>6976</v>
      </c>
      <c r="J342" s="729"/>
    </row>
    <row r="343" spans="1:10" ht="22.5" customHeight="1">
      <c r="A343" s="55"/>
      <c r="B343" s="281"/>
      <c r="C343" s="737"/>
      <c r="D343" s="799"/>
      <c r="E343" s="55"/>
      <c r="F343" s="58"/>
      <c r="G343" s="58"/>
      <c r="H343" s="403" t="s">
        <v>710</v>
      </c>
      <c r="I343" s="286">
        <v>6098</v>
      </c>
      <c r="J343" s="729"/>
    </row>
    <row r="344" spans="1:10" ht="22.5" customHeight="1">
      <c r="A344" s="55"/>
      <c r="B344" s="281"/>
      <c r="C344" s="737"/>
      <c r="D344" s="799"/>
      <c r="E344" s="55"/>
      <c r="F344" s="58"/>
      <c r="G344" s="58"/>
      <c r="H344" s="403" t="s">
        <v>711</v>
      </c>
      <c r="I344" s="286">
        <v>4129</v>
      </c>
      <c r="J344" s="729"/>
    </row>
    <row r="345" spans="1:10" ht="22.5" customHeight="1">
      <c r="A345" s="55"/>
      <c r="B345" s="281"/>
      <c r="C345" s="737"/>
      <c r="D345" s="799" t="s">
        <v>57</v>
      </c>
      <c r="E345" s="55"/>
      <c r="F345" s="58"/>
      <c r="G345" s="58"/>
      <c r="H345" s="403" t="s">
        <v>712</v>
      </c>
      <c r="I345" s="286">
        <v>2634</v>
      </c>
      <c r="J345" s="729"/>
    </row>
    <row r="346" spans="1:10" ht="22.5" customHeight="1">
      <c r="A346" s="55"/>
      <c r="B346" s="281"/>
      <c r="C346" s="737"/>
      <c r="D346" s="799"/>
      <c r="E346" s="55"/>
      <c r="F346" s="58"/>
      <c r="G346" s="58"/>
      <c r="H346" s="403" t="s">
        <v>713</v>
      </c>
      <c r="I346" s="286">
        <v>1747</v>
      </c>
      <c r="J346" s="729"/>
    </row>
    <row r="347" spans="1:10" ht="22.5" customHeight="1">
      <c r="A347" s="55"/>
      <c r="B347" s="281"/>
      <c r="C347" s="737"/>
      <c r="D347" s="799"/>
      <c r="E347" s="55"/>
      <c r="F347" s="58"/>
      <c r="G347" s="58"/>
      <c r="H347" s="404" t="s">
        <v>714</v>
      </c>
      <c r="I347" s="287">
        <v>4302</v>
      </c>
      <c r="J347" s="729"/>
    </row>
    <row r="348" spans="1:10" ht="22.5" customHeight="1" thickBot="1">
      <c r="A348" s="55"/>
      <c r="B348" s="281"/>
      <c r="C348" s="737"/>
      <c r="D348" s="799" t="s">
        <v>58</v>
      </c>
      <c r="E348" s="55"/>
      <c r="F348" s="58"/>
      <c r="G348" s="58"/>
      <c r="H348" s="485" t="s">
        <v>186</v>
      </c>
      <c r="I348" s="557">
        <v>38966</v>
      </c>
      <c r="J348" s="729"/>
    </row>
    <row r="349" spans="1:10" ht="20.6" thickTop="1">
      <c r="A349" s="55"/>
      <c r="B349" s="149"/>
      <c r="C349" s="737"/>
      <c r="D349" s="799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6" t="s">
        <v>160</v>
      </c>
      <c r="B356" s="736" t="s">
        <v>558</v>
      </c>
      <c r="C356" s="57" t="s">
        <v>6</v>
      </c>
      <c r="D356" s="736" t="s">
        <v>66</v>
      </c>
      <c r="E356" s="57" t="s">
        <v>196</v>
      </c>
      <c r="F356" s="745" t="s">
        <v>191</v>
      </c>
      <c r="G356" s="737" t="s">
        <v>191</v>
      </c>
      <c r="H356" s="517" t="s">
        <v>591</v>
      </c>
      <c r="I356" s="23"/>
      <c r="J356" s="746" t="s">
        <v>432</v>
      </c>
    </row>
    <row r="357" spans="1:10" ht="21" customHeight="1">
      <c r="A357" s="737"/>
      <c r="B357" s="737"/>
      <c r="C357" s="58"/>
      <c r="D357" s="737"/>
      <c r="E357" s="737"/>
      <c r="F357" s="745"/>
      <c r="G357" s="737"/>
      <c r="H357" s="518" t="s">
        <v>592</v>
      </c>
      <c r="I357" s="24"/>
      <c r="J357" s="732"/>
    </row>
    <row r="358" spans="1:10" ht="24" customHeight="1">
      <c r="A358" s="55"/>
      <c r="B358" s="737"/>
      <c r="C358" s="58"/>
      <c r="D358" s="737" t="s">
        <v>67</v>
      </c>
      <c r="E358" s="737"/>
      <c r="F358" s="745"/>
      <c r="G358" s="737"/>
      <c r="H358" s="518" t="s">
        <v>598</v>
      </c>
      <c r="I358" s="24"/>
      <c r="J358" s="732"/>
    </row>
    <row r="359" spans="1:10">
      <c r="A359" s="55"/>
      <c r="B359" s="737"/>
      <c r="C359" s="58"/>
      <c r="D359" s="737"/>
      <c r="E359" s="737"/>
      <c r="F359" s="745"/>
      <c r="G359" s="737"/>
      <c r="H359" s="518" t="s">
        <v>593</v>
      </c>
      <c r="I359" s="24"/>
      <c r="J359" s="732"/>
    </row>
    <row r="360" spans="1:10">
      <c r="A360" s="55"/>
      <c r="B360" s="737"/>
      <c r="C360" s="58"/>
      <c r="D360" s="737"/>
      <c r="E360" s="58"/>
      <c r="F360" s="745"/>
      <c r="G360" s="737"/>
      <c r="H360" s="518" t="s">
        <v>594</v>
      </c>
      <c r="I360" s="24"/>
      <c r="J360" s="732"/>
    </row>
    <row r="361" spans="1:10" ht="24" customHeight="1">
      <c r="A361" s="55"/>
      <c r="B361" s="737"/>
      <c r="C361" s="58"/>
      <c r="D361" s="737" t="s">
        <v>68</v>
      </c>
      <c r="F361" s="745"/>
      <c r="G361" s="737"/>
      <c r="H361" s="518" t="s">
        <v>595</v>
      </c>
      <c r="I361" s="24"/>
      <c r="J361" s="732"/>
    </row>
    <row r="362" spans="1:10" ht="24" customHeight="1">
      <c r="A362" s="55"/>
      <c r="B362" s="737"/>
      <c r="C362" s="58"/>
      <c r="D362" s="737"/>
      <c r="E362" s="4"/>
      <c r="F362" s="745"/>
      <c r="G362" s="737"/>
      <c r="H362" s="518" t="s">
        <v>596</v>
      </c>
      <c r="I362" s="24"/>
      <c r="J362" s="732"/>
    </row>
    <row r="363" spans="1:10" ht="24" customHeight="1">
      <c r="A363" s="55"/>
      <c r="B363" s="737"/>
      <c r="C363" s="58"/>
      <c r="D363" s="737"/>
      <c r="E363" s="4"/>
      <c r="F363" s="745"/>
      <c r="G363" s="737"/>
      <c r="H363" s="606" t="s">
        <v>597</v>
      </c>
      <c r="I363" s="96"/>
      <c r="J363" s="732"/>
    </row>
    <row r="364" spans="1:10" ht="24" customHeight="1" thickBot="1">
      <c r="A364" s="55"/>
      <c r="B364" s="737"/>
      <c r="C364" s="58"/>
      <c r="D364" s="737" t="s">
        <v>69</v>
      </c>
      <c r="E364" s="58"/>
      <c r="F364" s="760"/>
      <c r="G364" s="738"/>
      <c r="H364" s="485" t="s">
        <v>186</v>
      </c>
      <c r="I364" s="490"/>
      <c r="J364" s="747"/>
    </row>
    <row r="365" spans="1:10" ht="29.25" customHeight="1" thickTop="1">
      <c r="A365" s="55"/>
      <c r="B365" s="737"/>
      <c r="C365" s="58"/>
      <c r="D365" s="737"/>
      <c r="E365" s="4"/>
      <c r="F365" s="834" t="s">
        <v>191</v>
      </c>
      <c r="G365" s="834" t="s">
        <v>20</v>
      </c>
      <c r="H365" s="517" t="s">
        <v>591</v>
      </c>
      <c r="I365" s="23"/>
      <c r="J365" s="731" t="s">
        <v>433</v>
      </c>
    </row>
    <row r="366" spans="1:10" ht="29.25" customHeight="1">
      <c r="A366" s="55"/>
      <c r="B366" s="55"/>
      <c r="C366" s="58"/>
      <c r="D366" s="737"/>
      <c r="E366" s="4"/>
      <c r="F366" s="835"/>
      <c r="G366" s="835"/>
      <c r="H366" s="518" t="s">
        <v>592</v>
      </c>
      <c r="I366" s="24"/>
      <c r="J366" s="732"/>
    </row>
    <row r="367" spans="1:10" ht="29.25" customHeight="1">
      <c r="A367" s="55"/>
      <c r="B367" s="55"/>
      <c r="C367" s="58"/>
      <c r="D367" s="737" t="s">
        <v>131</v>
      </c>
      <c r="E367" s="4"/>
      <c r="F367" s="835"/>
      <c r="G367" s="835"/>
      <c r="H367" s="518" t="s">
        <v>598</v>
      </c>
      <c r="I367" s="24"/>
      <c r="J367" s="732"/>
    </row>
    <row r="368" spans="1:10" ht="29.25" customHeight="1">
      <c r="A368" s="55"/>
      <c r="B368" s="55"/>
      <c r="C368" s="58"/>
      <c r="D368" s="737"/>
      <c r="E368" s="4"/>
      <c r="F368" s="835"/>
      <c r="G368" s="835"/>
      <c r="H368" s="518" t="s">
        <v>593</v>
      </c>
      <c r="I368" s="24"/>
      <c r="J368" s="732"/>
    </row>
    <row r="369" spans="1:10" ht="29.25" customHeight="1">
      <c r="A369" s="55"/>
      <c r="B369" s="55"/>
      <c r="C369" s="58"/>
      <c r="D369" s="737" t="s">
        <v>70</v>
      </c>
      <c r="E369" s="4"/>
      <c r="F369" s="835"/>
      <c r="G369" s="835"/>
      <c r="H369" s="518" t="s">
        <v>594</v>
      </c>
      <c r="I369" s="24"/>
      <c r="J369" s="732"/>
    </row>
    <row r="370" spans="1:10" ht="29.25" customHeight="1">
      <c r="A370" s="55"/>
      <c r="B370" s="55"/>
      <c r="C370" s="58"/>
      <c r="D370" s="737"/>
      <c r="E370" s="4"/>
      <c r="F370" s="835"/>
      <c r="G370" s="835"/>
      <c r="H370" s="518" t="s">
        <v>595</v>
      </c>
      <c r="I370" s="24"/>
      <c r="J370" s="732"/>
    </row>
    <row r="371" spans="1:10" ht="29.25" customHeight="1">
      <c r="A371" s="55"/>
      <c r="B371" s="55"/>
      <c r="C371" s="58"/>
      <c r="D371" s="739" t="s">
        <v>71</v>
      </c>
      <c r="E371" s="4"/>
      <c r="F371" s="835"/>
      <c r="G371" s="835"/>
      <c r="H371" s="518" t="s">
        <v>596</v>
      </c>
      <c r="I371" s="24"/>
      <c r="J371" s="732"/>
    </row>
    <row r="372" spans="1:10" ht="29.25" customHeight="1">
      <c r="A372" s="55"/>
      <c r="B372" s="55"/>
      <c r="C372" s="58"/>
      <c r="D372" s="737"/>
      <c r="E372" s="4"/>
      <c r="F372" s="835"/>
      <c r="G372" s="835"/>
      <c r="H372" s="606" t="s">
        <v>597</v>
      </c>
      <c r="I372" s="96"/>
      <c r="J372" s="732"/>
    </row>
    <row r="373" spans="1:10" ht="33.75" customHeight="1" thickBot="1">
      <c r="A373" s="55"/>
      <c r="B373" s="55"/>
      <c r="C373" s="58"/>
      <c r="D373" s="737"/>
      <c r="E373" s="4"/>
      <c r="F373" s="836"/>
      <c r="G373" s="836"/>
      <c r="H373" s="485" t="s">
        <v>186</v>
      </c>
      <c r="I373" s="490"/>
      <c r="J373" s="747"/>
    </row>
    <row r="374" spans="1:10" ht="18.899999999999999" thickTop="1">
      <c r="A374" s="55"/>
      <c r="B374" s="55"/>
      <c r="C374" s="58"/>
      <c r="D374" s="737"/>
      <c r="E374" s="58"/>
      <c r="F374" s="745" t="s">
        <v>191</v>
      </c>
      <c r="G374" s="745" t="s">
        <v>191</v>
      </c>
      <c r="H374" s="517" t="s">
        <v>591</v>
      </c>
      <c r="I374" s="23"/>
      <c r="J374" s="731" t="s">
        <v>434</v>
      </c>
    </row>
    <row r="375" spans="1:10" ht="21" customHeight="1">
      <c r="A375" s="55"/>
      <c r="B375" s="55"/>
      <c r="C375" s="58"/>
      <c r="D375" s="737" t="s">
        <v>99</v>
      </c>
      <c r="E375" s="58"/>
      <c r="F375" s="745"/>
      <c r="G375" s="745"/>
      <c r="H375" s="518" t="s">
        <v>592</v>
      </c>
      <c r="I375" s="24"/>
      <c r="J375" s="732"/>
    </row>
    <row r="376" spans="1:10" ht="21" customHeight="1">
      <c r="A376" s="55"/>
      <c r="B376" s="55"/>
      <c r="C376" s="58"/>
      <c r="D376" s="737"/>
      <c r="E376" s="58"/>
      <c r="F376" s="745"/>
      <c r="G376" s="745"/>
      <c r="H376" s="518" t="s">
        <v>598</v>
      </c>
      <c r="I376" s="24"/>
      <c r="J376" s="732"/>
    </row>
    <row r="377" spans="1:10" ht="21" customHeight="1">
      <c r="A377" s="55"/>
      <c r="B377" s="55"/>
      <c r="C377" s="58"/>
      <c r="D377" s="737" t="s">
        <v>120</v>
      </c>
      <c r="E377" s="58"/>
      <c r="F377" s="745"/>
      <c r="G377" s="745"/>
      <c r="H377" s="518" t="s">
        <v>593</v>
      </c>
      <c r="I377" s="24"/>
      <c r="J377" s="732"/>
    </row>
    <row r="378" spans="1:10" ht="21" customHeight="1">
      <c r="A378" s="55"/>
      <c r="B378" s="55"/>
      <c r="C378" s="58"/>
      <c r="D378" s="737"/>
      <c r="E378" s="58"/>
      <c r="F378" s="745"/>
      <c r="G378" s="745"/>
      <c r="H378" s="518" t="s">
        <v>594</v>
      </c>
      <c r="I378" s="24"/>
      <c r="J378" s="732"/>
    </row>
    <row r="379" spans="1:10" ht="21" customHeight="1">
      <c r="A379" s="55"/>
      <c r="B379" s="55"/>
      <c r="C379" s="58"/>
      <c r="D379" s="737"/>
      <c r="E379" s="58"/>
      <c r="F379" s="745"/>
      <c r="G379" s="745"/>
      <c r="H379" s="518" t="s">
        <v>595</v>
      </c>
      <c r="I379" s="24"/>
      <c r="J379" s="732"/>
    </row>
    <row r="380" spans="1:10" ht="21" customHeight="1">
      <c r="A380" s="55"/>
      <c r="B380" s="55"/>
      <c r="C380" s="58"/>
      <c r="D380" s="55" t="s">
        <v>72</v>
      </c>
      <c r="E380" s="58"/>
      <c r="F380" s="745"/>
      <c r="G380" s="745"/>
      <c r="H380" s="518" t="s">
        <v>596</v>
      </c>
      <c r="I380" s="24"/>
      <c r="J380" s="732"/>
    </row>
    <row r="381" spans="1:10" ht="21" customHeight="1">
      <c r="A381" s="55"/>
      <c r="B381" s="55"/>
      <c r="C381" s="58"/>
      <c r="D381" s="737" t="s">
        <v>157</v>
      </c>
      <c r="E381" s="58"/>
      <c r="F381" s="745"/>
      <c r="G381" s="745"/>
      <c r="H381" s="606" t="s">
        <v>597</v>
      </c>
      <c r="I381" s="96"/>
      <c r="J381" s="732"/>
    </row>
    <row r="382" spans="1:10" ht="27.75" customHeight="1" thickBot="1">
      <c r="A382" s="55"/>
      <c r="B382" s="55"/>
      <c r="C382" s="58"/>
      <c r="D382" s="737"/>
      <c r="E382" s="58"/>
      <c r="F382" s="745"/>
      <c r="G382" s="745"/>
      <c r="H382" s="485" t="s">
        <v>186</v>
      </c>
      <c r="I382" s="490"/>
      <c r="J382" s="747"/>
    </row>
    <row r="383" spans="1:10" ht="21" customHeight="1" thickTop="1">
      <c r="A383" s="55"/>
      <c r="B383" s="55"/>
      <c r="C383" s="58"/>
      <c r="D383" s="737"/>
      <c r="E383" s="58"/>
      <c r="F383" s="744" t="s">
        <v>191</v>
      </c>
      <c r="G383" s="744" t="s">
        <v>191</v>
      </c>
      <c r="H383" s="517" t="s">
        <v>591</v>
      </c>
      <c r="I383" s="23"/>
      <c r="J383" s="731" t="s">
        <v>435</v>
      </c>
    </row>
    <row r="384" spans="1:10" ht="21" customHeight="1">
      <c r="A384" s="55"/>
      <c r="B384" s="55"/>
      <c r="C384" s="58"/>
      <c r="D384" s="737"/>
      <c r="E384" s="58"/>
      <c r="F384" s="745"/>
      <c r="G384" s="745"/>
      <c r="H384" s="518" t="s">
        <v>592</v>
      </c>
      <c r="I384" s="24"/>
      <c r="J384" s="732"/>
    </row>
    <row r="385" spans="1:10" ht="24" customHeight="1">
      <c r="A385" s="55"/>
      <c r="B385" s="55"/>
      <c r="C385" s="58"/>
      <c r="D385" s="4"/>
      <c r="E385" s="58"/>
      <c r="F385" s="745"/>
      <c r="G385" s="745"/>
      <c r="H385" s="518" t="s">
        <v>598</v>
      </c>
      <c r="I385" s="24"/>
      <c r="J385" s="732"/>
    </row>
    <row r="386" spans="1:10" ht="24" customHeight="1">
      <c r="A386" s="55"/>
      <c r="B386" s="55"/>
      <c r="C386" s="58"/>
      <c r="D386" s="4"/>
      <c r="E386" s="58"/>
      <c r="F386" s="745"/>
      <c r="G386" s="745"/>
      <c r="H386" s="518" t="s">
        <v>593</v>
      </c>
      <c r="I386" s="24"/>
      <c r="J386" s="732"/>
    </row>
    <row r="387" spans="1:10" ht="24" customHeight="1">
      <c r="A387" s="55"/>
      <c r="B387" s="55"/>
      <c r="C387" s="58"/>
      <c r="D387" s="4"/>
      <c r="E387" s="58"/>
      <c r="F387" s="745"/>
      <c r="G387" s="745"/>
      <c r="H387" s="518" t="s">
        <v>594</v>
      </c>
      <c r="I387" s="24"/>
      <c r="J387" s="732"/>
    </row>
    <row r="388" spans="1:10" ht="24" customHeight="1">
      <c r="A388" s="55"/>
      <c r="B388" s="55"/>
      <c r="C388" s="58"/>
      <c r="D388" s="4"/>
      <c r="E388" s="58"/>
      <c r="F388" s="745"/>
      <c r="G388" s="745"/>
      <c r="H388" s="518" t="s">
        <v>595</v>
      </c>
      <c r="I388" s="24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518" t="s">
        <v>596</v>
      </c>
      <c r="I389" s="24"/>
      <c r="J389" s="732"/>
    </row>
    <row r="390" spans="1:10" ht="24" customHeight="1">
      <c r="A390" s="55"/>
      <c r="B390" s="55"/>
      <c r="C390" s="58"/>
      <c r="D390" s="4"/>
      <c r="E390" s="58"/>
      <c r="F390" s="745"/>
      <c r="G390" s="745"/>
      <c r="H390" s="606" t="s">
        <v>597</v>
      </c>
      <c r="I390" s="96"/>
      <c r="J390" s="732"/>
    </row>
    <row r="391" spans="1:10" ht="24" customHeight="1" thickBot="1">
      <c r="A391" s="55"/>
      <c r="B391" s="55"/>
      <c r="C391" s="58"/>
      <c r="D391" s="4"/>
      <c r="E391" s="58"/>
      <c r="F391" s="760"/>
      <c r="G391" s="760"/>
      <c r="H391" s="485" t="s">
        <v>186</v>
      </c>
      <c r="I391" s="490"/>
      <c r="J391" s="747"/>
    </row>
    <row r="392" spans="1:10" ht="24" customHeight="1" thickTop="1">
      <c r="A392" s="55"/>
      <c r="B392" s="55"/>
      <c r="C392" s="58"/>
      <c r="D392" s="4"/>
      <c r="E392" s="58"/>
      <c r="F392" s="744" t="s">
        <v>191</v>
      </c>
      <c r="G392" s="744" t="s">
        <v>191</v>
      </c>
      <c r="H392" s="517" t="s">
        <v>591</v>
      </c>
      <c r="I392" s="23"/>
      <c r="J392" s="757" t="s">
        <v>436</v>
      </c>
    </row>
    <row r="393" spans="1:10" ht="24" customHeight="1">
      <c r="A393" s="55"/>
      <c r="B393" s="55"/>
      <c r="C393" s="58"/>
      <c r="D393" s="4"/>
      <c r="E393" s="58"/>
      <c r="F393" s="745"/>
      <c r="G393" s="745"/>
      <c r="H393" s="518" t="s">
        <v>592</v>
      </c>
      <c r="I393" s="24"/>
      <c r="J393" s="758"/>
    </row>
    <row r="394" spans="1:10" ht="24" customHeight="1">
      <c r="A394" s="55"/>
      <c r="B394" s="55"/>
      <c r="C394" s="58"/>
      <c r="D394" s="4"/>
      <c r="E394" s="58"/>
      <c r="F394" s="745"/>
      <c r="G394" s="745"/>
      <c r="H394" s="518" t="s">
        <v>598</v>
      </c>
      <c r="I394" s="24"/>
      <c r="J394" s="758"/>
    </row>
    <row r="395" spans="1:10" ht="24" customHeight="1">
      <c r="A395" s="55"/>
      <c r="B395" s="55"/>
      <c r="C395" s="58"/>
      <c r="D395" s="4"/>
      <c r="E395" s="58"/>
      <c r="F395" s="745"/>
      <c r="G395" s="745"/>
      <c r="H395" s="518" t="s">
        <v>593</v>
      </c>
      <c r="I395" s="24"/>
      <c r="J395" s="758"/>
    </row>
    <row r="396" spans="1:10" ht="24" customHeight="1">
      <c r="A396" s="55"/>
      <c r="B396" s="55"/>
      <c r="C396" s="58"/>
      <c r="D396" s="4"/>
      <c r="E396" s="58"/>
      <c r="F396" s="745"/>
      <c r="G396" s="745"/>
      <c r="H396" s="518" t="s">
        <v>594</v>
      </c>
      <c r="I396" s="24"/>
      <c r="J396" s="758"/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518" t="s">
        <v>595</v>
      </c>
      <c r="I397" s="24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518" t="s">
        <v>596</v>
      </c>
      <c r="I398" s="24"/>
      <c r="J398" s="758"/>
    </row>
    <row r="399" spans="1:10" ht="24" customHeight="1">
      <c r="A399" s="55"/>
      <c r="B399" s="55"/>
      <c r="C399" s="58"/>
      <c r="D399" s="4"/>
      <c r="E399" s="58"/>
      <c r="F399" s="745"/>
      <c r="G399" s="745"/>
      <c r="H399" s="606" t="s">
        <v>597</v>
      </c>
      <c r="I399" s="96"/>
      <c r="J399" s="758"/>
    </row>
    <row r="400" spans="1:10" ht="24" customHeight="1" thickBot="1">
      <c r="A400" s="55"/>
      <c r="B400" s="55"/>
      <c r="C400" s="58"/>
      <c r="D400" s="4"/>
      <c r="E400" s="61"/>
      <c r="F400" s="760"/>
      <c r="G400" s="760"/>
      <c r="H400" s="485" t="s">
        <v>186</v>
      </c>
      <c r="I400" s="490"/>
      <c r="J400" s="759"/>
    </row>
    <row r="401" spans="1:10" ht="21" customHeight="1" thickTop="1">
      <c r="A401" s="55"/>
      <c r="B401" s="55"/>
      <c r="C401" s="58"/>
      <c r="D401" s="4"/>
      <c r="E401" s="58" t="s">
        <v>491</v>
      </c>
      <c r="F401" s="745" t="s">
        <v>191</v>
      </c>
      <c r="G401" s="745" t="s">
        <v>191</v>
      </c>
      <c r="H401" s="517" t="s">
        <v>591</v>
      </c>
      <c r="I401" s="23"/>
      <c r="J401" s="757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5"/>
      <c r="G402" s="745"/>
      <c r="H402" s="518" t="s">
        <v>592</v>
      </c>
      <c r="I402" s="24"/>
      <c r="J402" s="758"/>
    </row>
    <row r="403" spans="1:10" ht="21" customHeight="1">
      <c r="A403" s="55"/>
      <c r="B403" s="55"/>
      <c r="C403" s="58"/>
      <c r="D403" s="4"/>
      <c r="E403" s="58"/>
      <c r="F403" s="745"/>
      <c r="G403" s="745"/>
      <c r="H403" s="518" t="s">
        <v>598</v>
      </c>
      <c r="I403" s="24"/>
      <c r="J403" s="758"/>
    </row>
    <row r="404" spans="1:10" ht="21" customHeight="1">
      <c r="A404" s="55"/>
      <c r="B404" s="55"/>
      <c r="C404" s="58"/>
      <c r="D404" s="4"/>
      <c r="E404" s="58"/>
      <c r="F404" s="745"/>
      <c r="G404" s="745"/>
      <c r="H404" s="518" t="s">
        <v>593</v>
      </c>
      <c r="I404" s="24"/>
      <c r="J404" s="758"/>
    </row>
    <row r="405" spans="1:10" ht="21" customHeight="1">
      <c r="A405" s="55"/>
      <c r="B405" s="55"/>
      <c r="C405" s="58"/>
      <c r="D405" s="4"/>
      <c r="E405" s="58"/>
      <c r="F405" s="745"/>
      <c r="G405" s="745"/>
      <c r="H405" s="518" t="s">
        <v>594</v>
      </c>
      <c r="I405" s="24"/>
      <c r="J405" s="758"/>
    </row>
    <row r="406" spans="1:10" ht="21" customHeight="1">
      <c r="A406" s="55"/>
      <c r="B406" s="55"/>
      <c r="C406" s="58"/>
      <c r="D406" s="4"/>
      <c r="E406" s="58"/>
      <c r="F406" s="745"/>
      <c r="G406" s="745"/>
      <c r="H406" s="518" t="s">
        <v>595</v>
      </c>
      <c r="I406" s="24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518" t="s">
        <v>596</v>
      </c>
      <c r="I407" s="24"/>
      <c r="J407" s="758"/>
    </row>
    <row r="408" spans="1:10" ht="21" customHeight="1">
      <c r="A408" s="55"/>
      <c r="B408" s="55"/>
      <c r="C408" s="58"/>
      <c r="D408" s="4"/>
      <c r="E408" s="58"/>
      <c r="F408" s="745"/>
      <c r="G408" s="745"/>
      <c r="H408" s="606" t="s">
        <v>597</v>
      </c>
      <c r="I408" s="96"/>
      <c r="J408" s="758"/>
    </row>
    <row r="409" spans="1:10" ht="21" customHeight="1" thickBot="1">
      <c r="A409" s="55"/>
      <c r="B409" s="55"/>
      <c r="C409" s="58"/>
      <c r="D409" s="4"/>
      <c r="E409" s="58"/>
      <c r="F409" s="765"/>
      <c r="G409" s="765"/>
      <c r="H409" s="485" t="s">
        <v>186</v>
      </c>
      <c r="I409" s="490"/>
      <c r="J409" s="758"/>
    </row>
    <row r="410" spans="1:10" ht="21.75" customHeight="1" thickTop="1">
      <c r="A410" s="736" t="s">
        <v>161</v>
      </c>
      <c r="B410" s="736" t="s">
        <v>559</v>
      </c>
      <c r="C410" s="57" t="s">
        <v>73</v>
      </c>
      <c r="D410" s="56" t="s">
        <v>38</v>
      </c>
      <c r="E410" s="736"/>
      <c r="F410" s="764" t="s">
        <v>191</v>
      </c>
      <c r="G410" s="764" t="s">
        <v>191</v>
      </c>
      <c r="H410" s="517" t="s">
        <v>591</v>
      </c>
      <c r="I410" s="23"/>
      <c r="J410" s="731" t="s">
        <v>437</v>
      </c>
    </row>
    <row r="411" spans="1:10" ht="21.75" customHeight="1">
      <c r="A411" s="737"/>
      <c r="B411" s="737"/>
      <c r="C411" s="55"/>
      <c r="D411" s="55" t="s">
        <v>39</v>
      </c>
      <c r="E411" s="737"/>
      <c r="F411" s="745"/>
      <c r="G411" s="745"/>
      <c r="H411" s="518" t="s">
        <v>592</v>
      </c>
      <c r="I411" s="24"/>
      <c r="J411" s="732"/>
    </row>
    <row r="412" spans="1:10" ht="21.75" customHeight="1">
      <c r="A412" s="55"/>
      <c r="B412" s="737"/>
      <c r="C412" s="55"/>
      <c r="D412" s="55" t="s">
        <v>74</v>
      </c>
      <c r="E412" s="737"/>
      <c r="F412" s="745"/>
      <c r="G412" s="745"/>
      <c r="H412" s="518" t="s">
        <v>598</v>
      </c>
      <c r="I412" s="24"/>
      <c r="J412" s="732"/>
    </row>
    <row r="413" spans="1:10" ht="22.5" customHeight="1">
      <c r="A413" s="55"/>
      <c r="B413" s="737"/>
      <c r="C413" s="55"/>
      <c r="D413" s="55" t="s">
        <v>31</v>
      </c>
      <c r="E413" s="55"/>
      <c r="F413" s="745"/>
      <c r="G413" s="745"/>
      <c r="H413" s="518" t="s">
        <v>593</v>
      </c>
      <c r="I413" s="24"/>
      <c r="J413" s="732"/>
    </row>
    <row r="414" spans="1:10" ht="21.75" customHeight="1">
      <c r="A414" s="55"/>
      <c r="B414" s="737"/>
      <c r="C414" s="55"/>
      <c r="D414" s="55" t="s">
        <v>41</v>
      </c>
      <c r="E414" s="55"/>
      <c r="F414" s="745"/>
      <c r="G414" s="745"/>
      <c r="H414" s="518" t="s">
        <v>594</v>
      </c>
      <c r="I414" s="24"/>
      <c r="J414" s="732"/>
    </row>
    <row r="415" spans="1:10" ht="21.75" customHeight="1">
      <c r="A415" s="55"/>
      <c r="B415" s="55"/>
      <c r="C415" s="55"/>
      <c r="D415" s="737" t="s">
        <v>75</v>
      </c>
      <c r="E415" s="55"/>
      <c r="F415" s="745"/>
      <c r="G415" s="745"/>
      <c r="H415" s="518" t="s">
        <v>595</v>
      </c>
      <c r="I415" s="24"/>
      <c r="J415" s="732"/>
    </row>
    <row r="416" spans="1:10" ht="21.75" customHeight="1">
      <c r="A416" s="55"/>
      <c r="B416" s="55"/>
      <c r="C416" s="55"/>
      <c r="D416" s="737"/>
      <c r="E416" s="55"/>
      <c r="F416" s="745"/>
      <c r="G416" s="745"/>
      <c r="H416" s="518" t="s">
        <v>596</v>
      </c>
      <c r="I416" s="24"/>
      <c r="J416" s="732"/>
    </row>
    <row r="417" spans="1:10" ht="21.75" customHeight="1">
      <c r="A417" s="55"/>
      <c r="B417" s="55"/>
      <c r="C417" s="55"/>
      <c r="D417" s="737"/>
      <c r="E417" s="55"/>
      <c r="F417" s="745"/>
      <c r="G417" s="745"/>
      <c r="H417" s="606" t="s">
        <v>597</v>
      </c>
      <c r="I417" s="96"/>
      <c r="J417" s="732"/>
    </row>
    <row r="418" spans="1:10" ht="18.899999999999999" thickBot="1">
      <c r="A418" s="55"/>
      <c r="B418" s="55"/>
      <c r="C418" s="55"/>
      <c r="D418" s="737"/>
      <c r="E418" s="62"/>
      <c r="F418" s="745"/>
      <c r="G418" s="745"/>
      <c r="H418" s="485" t="s">
        <v>186</v>
      </c>
      <c r="I418" s="490"/>
      <c r="J418" s="747"/>
    </row>
    <row r="419" spans="1:10" ht="26.25" customHeight="1" thickTop="1">
      <c r="A419" s="55"/>
      <c r="B419" s="55"/>
      <c r="C419" s="55"/>
      <c r="D419" s="737"/>
      <c r="E419" s="55"/>
      <c r="F419" s="744" t="s">
        <v>191</v>
      </c>
      <c r="G419" s="744" t="s">
        <v>191</v>
      </c>
      <c r="H419" s="517" t="s">
        <v>591</v>
      </c>
      <c r="I419" s="62"/>
      <c r="J419" s="731" t="s">
        <v>438</v>
      </c>
    </row>
    <row r="420" spans="1:10">
      <c r="A420" s="55"/>
      <c r="B420" s="55"/>
      <c r="C420" s="55"/>
      <c r="D420" s="737"/>
      <c r="E420" s="55"/>
      <c r="F420" s="745"/>
      <c r="G420" s="745"/>
      <c r="H420" s="518" t="s">
        <v>592</v>
      </c>
      <c r="I420" s="24"/>
      <c r="J420" s="732"/>
    </row>
    <row r="421" spans="1:10" ht="27" customHeight="1">
      <c r="A421" s="55"/>
      <c r="B421" s="55"/>
      <c r="C421" s="55"/>
      <c r="D421" s="737" t="s">
        <v>76</v>
      </c>
      <c r="E421" s="55"/>
      <c r="F421" s="745"/>
      <c r="G421" s="745"/>
      <c r="H421" s="518" t="s">
        <v>598</v>
      </c>
      <c r="I421" s="24"/>
      <c r="J421" s="732"/>
    </row>
    <row r="422" spans="1:10" ht="25.5" customHeight="1">
      <c r="A422" s="55"/>
      <c r="B422" s="55"/>
      <c r="C422" s="55"/>
      <c r="D422" s="737"/>
      <c r="E422" s="55"/>
      <c r="F422" s="745"/>
      <c r="G422" s="745"/>
      <c r="H422" s="518" t="s">
        <v>593</v>
      </c>
      <c r="I422" s="24"/>
      <c r="J422" s="732"/>
    </row>
    <row r="423" spans="1:10" ht="25.5" customHeight="1">
      <c r="A423" s="55"/>
      <c r="B423" s="55"/>
      <c r="C423" s="55"/>
      <c r="D423" s="737"/>
      <c r="E423" s="55"/>
      <c r="F423" s="745"/>
      <c r="G423" s="745"/>
      <c r="H423" s="518" t="s">
        <v>594</v>
      </c>
      <c r="I423" s="24"/>
      <c r="J423" s="732"/>
    </row>
    <row r="424" spans="1:10" ht="25.5" customHeight="1">
      <c r="A424" s="55"/>
      <c r="B424" s="55"/>
      <c r="C424" s="55"/>
      <c r="D424" s="737"/>
      <c r="E424" s="55"/>
      <c r="F424" s="745"/>
      <c r="G424" s="745"/>
      <c r="H424" s="518" t="s">
        <v>595</v>
      </c>
      <c r="I424" s="24"/>
      <c r="J424" s="732"/>
    </row>
    <row r="425" spans="1:10" ht="22.5" customHeight="1">
      <c r="A425" s="55"/>
      <c r="B425" s="55"/>
      <c r="C425" s="55"/>
      <c r="D425" s="737" t="s">
        <v>77</v>
      </c>
      <c r="E425" s="55"/>
      <c r="F425" s="745"/>
      <c r="G425" s="745"/>
      <c r="H425" s="518" t="s">
        <v>596</v>
      </c>
      <c r="I425" s="24"/>
      <c r="J425" s="732"/>
    </row>
    <row r="426" spans="1:10" ht="27" customHeight="1">
      <c r="A426" s="55"/>
      <c r="B426" s="55"/>
      <c r="C426" s="55"/>
      <c r="D426" s="737"/>
      <c r="E426" s="55"/>
      <c r="F426" s="745"/>
      <c r="G426" s="745"/>
      <c r="H426" s="606" t="s">
        <v>597</v>
      </c>
      <c r="I426" s="96"/>
      <c r="J426" s="732"/>
    </row>
    <row r="427" spans="1:10" ht="27" customHeight="1" thickBot="1">
      <c r="A427" s="55"/>
      <c r="B427" s="55"/>
      <c r="C427" s="55"/>
      <c r="D427" s="737"/>
      <c r="E427" s="62"/>
      <c r="F427" s="760"/>
      <c r="G427" s="760"/>
      <c r="H427" s="485" t="s">
        <v>186</v>
      </c>
      <c r="I427" s="490"/>
      <c r="J427" s="747"/>
    </row>
    <row r="428" spans="1:10" ht="27" customHeight="1" thickTop="1">
      <c r="A428" s="55"/>
      <c r="B428" s="55"/>
      <c r="C428" s="55"/>
      <c r="D428" s="737"/>
      <c r="E428" s="92" t="s">
        <v>493</v>
      </c>
      <c r="F428" s="744" t="s">
        <v>191</v>
      </c>
      <c r="G428" s="744" t="s">
        <v>191</v>
      </c>
      <c r="H428" s="517" t="s">
        <v>591</v>
      </c>
      <c r="I428" s="62"/>
      <c r="J428" s="731" t="s">
        <v>483</v>
      </c>
    </row>
    <row r="429" spans="1:10" ht="21" customHeight="1">
      <c r="A429" s="55"/>
      <c r="B429" s="55"/>
      <c r="C429" s="55"/>
      <c r="D429" s="737"/>
      <c r="E429" s="745" t="s">
        <v>494</v>
      </c>
      <c r="F429" s="745"/>
      <c r="G429" s="745"/>
      <c r="H429" s="518" t="s">
        <v>592</v>
      </c>
      <c r="I429" s="24"/>
      <c r="J429" s="732"/>
    </row>
    <row r="430" spans="1:10" ht="27" customHeight="1">
      <c r="A430" s="55"/>
      <c r="B430" s="55"/>
      <c r="C430" s="55"/>
      <c r="D430" s="737" t="s">
        <v>78</v>
      </c>
      <c r="E430" s="745"/>
      <c r="F430" s="745"/>
      <c r="G430" s="745"/>
      <c r="H430" s="518" t="s">
        <v>598</v>
      </c>
      <c r="I430" s="24"/>
      <c r="J430" s="732"/>
    </row>
    <row r="431" spans="1:10" ht="27" customHeight="1">
      <c r="A431" s="55"/>
      <c r="B431" s="55"/>
      <c r="C431" s="55"/>
      <c r="D431" s="737"/>
      <c r="E431" s="55"/>
      <c r="F431" s="745"/>
      <c r="G431" s="745"/>
      <c r="H431" s="518" t="s">
        <v>593</v>
      </c>
      <c r="I431" s="24"/>
      <c r="J431" s="732"/>
    </row>
    <row r="432" spans="1:10" ht="27" customHeight="1">
      <c r="A432" s="55"/>
      <c r="B432" s="55"/>
      <c r="C432" s="55"/>
      <c r="D432" s="737"/>
      <c r="E432" s="55"/>
      <c r="F432" s="745"/>
      <c r="G432" s="745"/>
      <c r="H432" s="518" t="s">
        <v>594</v>
      </c>
      <c r="I432" s="24"/>
      <c r="J432" s="732"/>
    </row>
    <row r="433" spans="1:10" ht="37.5" customHeight="1">
      <c r="A433" s="55"/>
      <c r="B433" s="55"/>
      <c r="C433" s="55"/>
      <c r="D433" s="737"/>
      <c r="E433" s="55"/>
      <c r="F433" s="745"/>
      <c r="G433" s="745"/>
      <c r="H433" s="518" t="s">
        <v>595</v>
      </c>
      <c r="I433" s="24"/>
      <c r="J433" s="732"/>
    </row>
    <row r="434" spans="1:10" ht="24.75" customHeight="1">
      <c r="A434" s="55"/>
      <c r="B434" s="55"/>
      <c r="C434" s="55"/>
      <c r="D434" s="737" t="s">
        <v>79</v>
      </c>
      <c r="E434" s="55"/>
      <c r="F434" s="745"/>
      <c r="G434" s="745"/>
      <c r="H434" s="518" t="s">
        <v>596</v>
      </c>
      <c r="I434" s="24"/>
      <c r="J434" s="732"/>
    </row>
    <row r="435" spans="1:10" ht="24.75" customHeight="1">
      <c r="A435" s="55"/>
      <c r="B435" s="55"/>
      <c r="C435" s="55"/>
      <c r="D435" s="737"/>
      <c r="E435" s="55"/>
      <c r="F435" s="745"/>
      <c r="G435" s="745"/>
      <c r="H435" s="606" t="s">
        <v>597</v>
      </c>
      <c r="I435" s="96"/>
      <c r="J435" s="732"/>
    </row>
    <row r="436" spans="1:10" ht="27" customHeight="1" thickBot="1">
      <c r="A436" s="55"/>
      <c r="B436" s="55"/>
      <c r="C436" s="55"/>
      <c r="D436" s="737"/>
      <c r="E436" s="55"/>
      <c r="F436" s="760"/>
      <c r="G436" s="760"/>
      <c r="H436" s="485" t="s">
        <v>186</v>
      </c>
      <c r="I436" s="490"/>
      <c r="J436" s="747"/>
    </row>
    <row r="437" spans="1:10" ht="21" customHeight="1" thickTop="1">
      <c r="A437" s="736" t="s">
        <v>7</v>
      </c>
      <c r="B437" s="736" t="s">
        <v>560</v>
      </c>
      <c r="C437" s="736" t="s">
        <v>81</v>
      </c>
      <c r="D437" s="736" t="s">
        <v>80</v>
      </c>
      <c r="E437" s="781" t="s">
        <v>388</v>
      </c>
      <c r="F437" s="736" t="s">
        <v>191</v>
      </c>
      <c r="G437" s="736" t="s">
        <v>191</v>
      </c>
      <c r="H437" s="517" t="s">
        <v>591</v>
      </c>
      <c r="I437" s="23"/>
      <c r="J437" s="731" t="s">
        <v>743</v>
      </c>
    </row>
    <row r="438" spans="1:10" ht="21" customHeight="1">
      <c r="A438" s="737"/>
      <c r="B438" s="737"/>
      <c r="C438" s="737"/>
      <c r="D438" s="737"/>
      <c r="E438" s="766"/>
      <c r="F438" s="737"/>
      <c r="G438" s="737"/>
      <c r="H438" s="518" t="s">
        <v>592</v>
      </c>
      <c r="I438" s="24"/>
      <c r="J438" s="732"/>
    </row>
    <row r="439" spans="1:10" ht="21" customHeight="1">
      <c r="A439" s="737"/>
      <c r="B439" s="737"/>
      <c r="C439" s="737"/>
      <c r="D439" s="737" t="s">
        <v>134</v>
      </c>
      <c r="E439" s="766" t="s">
        <v>82</v>
      </c>
      <c r="F439" s="737"/>
      <c r="G439" s="737"/>
      <c r="H439" s="518" t="s">
        <v>598</v>
      </c>
      <c r="I439" s="24"/>
      <c r="J439" s="732"/>
    </row>
    <row r="440" spans="1:10" ht="21" customHeight="1">
      <c r="A440" s="737"/>
      <c r="B440" s="737"/>
      <c r="C440" s="737"/>
      <c r="D440" s="737"/>
      <c r="E440" s="766"/>
      <c r="F440" s="737"/>
      <c r="G440" s="737"/>
      <c r="H440" s="518" t="s">
        <v>593</v>
      </c>
      <c r="I440" s="24"/>
      <c r="J440" s="732"/>
    </row>
    <row r="441" spans="1:10" ht="21" customHeight="1">
      <c r="A441" s="737"/>
      <c r="B441" s="737"/>
      <c r="C441" s="737"/>
      <c r="D441" s="737" t="s">
        <v>144</v>
      </c>
      <c r="E441" s="766"/>
      <c r="F441" s="737"/>
      <c r="G441" s="737"/>
      <c r="H441" s="518" t="s">
        <v>594</v>
      </c>
      <c r="I441" s="24"/>
      <c r="J441" s="732"/>
    </row>
    <row r="442" spans="1:10" ht="21" customHeight="1">
      <c r="A442" s="55"/>
      <c r="B442" s="737"/>
      <c r="C442" s="737"/>
      <c r="D442" s="797"/>
      <c r="E442" s="766" t="s">
        <v>83</v>
      </c>
      <c r="F442" s="737"/>
      <c r="G442" s="737"/>
      <c r="H442" s="518" t="s">
        <v>595</v>
      </c>
      <c r="I442" s="24"/>
      <c r="J442" s="732"/>
    </row>
    <row r="443" spans="1:10" ht="21" customHeight="1">
      <c r="A443" s="55"/>
      <c r="B443" s="737"/>
      <c r="C443" s="737"/>
      <c r="D443" s="797" t="s">
        <v>145</v>
      </c>
      <c r="E443" s="766"/>
      <c r="F443" s="737"/>
      <c r="G443" s="737"/>
      <c r="H443" s="518" t="s">
        <v>596</v>
      </c>
      <c r="I443" s="24"/>
      <c r="J443" s="732"/>
    </row>
    <row r="444" spans="1:10" ht="21" customHeight="1">
      <c r="A444" s="55"/>
      <c r="B444" s="737"/>
      <c r="C444" s="737"/>
      <c r="D444" s="797"/>
      <c r="E444" s="196"/>
      <c r="F444" s="737"/>
      <c r="G444" s="737"/>
      <c r="H444" s="606" t="s">
        <v>597</v>
      </c>
      <c r="I444" s="96"/>
      <c r="J444" s="732"/>
    </row>
    <row r="445" spans="1:10" ht="21" customHeight="1" thickBot="1">
      <c r="A445" s="55"/>
      <c r="B445" s="55"/>
      <c r="C445" s="55"/>
      <c r="D445" s="1"/>
      <c r="E445" s="138"/>
      <c r="F445" s="738"/>
      <c r="G445" s="738"/>
      <c r="H445" s="485" t="s">
        <v>186</v>
      </c>
      <c r="I445" s="490"/>
      <c r="J445" s="747"/>
    </row>
    <row r="446" spans="1:10" ht="21" customHeight="1" thickTop="1">
      <c r="A446" s="55"/>
      <c r="B446" s="55"/>
      <c r="C446" s="55"/>
      <c r="D446" s="1"/>
      <c r="E446" s="737" t="s">
        <v>175</v>
      </c>
      <c r="F446" s="737" t="s">
        <v>191</v>
      </c>
      <c r="G446" s="737" t="s">
        <v>191</v>
      </c>
      <c r="H446" s="517" t="s">
        <v>591</v>
      </c>
      <c r="I446" s="23"/>
      <c r="J446" s="731" t="s">
        <v>484</v>
      </c>
    </row>
    <row r="447" spans="1:10" ht="21" customHeight="1">
      <c r="A447" s="55"/>
      <c r="B447" s="55"/>
      <c r="C447" s="55"/>
      <c r="D447" s="1"/>
      <c r="E447" s="737"/>
      <c r="F447" s="737"/>
      <c r="G447" s="737"/>
      <c r="H447" s="518" t="s">
        <v>592</v>
      </c>
      <c r="I447" s="24"/>
      <c r="J447" s="732"/>
    </row>
    <row r="448" spans="1:10" ht="21" customHeight="1">
      <c r="A448" s="55"/>
      <c r="B448" s="55"/>
      <c r="C448" s="55"/>
      <c r="D448" s="1"/>
      <c r="E448" s="737"/>
      <c r="F448" s="737"/>
      <c r="G448" s="737"/>
      <c r="H448" s="518" t="s">
        <v>598</v>
      </c>
      <c r="I448" s="24"/>
      <c r="J448" s="732"/>
    </row>
    <row r="449" spans="1:10" ht="21" customHeight="1">
      <c r="A449" s="55"/>
      <c r="B449" s="55"/>
      <c r="C449" s="55"/>
      <c r="D449" s="1"/>
      <c r="E449" s="737"/>
      <c r="F449" s="737"/>
      <c r="G449" s="737"/>
      <c r="H449" s="518" t="s">
        <v>593</v>
      </c>
      <c r="I449" s="24"/>
      <c r="J449" s="732"/>
    </row>
    <row r="450" spans="1:10" ht="21" customHeight="1">
      <c r="A450" s="55"/>
      <c r="B450" s="55"/>
      <c r="C450" s="55"/>
      <c r="D450" s="1"/>
      <c r="E450" s="737"/>
      <c r="F450" s="737"/>
      <c r="G450" s="737"/>
      <c r="H450" s="518" t="s">
        <v>594</v>
      </c>
      <c r="I450" s="24"/>
      <c r="J450" s="732"/>
    </row>
    <row r="451" spans="1:10" ht="21" customHeight="1">
      <c r="A451" s="55"/>
      <c r="B451" s="55"/>
      <c r="C451" s="55"/>
      <c r="D451" s="1"/>
      <c r="E451" s="4"/>
      <c r="F451" s="737"/>
      <c r="G451" s="737"/>
      <c r="H451" s="518" t="s">
        <v>595</v>
      </c>
      <c r="I451" s="24"/>
      <c r="J451" s="732"/>
    </row>
    <row r="452" spans="1:10" ht="21" customHeight="1">
      <c r="A452" s="55"/>
      <c r="B452" s="55"/>
      <c r="C452" s="55"/>
      <c r="D452" s="1"/>
      <c r="E452" s="837" t="s">
        <v>389</v>
      </c>
      <c r="F452" s="737"/>
      <c r="G452" s="737"/>
      <c r="H452" s="518" t="s">
        <v>596</v>
      </c>
      <c r="I452" s="24"/>
      <c r="J452" s="732"/>
    </row>
    <row r="453" spans="1:10" ht="21" customHeight="1">
      <c r="A453" s="55"/>
      <c r="B453" s="55"/>
      <c r="C453" s="55"/>
      <c r="D453" s="1"/>
      <c r="E453" s="837"/>
      <c r="F453" s="737"/>
      <c r="G453" s="737"/>
      <c r="H453" s="606" t="s">
        <v>597</v>
      </c>
      <c r="I453" s="96"/>
      <c r="J453" s="732"/>
    </row>
    <row r="454" spans="1:10" ht="21" customHeight="1" thickBot="1">
      <c r="A454" s="55"/>
      <c r="B454" s="55"/>
      <c r="C454" s="55"/>
      <c r="D454" s="1"/>
      <c r="E454" s="837"/>
      <c r="F454" s="741"/>
      <c r="G454" s="741"/>
      <c r="H454" s="485" t="s">
        <v>186</v>
      </c>
      <c r="I454" s="490"/>
      <c r="J454" s="747"/>
    </row>
    <row r="455" spans="1:10" s="13" customFormat="1" ht="33" customHeight="1" thickTop="1">
      <c r="A455" s="736" t="s">
        <v>162</v>
      </c>
      <c r="B455" s="736" t="s">
        <v>352</v>
      </c>
      <c r="C455" s="764" t="s">
        <v>524</v>
      </c>
      <c r="D455" s="56"/>
      <c r="E455" s="57" t="s">
        <v>523</v>
      </c>
      <c r="F455" s="736" t="s">
        <v>191</v>
      </c>
      <c r="G455" s="736" t="s">
        <v>191</v>
      </c>
      <c r="H455" s="376" t="s">
        <v>707</v>
      </c>
      <c r="I455" s="68">
        <v>16.899999999999999</v>
      </c>
      <c r="J455" s="794" t="s">
        <v>440</v>
      </c>
    </row>
    <row r="456" spans="1:10" s="13" customFormat="1" ht="33" customHeight="1">
      <c r="A456" s="737"/>
      <c r="B456" s="737"/>
      <c r="C456" s="745"/>
      <c r="D456" s="55"/>
      <c r="E456" s="55"/>
      <c r="F456" s="737"/>
      <c r="G456" s="737"/>
      <c r="H456" s="377" t="s">
        <v>708</v>
      </c>
      <c r="I456" s="39">
        <v>28.73</v>
      </c>
      <c r="J456" s="795"/>
    </row>
    <row r="457" spans="1:10" s="13" customFormat="1" ht="33" customHeight="1">
      <c r="A457" s="737"/>
      <c r="B457" s="737"/>
      <c r="C457" s="745"/>
      <c r="D457" s="55"/>
      <c r="E457" s="55"/>
      <c r="F457" s="737"/>
      <c r="G457" s="737"/>
      <c r="H457" s="377" t="s">
        <v>709</v>
      </c>
      <c r="I457" s="39">
        <v>24.83</v>
      </c>
      <c r="J457" s="795"/>
    </row>
    <row r="458" spans="1:10" s="13" customFormat="1" ht="33" customHeight="1">
      <c r="A458" s="737"/>
      <c r="B458" s="737"/>
      <c r="C458" s="745"/>
      <c r="D458" s="55"/>
      <c r="E458" s="55"/>
      <c r="F458" s="737"/>
      <c r="G458" s="737"/>
      <c r="H458" s="377" t="s">
        <v>710</v>
      </c>
      <c r="I458" s="39">
        <v>18.61</v>
      </c>
      <c r="J458" s="795"/>
    </row>
    <row r="459" spans="1:10" s="13" customFormat="1" ht="33" customHeight="1">
      <c r="A459" s="737"/>
      <c r="B459" s="737"/>
      <c r="C459" s="745"/>
      <c r="D459" s="55"/>
      <c r="E459" s="55"/>
      <c r="F459" s="737"/>
      <c r="G459" s="737"/>
      <c r="H459" s="377" t="s">
        <v>711</v>
      </c>
      <c r="I459" s="39">
        <v>25.36</v>
      </c>
      <c r="J459" s="795"/>
    </row>
    <row r="460" spans="1:10" s="13" customFormat="1" ht="33" customHeight="1">
      <c r="A460" s="737"/>
      <c r="B460" s="737"/>
      <c r="C460" s="798" t="s">
        <v>516</v>
      </c>
      <c r="D460" s="55"/>
      <c r="E460" s="55"/>
      <c r="F460" s="737"/>
      <c r="G460" s="737"/>
      <c r="H460" s="377" t="s">
        <v>712</v>
      </c>
      <c r="I460" s="39">
        <v>35.08</v>
      </c>
      <c r="J460" s="795"/>
    </row>
    <row r="461" spans="1:10" s="13" customFormat="1" ht="33" customHeight="1">
      <c r="A461" s="737"/>
      <c r="B461" s="737"/>
      <c r="C461" s="798"/>
      <c r="D461" s="55"/>
      <c r="E461" s="55"/>
      <c r="F461" s="737"/>
      <c r="G461" s="737"/>
      <c r="H461" s="377" t="s">
        <v>713</v>
      </c>
      <c r="I461" s="39">
        <v>35.64</v>
      </c>
      <c r="J461" s="795"/>
    </row>
    <row r="462" spans="1:10" s="13" customFormat="1" ht="33" customHeight="1">
      <c r="A462" s="737"/>
      <c r="B462" s="737"/>
      <c r="C462" s="798"/>
      <c r="D462" s="55"/>
      <c r="E462" s="55"/>
      <c r="F462" s="737"/>
      <c r="G462" s="737"/>
      <c r="H462" s="612" t="s">
        <v>714</v>
      </c>
      <c r="I462" s="101">
        <v>23.38</v>
      </c>
      <c r="J462" s="795"/>
    </row>
    <row r="463" spans="1:10" s="13" customFormat="1" ht="33" customHeight="1" thickBot="1">
      <c r="A463" s="737"/>
      <c r="B463" s="737"/>
      <c r="C463" s="798"/>
      <c r="D463" s="55"/>
      <c r="E463" s="55"/>
      <c r="F463" s="737"/>
      <c r="G463" s="737"/>
      <c r="H463" s="485" t="s">
        <v>186</v>
      </c>
      <c r="I463" s="582">
        <f>SUM(I455:I462)/8</f>
        <v>26.066249999999997</v>
      </c>
      <c r="J463" s="796"/>
    </row>
    <row r="464" spans="1:10" s="13" customFormat="1" ht="28.5" customHeight="1" thickTop="1">
      <c r="A464" s="55"/>
      <c r="B464" s="55"/>
      <c r="C464" s="798"/>
      <c r="D464" s="55"/>
      <c r="E464" s="59"/>
      <c r="F464" s="55"/>
      <c r="G464" s="55"/>
      <c r="H464" s="619" t="s">
        <v>707</v>
      </c>
      <c r="I464" s="618">
        <v>15.85</v>
      </c>
      <c r="J464" s="794" t="s">
        <v>747</v>
      </c>
    </row>
    <row r="465" spans="1:10" s="13" customFormat="1" ht="28.5" customHeight="1">
      <c r="A465" s="55"/>
      <c r="B465" s="55"/>
      <c r="C465" s="798"/>
      <c r="D465" s="55"/>
      <c r="E465" s="59"/>
      <c r="F465" s="55"/>
      <c r="G465" s="55"/>
      <c r="H465" s="620" t="s">
        <v>708</v>
      </c>
      <c r="I465" s="295">
        <v>12.07</v>
      </c>
      <c r="J465" s="795"/>
    </row>
    <row r="466" spans="1:10" s="13" customFormat="1" ht="28.5" customHeight="1">
      <c r="A466" s="55"/>
      <c r="B466" s="55"/>
      <c r="C466" s="798"/>
      <c r="D466" s="55"/>
      <c r="E466" s="59"/>
      <c r="F466" s="55"/>
      <c r="G466" s="55"/>
      <c r="H466" s="621" t="s">
        <v>709</v>
      </c>
      <c r="I466" s="295">
        <v>12.47</v>
      </c>
      <c r="J466" s="795"/>
    </row>
    <row r="467" spans="1:10" s="13" customFormat="1" ht="28.5" customHeight="1">
      <c r="A467" s="55"/>
      <c r="B467" s="55"/>
      <c r="C467" s="798"/>
      <c r="D467" s="55"/>
      <c r="E467" s="59"/>
      <c r="F467" s="55"/>
      <c r="G467" s="55"/>
      <c r="H467" s="620" t="s">
        <v>710</v>
      </c>
      <c r="I467" s="295">
        <v>14.45</v>
      </c>
      <c r="J467" s="795"/>
    </row>
    <row r="468" spans="1:10" s="13" customFormat="1" ht="28.5" customHeight="1">
      <c r="A468" s="55"/>
      <c r="B468" s="55"/>
      <c r="C468" s="798"/>
      <c r="D468" s="55"/>
      <c r="E468" s="59"/>
      <c r="F468" s="55"/>
      <c r="G468" s="55"/>
      <c r="H468" s="620" t="s">
        <v>711</v>
      </c>
      <c r="I468" s="295">
        <v>12.21</v>
      </c>
      <c r="J468" s="795"/>
    </row>
    <row r="469" spans="1:10" s="13" customFormat="1" ht="28.5" customHeight="1">
      <c r="A469" s="55"/>
      <c r="B469" s="55"/>
      <c r="C469" s="798"/>
      <c r="D469" s="55"/>
      <c r="E469" s="59"/>
      <c r="F469" s="55"/>
      <c r="G469" s="55"/>
      <c r="H469" s="620" t="s">
        <v>712</v>
      </c>
      <c r="I469" s="295">
        <v>23.72</v>
      </c>
      <c r="J469" s="795"/>
    </row>
    <row r="470" spans="1:10" s="13" customFormat="1" ht="28.5" customHeight="1">
      <c r="A470" s="55"/>
      <c r="B470" s="55"/>
      <c r="C470" s="798"/>
      <c r="D470" s="55"/>
      <c r="E470" s="59"/>
      <c r="F470" s="55"/>
      <c r="G470" s="55"/>
      <c r="H470" s="620" t="s">
        <v>713</v>
      </c>
      <c r="I470" s="295">
        <v>14.36</v>
      </c>
      <c r="J470" s="795"/>
    </row>
    <row r="471" spans="1:10" s="13" customFormat="1" ht="28.5" customHeight="1">
      <c r="A471" s="55"/>
      <c r="B471" s="55"/>
      <c r="C471" s="798"/>
      <c r="D471" s="55"/>
      <c r="E471" s="59"/>
      <c r="F471" s="55"/>
      <c r="G471" s="55"/>
      <c r="H471" s="622" t="s">
        <v>714</v>
      </c>
      <c r="I471" s="296">
        <v>13.77</v>
      </c>
      <c r="J471" s="795"/>
    </row>
    <row r="472" spans="1:10" s="13" customFormat="1" ht="28.5" customHeight="1" thickBot="1">
      <c r="A472" s="55"/>
      <c r="B472" s="55"/>
      <c r="C472" s="798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96"/>
    </row>
    <row r="473" spans="1:10" s="13" customFormat="1" ht="33" customHeight="1" thickTop="1">
      <c r="A473" s="55"/>
      <c r="B473" s="55"/>
      <c r="C473" s="798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6" t="s">
        <v>561</v>
      </c>
      <c r="C474" s="2" t="s">
        <v>511</v>
      </c>
      <c r="D474" s="2" t="s">
        <v>189</v>
      </c>
      <c r="E474" s="736" t="s">
        <v>372</v>
      </c>
      <c r="F474" s="737" t="s">
        <v>191</v>
      </c>
      <c r="G474" s="737" t="s">
        <v>191</v>
      </c>
      <c r="H474" s="517" t="s">
        <v>707</v>
      </c>
      <c r="J474" s="732" t="s">
        <v>441</v>
      </c>
    </row>
    <row r="475" spans="1:10" ht="33.75" customHeight="1">
      <c r="A475" s="9"/>
      <c r="B475" s="737"/>
      <c r="C475" s="4"/>
      <c r="D475" s="737" t="s">
        <v>143</v>
      </c>
      <c r="E475" s="737"/>
      <c r="F475" s="737"/>
      <c r="G475" s="737"/>
      <c r="H475" s="518" t="s">
        <v>708</v>
      </c>
      <c r="J475" s="732"/>
    </row>
    <row r="476" spans="1:10" ht="33.75" customHeight="1">
      <c r="A476" s="9"/>
      <c r="B476" s="737"/>
      <c r="C476" s="4"/>
      <c r="D476" s="737"/>
      <c r="E476" s="59"/>
      <c r="F476" s="737"/>
      <c r="G476" s="737"/>
      <c r="H476" s="518" t="s">
        <v>709</v>
      </c>
      <c r="J476" s="732"/>
    </row>
    <row r="477" spans="1:10" ht="33.75" customHeight="1">
      <c r="A477" s="9"/>
      <c r="B477" s="737"/>
      <c r="C477" s="4"/>
      <c r="D477" s="737" t="s">
        <v>142</v>
      </c>
      <c r="E477" s="59"/>
      <c r="F477" s="737"/>
      <c r="G477" s="737"/>
      <c r="H477" s="518" t="s">
        <v>710</v>
      </c>
      <c r="J477" s="732"/>
    </row>
    <row r="478" spans="1:10" ht="33.75" customHeight="1">
      <c r="A478" s="9"/>
      <c r="B478" s="737"/>
      <c r="C478" s="4"/>
      <c r="D478" s="737"/>
      <c r="E478" s="59"/>
      <c r="F478" s="737"/>
      <c r="G478" s="737"/>
      <c r="H478" s="518" t="s">
        <v>711</v>
      </c>
      <c r="J478" s="732"/>
    </row>
    <row r="479" spans="1:10" ht="33.75" customHeight="1">
      <c r="A479" s="9"/>
      <c r="B479" s="737"/>
      <c r="C479" s="4"/>
      <c r="D479" s="737" t="s">
        <v>141</v>
      </c>
      <c r="E479" s="59"/>
      <c r="F479" s="737"/>
      <c r="G479" s="737"/>
      <c r="H479" s="518" t="s">
        <v>712</v>
      </c>
      <c r="J479" s="732"/>
    </row>
    <row r="480" spans="1:10" ht="33.75" customHeight="1">
      <c r="A480" s="9"/>
      <c r="B480" s="737"/>
      <c r="C480" s="4"/>
      <c r="D480" s="737"/>
      <c r="E480" s="29"/>
      <c r="F480" s="737"/>
      <c r="G480" s="737"/>
      <c r="H480" s="518" t="s">
        <v>713</v>
      </c>
      <c r="J480" s="732"/>
    </row>
    <row r="481" spans="1:10" ht="33.75" customHeight="1">
      <c r="A481" s="9"/>
      <c r="B481" s="737"/>
      <c r="C481" s="4"/>
      <c r="D481" s="737" t="s">
        <v>140</v>
      </c>
      <c r="E481" s="29"/>
      <c r="F481" s="737"/>
      <c r="G481" s="737"/>
      <c r="H481" s="606" t="s">
        <v>714</v>
      </c>
      <c r="J481" s="732"/>
    </row>
    <row r="482" spans="1:10" ht="33.75" customHeight="1" thickBot="1">
      <c r="A482" s="9"/>
      <c r="B482" s="55"/>
      <c r="C482" s="58"/>
      <c r="D482" s="737"/>
      <c r="E482" s="29"/>
      <c r="F482" s="738"/>
      <c r="G482" s="738"/>
      <c r="H482" s="485" t="s">
        <v>186</v>
      </c>
      <c r="I482" s="490"/>
      <c r="J482" s="747"/>
    </row>
    <row r="483" spans="1:10" ht="21" customHeight="1" thickTop="1">
      <c r="A483" s="9"/>
      <c r="B483" s="55"/>
      <c r="C483" s="58"/>
      <c r="D483" s="799" t="s">
        <v>139</v>
      </c>
      <c r="E483" s="29"/>
      <c r="F483" s="740" t="s">
        <v>191</v>
      </c>
      <c r="G483" s="740" t="s">
        <v>191</v>
      </c>
      <c r="H483" s="517" t="s">
        <v>591</v>
      </c>
      <c r="I483" s="23"/>
      <c r="J483" s="731" t="s">
        <v>442</v>
      </c>
    </row>
    <row r="484" spans="1:10" ht="21" customHeight="1">
      <c r="A484" s="9"/>
      <c r="B484" s="55"/>
      <c r="C484" s="58"/>
      <c r="D484" s="799"/>
      <c r="E484" s="29"/>
      <c r="F484" s="737"/>
      <c r="G484" s="737"/>
      <c r="H484" s="518" t="s">
        <v>592</v>
      </c>
      <c r="I484" s="24"/>
      <c r="J484" s="732"/>
    </row>
    <row r="485" spans="1:10" ht="21" customHeight="1">
      <c r="A485" s="9"/>
      <c r="B485" s="55"/>
      <c r="C485" s="58"/>
      <c r="D485" s="799" t="s">
        <v>444</v>
      </c>
      <c r="E485" s="29"/>
      <c r="F485" s="737"/>
      <c r="G485" s="737"/>
      <c r="H485" s="518" t="s">
        <v>598</v>
      </c>
      <c r="I485" s="24"/>
      <c r="J485" s="732"/>
    </row>
    <row r="486" spans="1:10" ht="21" customHeight="1">
      <c r="A486" s="9"/>
      <c r="B486" s="55"/>
      <c r="C486" s="58"/>
      <c r="D486" s="799"/>
      <c r="E486" s="29"/>
      <c r="F486" s="737"/>
      <c r="G486" s="737"/>
      <c r="H486" s="518" t="s">
        <v>593</v>
      </c>
      <c r="I486" s="24"/>
      <c r="J486" s="732"/>
    </row>
    <row r="487" spans="1:10" ht="21" customHeight="1">
      <c r="A487" s="9"/>
      <c r="B487" s="55"/>
      <c r="C487" s="58"/>
      <c r="D487" s="799"/>
      <c r="E487" s="29"/>
      <c r="F487" s="737"/>
      <c r="G487" s="737"/>
      <c r="H487" s="518" t="s">
        <v>594</v>
      </c>
      <c r="I487" s="24"/>
      <c r="J487" s="732"/>
    </row>
    <row r="488" spans="1:10" ht="21" customHeight="1">
      <c r="A488" s="9"/>
      <c r="B488" s="55"/>
      <c r="C488" s="58"/>
      <c r="D488" s="799"/>
      <c r="E488" s="29"/>
      <c r="F488" s="737"/>
      <c r="G488" s="737"/>
      <c r="H488" s="518" t="s">
        <v>595</v>
      </c>
      <c r="I488" s="24"/>
      <c r="J488" s="732"/>
    </row>
    <row r="489" spans="1:10" ht="21" customHeight="1">
      <c r="A489" s="9"/>
      <c r="B489" s="55"/>
      <c r="C489" s="58"/>
      <c r="D489" s="799"/>
      <c r="E489" s="29"/>
      <c r="F489" s="737"/>
      <c r="G489" s="737"/>
      <c r="H489" s="518" t="s">
        <v>596</v>
      </c>
      <c r="I489" s="24"/>
      <c r="J489" s="732"/>
    </row>
    <row r="490" spans="1:10" ht="21" customHeight="1">
      <c r="A490" s="9"/>
      <c r="B490" s="55"/>
      <c r="C490" s="58"/>
      <c r="D490" s="799"/>
      <c r="E490" s="29"/>
      <c r="F490" s="737"/>
      <c r="G490" s="737"/>
      <c r="H490" s="606" t="s">
        <v>597</v>
      </c>
      <c r="I490" s="426"/>
      <c r="J490" s="732"/>
    </row>
    <row r="491" spans="1:10" ht="29.25" customHeight="1" thickBot="1">
      <c r="A491" s="9"/>
      <c r="B491" s="55"/>
      <c r="C491" s="58"/>
      <c r="D491" s="799"/>
      <c r="E491" s="29"/>
      <c r="F491" s="738"/>
      <c r="G491" s="738"/>
      <c r="H491" s="484" t="s">
        <v>186</v>
      </c>
      <c r="I491" s="484" t="s">
        <v>186</v>
      </c>
      <c r="J491" s="747"/>
    </row>
    <row r="492" spans="1:10" ht="21" customHeight="1" thickTop="1">
      <c r="A492" s="9"/>
      <c r="B492" s="55"/>
      <c r="C492" s="58"/>
      <c r="D492" s="737" t="s">
        <v>138</v>
      </c>
      <c r="E492" s="10"/>
      <c r="F492" s="740" t="s">
        <v>191</v>
      </c>
      <c r="G492" s="740" t="s">
        <v>191</v>
      </c>
      <c r="H492" s="517" t="s">
        <v>591</v>
      </c>
      <c r="I492" s="62">
        <v>22.87</v>
      </c>
      <c r="J492" s="731" t="s">
        <v>485</v>
      </c>
    </row>
    <row r="493" spans="1:10" ht="21" customHeight="1">
      <c r="A493" s="9"/>
      <c r="B493" s="55"/>
      <c r="C493" s="58"/>
      <c r="D493" s="737"/>
      <c r="E493" s="10"/>
      <c r="F493" s="737"/>
      <c r="G493" s="737"/>
      <c r="H493" s="518" t="s">
        <v>592</v>
      </c>
      <c r="I493" s="24">
        <v>55.22</v>
      </c>
      <c r="J493" s="732"/>
    </row>
    <row r="494" spans="1:10" ht="21" customHeight="1">
      <c r="A494" s="9"/>
      <c r="B494" s="55"/>
      <c r="C494" s="58"/>
      <c r="D494" s="737" t="s">
        <v>137</v>
      </c>
      <c r="E494" s="10"/>
      <c r="F494" s="737"/>
      <c r="G494" s="737"/>
      <c r="H494" s="518" t="s">
        <v>598</v>
      </c>
      <c r="I494" s="24">
        <v>50.3</v>
      </c>
      <c r="J494" s="732"/>
    </row>
    <row r="495" spans="1:10" ht="21" customHeight="1">
      <c r="A495" s="9"/>
      <c r="B495" s="55"/>
      <c r="C495" s="58"/>
      <c r="D495" s="737"/>
      <c r="E495" s="10"/>
      <c r="F495" s="737"/>
      <c r="G495" s="737"/>
      <c r="H495" s="518" t="s">
        <v>593</v>
      </c>
      <c r="I495" s="24">
        <v>47.77</v>
      </c>
      <c r="J495" s="732"/>
    </row>
    <row r="496" spans="1:10" ht="21" customHeight="1">
      <c r="A496" s="9"/>
      <c r="B496" s="55"/>
      <c r="C496" s="58"/>
      <c r="D496" s="737" t="s">
        <v>136</v>
      </c>
      <c r="E496" s="10"/>
      <c r="F496" s="737"/>
      <c r="G496" s="737"/>
      <c r="H496" s="518" t="s">
        <v>594</v>
      </c>
      <c r="I496" s="24">
        <v>75.97</v>
      </c>
      <c r="J496" s="732"/>
    </row>
    <row r="497" spans="1:10" ht="21" customHeight="1">
      <c r="A497" s="9"/>
      <c r="B497" s="55"/>
      <c r="C497" s="58"/>
      <c r="D497" s="737"/>
      <c r="E497" s="10"/>
      <c r="F497" s="737"/>
      <c r="G497" s="737"/>
      <c r="H497" s="518" t="s">
        <v>595</v>
      </c>
      <c r="I497" s="24">
        <v>69.39</v>
      </c>
      <c r="J497" s="732"/>
    </row>
    <row r="498" spans="1:10" ht="21" customHeight="1">
      <c r="A498" s="9"/>
      <c r="B498" s="55"/>
      <c r="C498" s="58"/>
      <c r="D498" s="737"/>
      <c r="E498" s="10"/>
      <c r="F498" s="737"/>
      <c r="G498" s="737"/>
      <c r="H498" s="518" t="s">
        <v>596</v>
      </c>
      <c r="I498" s="426">
        <v>66.31</v>
      </c>
      <c r="J498" s="732"/>
    </row>
    <row r="499" spans="1:10" ht="21" customHeight="1">
      <c r="A499" s="9"/>
      <c r="B499" s="55"/>
      <c r="C499" s="58"/>
      <c r="D499" s="737"/>
      <c r="E499" s="10"/>
      <c r="F499" s="737"/>
      <c r="G499" s="737"/>
      <c r="H499" s="606" t="s">
        <v>597</v>
      </c>
      <c r="I499" s="122">
        <v>62.18</v>
      </c>
      <c r="J499" s="732"/>
    </row>
    <row r="500" spans="1:10" ht="21" customHeight="1" thickBot="1">
      <c r="A500" s="9"/>
      <c r="B500" s="55"/>
      <c r="C500" s="58"/>
      <c r="D500" s="55"/>
      <c r="E500" s="10"/>
      <c r="F500" s="741"/>
      <c r="G500" s="741"/>
      <c r="H500" s="490" t="s">
        <v>186</v>
      </c>
      <c r="I500" s="623">
        <f>SUM(I492:I499)/8</f>
        <v>56.251249999999999</v>
      </c>
      <c r="J500" s="747"/>
    </row>
    <row r="501" spans="1:10" ht="22.5" customHeight="1" thickTop="1">
      <c r="A501" s="9"/>
      <c r="B501" s="736" t="s">
        <v>562</v>
      </c>
      <c r="C501" s="764" t="s">
        <v>8</v>
      </c>
      <c r="D501" s="736" t="s">
        <v>85</v>
      </c>
      <c r="E501" s="57" t="s">
        <v>84</v>
      </c>
      <c r="F501" s="737" t="s">
        <v>191</v>
      </c>
      <c r="G501" s="737" t="s">
        <v>191</v>
      </c>
      <c r="H501" s="624" t="s">
        <v>707</v>
      </c>
      <c r="I501" s="625">
        <v>6237</v>
      </c>
      <c r="J501" s="749" t="s">
        <v>197</v>
      </c>
    </row>
    <row r="502" spans="1:10" ht="22.5" customHeight="1">
      <c r="A502" s="9"/>
      <c r="B502" s="737"/>
      <c r="C502" s="745"/>
      <c r="D502" s="737"/>
      <c r="E502" s="58"/>
      <c r="F502" s="737"/>
      <c r="G502" s="737"/>
      <c r="H502" s="590" t="s">
        <v>708</v>
      </c>
      <c r="I502" s="591">
        <v>1916</v>
      </c>
      <c r="J502" s="729"/>
    </row>
    <row r="503" spans="1:10" ht="22.5" customHeight="1">
      <c r="A503" s="9"/>
      <c r="B503" s="737"/>
      <c r="C503" s="745"/>
      <c r="D503" s="737"/>
      <c r="E503" s="58"/>
      <c r="F503" s="737"/>
      <c r="G503" s="737"/>
      <c r="H503" s="590" t="s">
        <v>709</v>
      </c>
      <c r="I503" s="591">
        <v>2490</v>
      </c>
      <c r="J503" s="729"/>
    </row>
    <row r="504" spans="1:10" ht="28.5" customHeight="1">
      <c r="A504" s="9"/>
      <c r="B504" s="737"/>
      <c r="C504" s="745"/>
      <c r="D504" s="737"/>
      <c r="E504" s="58"/>
      <c r="F504" s="737"/>
      <c r="G504" s="737"/>
      <c r="H504" s="590" t="s">
        <v>713</v>
      </c>
      <c r="I504" s="590">
        <v>911</v>
      </c>
      <c r="J504" s="729"/>
    </row>
    <row r="505" spans="1:10" ht="22.5" customHeight="1">
      <c r="A505" s="9"/>
      <c r="B505" s="737"/>
      <c r="C505" s="745"/>
      <c r="D505" s="737" t="s">
        <v>86</v>
      </c>
      <c r="E505" s="58"/>
      <c r="F505" s="737"/>
      <c r="G505" s="737"/>
      <c r="H505" s="590" t="s">
        <v>711</v>
      </c>
      <c r="I505" s="591">
        <v>2717</v>
      </c>
      <c r="J505" s="729"/>
    </row>
    <row r="506" spans="1:10" ht="22.5" customHeight="1">
      <c r="A506" s="9"/>
      <c r="B506" s="737"/>
      <c r="C506" s="745"/>
      <c r="D506" s="737"/>
      <c r="E506" s="58"/>
      <c r="F506" s="737"/>
      <c r="G506" s="737"/>
      <c r="H506" s="590" t="s">
        <v>712</v>
      </c>
      <c r="I506" s="590">
        <v>901</v>
      </c>
      <c r="J506" s="729"/>
    </row>
    <row r="507" spans="1:10" ht="30" customHeight="1">
      <c r="A507" s="9"/>
      <c r="B507" s="737"/>
      <c r="C507" s="745"/>
      <c r="D507" s="737"/>
      <c r="E507" s="58"/>
      <c r="F507" s="737"/>
      <c r="G507" s="737"/>
      <c r="H507" s="590" t="s">
        <v>710</v>
      </c>
      <c r="I507" s="591">
        <v>2324</v>
      </c>
      <c r="J507" s="729"/>
    </row>
    <row r="508" spans="1:10" ht="22.5" customHeight="1">
      <c r="A508" s="9"/>
      <c r="B508" s="737"/>
      <c r="C508" s="745"/>
      <c r="D508" s="737" t="s">
        <v>87</v>
      </c>
      <c r="E508" s="58"/>
      <c r="F508" s="737"/>
      <c r="G508" s="737"/>
      <c r="H508" s="626" t="s">
        <v>714</v>
      </c>
      <c r="I508" s="626">
        <v>898</v>
      </c>
      <c r="J508" s="729"/>
    </row>
    <row r="509" spans="1:10" ht="42" customHeight="1" thickBot="1">
      <c r="A509" s="9"/>
      <c r="B509" s="737"/>
      <c r="C509" s="745"/>
      <c r="D509" s="737"/>
      <c r="E509" s="58"/>
      <c r="F509" s="737"/>
      <c r="G509" s="737"/>
      <c r="H509" s="490" t="s">
        <v>186</v>
      </c>
      <c r="I509" s="596">
        <f>SUM(I492:I508)</f>
        <v>18900.26125</v>
      </c>
      <c r="J509" s="730"/>
    </row>
    <row r="510" spans="1:10" ht="42" customHeight="1" thickTop="1">
      <c r="A510" s="9"/>
      <c r="B510" s="737"/>
      <c r="C510" s="745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6" t="s">
        <v>563</v>
      </c>
      <c r="C511" s="736" t="s">
        <v>22</v>
      </c>
      <c r="D511" s="736" t="s">
        <v>96</v>
      </c>
      <c r="E511" s="56" t="s">
        <v>16</v>
      </c>
      <c r="F511" s="737" t="s">
        <v>191</v>
      </c>
      <c r="G511" s="737" t="s">
        <v>191</v>
      </c>
      <c r="H511" s="517" t="s">
        <v>591</v>
      </c>
      <c r="I511" s="23"/>
      <c r="J511" s="746" t="s">
        <v>445</v>
      </c>
    </row>
    <row r="512" spans="1:10" ht="21.75" customHeight="1">
      <c r="A512" s="9"/>
      <c r="B512" s="737"/>
      <c r="C512" s="737"/>
      <c r="D512" s="737"/>
      <c r="E512" s="55"/>
      <c r="F512" s="737"/>
      <c r="G512" s="737"/>
      <c r="H512" s="518" t="s">
        <v>592</v>
      </c>
      <c r="I512" s="24"/>
      <c r="J512" s="732"/>
    </row>
    <row r="513" spans="1:10" ht="21.75" customHeight="1">
      <c r="A513" s="9"/>
      <c r="B513" s="737"/>
      <c r="C513" s="737"/>
      <c r="D513" s="737"/>
      <c r="E513" s="55"/>
      <c r="F513" s="737"/>
      <c r="G513" s="737"/>
      <c r="H513" s="518" t="s">
        <v>598</v>
      </c>
      <c r="I513" s="24"/>
      <c r="J513" s="732"/>
    </row>
    <row r="514" spans="1:10" ht="21.75" customHeight="1">
      <c r="A514" s="9"/>
      <c r="B514" s="55"/>
      <c r="C514" s="737"/>
      <c r="D514" s="791" t="s">
        <v>97</v>
      </c>
      <c r="E514" s="55"/>
      <c r="F514" s="737"/>
      <c r="G514" s="737"/>
      <c r="H514" s="518" t="s">
        <v>593</v>
      </c>
      <c r="I514" s="24"/>
      <c r="J514" s="732"/>
    </row>
    <row r="515" spans="1:10" ht="21.75" customHeight="1">
      <c r="A515" s="9"/>
      <c r="B515" s="55"/>
      <c r="C515" s="737"/>
      <c r="D515" s="791"/>
      <c r="E515" s="55"/>
      <c r="F515" s="737"/>
      <c r="G515" s="737"/>
      <c r="H515" s="518" t="s">
        <v>594</v>
      </c>
      <c r="I515" s="24"/>
      <c r="J515" s="732"/>
    </row>
    <row r="516" spans="1:10" ht="21.75" customHeight="1">
      <c r="A516" s="9"/>
      <c r="B516" s="55"/>
      <c r="C516" s="737"/>
      <c r="D516" s="745" t="s">
        <v>98</v>
      </c>
      <c r="E516" s="55"/>
      <c r="F516" s="737"/>
      <c r="G516" s="737"/>
      <c r="H516" s="518" t="s">
        <v>595</v>
      </c>
      <c r="I516" s="24"/>
      <c r="J516" s="732"/>
    </row>
    <row r="517" spans="1:10" ht="21.75" customHeight="1">
      <c r="A517" s="9"/>
      <c r="B517" s="55"/>
      <c r="C517" s="55"/>
      <c r="D517" s="745"/>
      <c r="E517" s="55"/>
      <c r="F517" s="737"/>
      <c r="G517" s="737"/>
      <c r="H517" s="518" t="s">
        <v>596</v>
      </c>
      <c r="I517" s="24"/>
      <c r="J517" s="732"/>
    </row>
    <row r="518" spans="1:10" ht="21.75" customHeight="1">
      <c r="A518" s="9"/>
      <c r="B518" s="55"/>
      <c r="C518" s="55"/>
      <c r="D518" s="55"/>
      <c r="E518" s="55"/>
      <c r="F518" s="737"/>
      <c r="G518" s="737"/>
      <c r="H518" s="606" t="s">
        <v>597</v>
      </c>
      <c r="I518" s="96"/>
      <c r="J518" s="732"/>
    </row>
    <row r="519" spans="1:10" ht="21.75" customHeight="1" thickBot="1">
      <c r="A519" s="9"/>
      <c r="B519" s="55"/>
      <c r="C519" s="55"/>
      <c r="D519" s="55"/>
      <c r="E519" s="55"/>
      <c r="F519" s="738"/>
      <c r="G519" s="738"/>
      <c r="H519" s="485" t="s">
        <v>186</v>
      </c>
      <c r="I519" s="490"/>
      <c r="J519" s="747"/>
    </row>
    <row r="520" spans="1:10" ht="21" customHeight="1" thickTop="1">
      <c r="A520" s="9"/>
      <c r="B520" s="55"/>
      <c r="C520" s="55"/>
      <c r="D520" s="55"/>
      <c r="E520" s="55"/>
      <c r="F520" s="740" t="s">
        <v>191</v>
      </c>
      <c r="G520" s="740" t="s">
        <v>191</v>
      </c>
      <c r="H520" s="517" t="s">
        <v>591</v>
      </c>
      <c r="I520" s="23"/>
      <c r="J520" s="731" t="s">
        <v>446</v>
      </c>
    </row>
    <row r="521" spans="1:10" ht="21" customHeight="1">
      <c r="A521" s="9"/>
      <c r="B521" s="55"/>
      <c r="C521" s="55"/>
      <c r="D521" s="55"/>
      <c r="E521" s="55"/>
      <c r="F521" s="737"/>
      <c r="G521" s="737"/>
      <c r="H521" s="518" t="s">
        <v>592</v>
      </c>
      <c r="I521" s="24"/>
      <c r="J521" s="732"/>
    </row>
    <row r="522" spans="1:10" ht="21" customHeight="1">
      <c r="A522" s="9"/>
      <c r="B522" s="55"/>
      <c r="C522" s="55"/>
      <c r="D522" s="55"/>
      <c r="E522" s="55"/>
      <c r="F522" s="737"/>
      <c r="G522" s="737"/>
      <c r="H522" s="518" t="s">
        <v>598</v>
      </c>
      <c r="I522" s="24"/>
      <c r="J522" s="732"/>
    </row>
    <row r="523" spans="1:10" ht="21" customHeight="1">
      <c r="A523" s="9"/>
      <c r="B523" s="55"/>
      <c r="C523" s="55"/>
      <c r="D523" s="55"/>
      <c r="E523" s="55"/>
      <c r="F523" s="737"/>
      <c r="G523" s="737"/>
      <c r="H523" s="518" t="s">
        <v>593</v>
      </c>
      <c r="I523" s="24"/>
      <c r="J523" s="732"/>
    </row>
    <row r="524" spans="1:10" ht="21" customHeight="1">
      <c r="A524" s="9"/>
      <c r="B524" s="55"/>
      <c r="C524" s="55"/>
      <c r="D524" s="55"/>
      <c r="E524" s="55"/>
      <c r="F524" s="737"/>
      <c r="G524" s="737"/>
      <c r="H524" s="518" t="s">
        <v>594</v>
      </c>
      <c r="I524" s="24"/>
      <c r="J524" s="732"/>
    </row>
    <row r="525" spans="1:10" ht="21" customHeight="1">
      <c r="A525" s="9"/>
      <c r="B525" s="55"/>
      <c r="C525" s="55"/>
      <c r="D525" s="55"/>
      <c r="E525" s="55"/>
      <c r="F525" s="737"/>
      <c r="G525" s="737"/>
      <c r="H525" s="518" t="s">
        <v>595</v>
      </c>
      <c r="I525" s="24"/>
      <c r="J525" s="732"/>
    </row>
    <row r="526" spans="1:10" ht="21" customHeight="1">
      <c r="A526" s="9"/>
      <c r="B526" s="55"/>
      <c r="C526" s="55"/>
      <c r="D526" s="55"/>
      <c r="E526" s="55"/>
      <c r="F526" s="737"/>
      <c r="G526" s="737"/>
      <c r="H526" s="518" t="s">
        <v>596</v>
      </c>
      <c r="I526" s="24"/>
      <c r="J526" s="732"/>
    </row>
    <row r="527" spans="1:10" ht="21" customHeight="1">
      <c r="A527" s="9"/>
      <c r="B527" s="55"/>
      <c r="C527" s="55"/>
      <c r="D527" s="55"/>
      <c r="E527" s="55"/>
      <c r="F527" s="737"/>
      <c r="G527" s="737"/>
      <c r="H527" s="606" t="s">
        <v>597</v>
      </c>
      <c r="I527" s="96"/>
      <c r="J527" s="732"/>
    </row>
    <row r="528" spans="1:10" ht="21" customHeight="1" thickBot="1">
      <c r="A528" s="9"/>
      <c r="B528" s="55"/>
      <c r="C528" s="55"/>
      <c r="D528" s="55"/>
      <c r="E528" s="55"/>
      <c r="F528" s="741"/>
      <c r="G528" s="741"/>
      <c r="H528" s="485" t="s">
        <v>186</v>
      </c>
      <c r="I528" s="490"/>
      <c r="J528" s="747"/>
    </row>
    <row r="529" spans="1:10" ht="21.75" customHeight="1" thickTop="1">
      <c r="A529" s="9"/>
      <c r="B529" s="736" t="s">
        <v>564</v>
      </c>
      <c r="C529" s="764" t="s">
        <v>92</v>
      </c>
      <c r="D529" s="764" t="s">
        <v>105</v>
      </c>
      <c r="E529" s="736" t="s">
        <v>508</v>
      </c>
      <c r="F529" s="737" t="s">
        <v>191</v>
      </c>
      <c r="G529" s="737" t="s">
        <v>191</v>
      </c>
      <c r="H529" s="524" t="s">
        <v>714</v>
      </c>
      <c r="I529" s="283">
        <v>2.7064227277648039</v>
      </c>
      <c r="J529" s="749" t="s">
        <v>447</v>
      </c>
    </row>
    <row r="530" spans="1:10" ht="21.75" customHeight="1">
      <c r="A530" s="9"/>
      <c r="B530" s="737"/>
      <c r="C530" s="745"/>
      <c r="D530" s="745"/>
      <c r="E530" s="737"/>
      <c r="F530" s="737"/>
      <c r="G530" s="737"/>
      <c r="H530" s="525" t="s">
        <v>707</v>
      </c>
      <c r="I530" s="280">
        <v>0.42197368909653749</v>
      </c>
      <c r="J530" s="729"/>
    </row>
    <row r="531" spans="1:10" ht="21.75" customHeight="1">
      <c r="A531" s="9"/>
      <c r="B531" s="55"/>
      <c r="C531" s="745"/>
      <c r="D531" s="737" t="s">
        <v>93</v>
      </c>
      <c r="E531" s="55"/>
      <c r="F531" s="737"/>
      <c r="G531" s="737"/>
      <c r="H531" s="525" t="s">
        <v>708</v>
      </c>
      <c r="I531" s="280">
        <v>0.82921871933618274</v>
      </c>
      <c r="J531" s="729"/>
    </row>
    <row r="532" spans="1:10" ht="21.75" customHeight="1">
      <c r="A532" s="9"/>
      <c r="B532" s="55"/>
      <c r="C532" s="745"/>
      <c r="D532" s="737"/>
      <c r="E532" s="55"/>
      <c r="F532" s="737"/>
      <c r="G532" s="737"/>
      <c r="H532" s="628" t="s">
        <v>709</v>
      </c>
      <c r="I532" s="280">
        <v>1.1133777282393416</v>
      </c>
      <c r="J532" s="729"/>
    </row>
    <row r="533" spans="1:10" ht="21.75" customHeight="1">
      <c r="A533" s="9"/>
      <c r="B533" s="55"/>
      <c r="C533" s="745"/>
      <c r="D533" s="737"/>
      <c r="E533" s="55"/>
      <c r="F533" s="737"/>
      <c r="G533" s="737"/>
      <c r="H533" s="525" t="s">
        <v>711</v>
      </c>
      <c r="I533" s="280">
        <v>1.970873123071829</v>
      </c>
      <c r="J533" s="729"/>
    </row>
    <row r="534" spans="1:10" ht="31.5" customHeight="1">
      <c r="A534" s="9"/>
      <c r="B534" s="55"/>
      <c r="C534" s="55"/>
      <c r="D534" s="737"/>
      <c r="E534" s="55"/>
      <c r="F534" s="737"/>
      <c r="G534" s="737"/>
      <c r="H534" s="525" t="s">
        <v>710</v>
      </c>
      <c r="I534" s="280">
        <v>1.1022007800432376</v>
      </c>
      <c r="J534" s="729"/>
    </row>
    <row r="535" spans="1:10" ht="21.75" customHeight="1">
      <c r="A535" s="9"/>
      <c r="B535" s="55"/>
      <c r="C535" s="55"/>
      <c r="D535" s="737" t="s">
        <v>546</v>
      </c>
      <c r="E535" s="55"/>
      <c r="F535" s="737"/>
      <c r="G535" s="737"/>
      <c r="H535" s="525" t="s">
        <v>712</v>
      </c>
      <c r="I535" s="280">
        <v>0.94111003929134418</v>
      </c>
      <c r="J535" s="729"/>
    </row>
    <row r="536" spans="1:10" ht="21.75" customHeight="1">
      <c r="A536" s="9"/>
      <c r="B536" s="55"/>
      <c r="C536" s="55"/>
      <c r="D536" s="737"/>
      <c r="E536" s="55"/>
      <c r="F536" s="737"/>
      <c r="G536" s="737"/>
      <c r="H536" s="613" t="s">
        <v>713</v>
      </c>
      <c r="I536" s="284">
        <v>1.4067665470915101</v>
      </c>
      <c r="J536" s="729"/>
    </row>
    <row r="537" spans="1:10" ht="21.75" customHeight="1" thickBot="1">
      <c r="A537" s="9"/>
      <c r="B537" s="55"/>
      <c r="C537" s="55"/>
      <c r="D537" s="737"/>
      <c r="E537" s="55"/>
      <c r="F537" s="737"/>
      <c r="G537" s="737"/>
      <c r="H537" s="485" t="s">
        <v>186</v>
      </c>
      <c r="I537" s="627">
        <f>SUM(I529:I536)/8</f>
        <v>1.3114929192418483</v>
      </c>
      <c r="J537" s="730"/>
    </row>
    <row r="538" spans="1:10" ht="19.5" customHeight="1" thickTop="1">
      <c r="A538" s="9"/>
      <c r="B538" s="55"/>
      <c r="C538" s="55"/>
      <c r="D538" s="737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7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7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6" t="s">
        <v>565</v>
      </c>
      <c r="C544" s="764" t="s">
        <v>355</v>
      </c>
      <c r="D544" s="736" t="s">
        <v>89</v>
      </c>
      <c r="E544" s="57" t="s">
        <v>509</v>
      </c>
      <c r="F544" s="736" t="s">
        <v>191</v>
      </c>
      <c r="G544" s="736" t="s">
        <v>191</v>
      </c>
      <c r="H544" s="388" t="s">
        <v>714</v>
      </c>
      <c r="I544" s="283">
        <v>15.07864091183248</v>
      </c>
      <c r="J544" s="748" t="s">
        <v>198</v>
      </c>
    </row>
    <row r="545" spans="1:10" ht="20.25" customHeight="1">
      <c r="A545" s="11"/>
      <c r="B545" s="737"/>
      <c r="C545" s="745"/>
      <c r="D545" s="737"/>
      <c r="E545" s="58"/>
      <c r="F545" s="737"/>
      <c r="G545" s="737"/>
      <c r="H545" s="390" t="s">
        <v>707</v>
      </c>
      <c r="I545" s="280">
        <v>7.3423421902797523</v>
      </c>
      <c r="J545" s="729"/>
    </row>
    <row r="546" spans="1:10" ht="20.25" customHeight="1">
      <c r="A546" s="11"/>
      <c r="B546" s="737"/>
      <c r="C546" s="745"/>
      <c r="D546" s="737"/>
      <c r="E546" s="58"/>
      <c r="F546" s="737"/>
      <c r="G546" s="737"/>
      <c r="H546" s="390" t="s">
        <v>708</v>
      </c>
      <c r="I546" s="280">
        <v>8.6607288464001311</v>
      </c>
      <c r="J546" s="729"/>
    </row>
    <row r="547" spans="1:10" ht="20.25" customHeight="1">
      <c r="A547" s="11"/>
      <c r="B547" s="55"/>
      <c r="C547" s="745"/>
      <c r="D547" s="55"/>
      <c r="E547" s="58"/>
      <c r="F547" s="737"/>
      <c r="G547" s="737"/>
      <c r="H547" s="571" t="s">
        <v>709</v>
      </c>
      <c r="I547" s="280">
        <v>12.741989556516909</v>
      </c>
      <c r="J547" s="729"/>
    </row>
    <row r="548" spans="1:10" ht="20.25" customHeight="1">
      <c r="A548" s="11"/>
      <c r="B548" s="55"/>
      <c r="C548" s="745"/>
      <c r="D548" s="55"/>
      <c r="E548" s="58"/>
      <c r="F548" s="737"/>
      <c r="G548" s="737"/>
      <c r="H548" s="390" t="s">
        <v>711</v>
      </c>
      <c r="I548" s="280">
        <v>9.7229740738210229</v>
      </c>
      <c r="J548" s="729"/>
    </row>
    <row r="549" spans="1:10" ht="20.25" customHeight="1">
      <c r="A549" s="11"/>
      <c r="B549" s="55"/>
      <c r="C549" s="745"/>
      <c r="D549" s="55"/>
      <c r="E549" s="58"/>
      <c r="F549" s="737"/>
      <c r="G549" s="737"/>
      <c r="H549" s="390" t="s">
        <v>710</v>
      </c>
      <c r="I549" s="280">
        <v>12.281665834767505</v>
      </c>
      <c r="J549" s="729"/>
    </row>
    <row r="550" spans="1:10" ht="20.25" customHeight="1">
      <c r="A550" s="11"/>
      <c r="B550" s="55"/>
      <c r="C550" s="745"/>
      <c r="D550" s="55"/>
      <c r="E550" s="58"/>
      <c r="F550" s="737"/>
      <c r="G550" s="737"/>
      <c r="H550" s="390" t="s">
        <v>712</v>
      </c>
      <c r="I550" s="280">
        <v>9.8816554125591143</v>
      </c>
      <c r="J550" s="729"/>
    </row>
    <row r="551" spans="1:10" ht="20.25" customHeight="1">
      <c r="A551" s="11"/>
      <c r="B551" s="55"/>
      <c r="C551" s="745"/>
      <c r="D551" s="55"/>
      <c r="E551" s="58"/>
      <c r="F551" s="737"/>
      <c r="G551" s="737"/>
      <c r="H551" s="392" t="s">
        <v>713</v>
      </c>
      <c r="I551" s="284">
        <v>14.771048744460856</v>
      </c>
      <c r="J551" s="729"/>
    </row>
    <row r="552" spans="1:10" ht="20.25" customHeight="1" thickBot="1">
      <c r="A552" s="11"/>
      <c r="B552" s="64"/>
      <c r="C552" s="64"/>
      <c r="D552" s="64"/>
      <c r="E552" s="60"/>
      <c r="F552" s="741"/>
      <c r="G552" s="741"/>
      <c r="H552" s="485" t="s">
        <v>186</v>
      </c>
      <c r="I552" s="570">
        <f>SUM(I544:I551)/8</f>
        <v>11.310130696329722</v>
      </c>
      <c r="J552" s="730"/>
    </row>
    <row r="553" spans="1:10" ht="19.5" customHeight="1" thickTop="1">
      <c r="A553" s="12"/>
      <c r="B553" s="736" t="s">
        <v>367</v>
      </c>
      <c r="C553" s="801" t="s">
        <v>364</v>
      </c>
      <c r="D553" s="736" t="s">
        <v>124</v>
      </c>
      <c r="E553" s="57" t="s">
        <v>527</v>
      </c>
      <c r="F553" s="737" t="s">
        <v>191</v>
      </c>
      <c r="G553" s="737" t="s">
        <v>191</v>
      </c>
      <c r="H553" s="524" t="s">
        <v>714</v>
      </c>
      <c r="I553" s="283">
        <v>3.866318182521149</v>
      </c>
      <c r="J553" s="749" t="s">
        <v>195</v>
      </c>
    </row>
    <row r="554" spans="1:10" ht="19.5" customHeight="1">
      <c r="A554" s="12"/>
      <c r="B554" s="737"/>
      <c r="C554" s="802"/>
      <c r="D554" s="737"/>
      <c r="E554" s="58"/>
      <c r="F554" s="737"/>
      <c r="G554" s="737"/>
      <c r="H554" s="525" t="s">
        <v>707</v>
      </c>
      <c r="I554" s="280">
        <v>3.7977632018688374</v>
      </c>
      <c r="J554" s="729"/>
    </row>
    <row r="555" spans="1:10" ht="19.5" customHeight="1">
      <c r="A555" s="12"/>
      <c r="B555" s="737"/>
      <c r="C555" s="802"/>
      <c r="D555" s="737" t="s">
        <v>90</v>
      </c>
      <c r="E555" s="58"/>
      <c r="F555" s="737"/>
      <c r="G555" s="737"/>
      <c r="H555" s="525" t="s">
        <v>708</v>
      </c>
      <c r="I555" s="280">
        <v>3.5011457038638829</v>
      </c>
      <c r="J555" s="729"/>
    </row>
    <row r="556" spans="1:10" ht="19.5" customHeight="1">
      <c r="A556" s="12"/>
      <c r="B556" s="737"/>
      <c r="C556" s="802"/>
      <c r="D556" s="737"/>
      <c r="E556" s="58"/>
      <c r="F556" s="737"/>
      <c r="G556" s="737"/>
      <c r="H556" s="572" t="s">
        <v>709</v>
      </c>
      <c r="I556" s="280">
        <v>3.7112590941311385</v>
      </c>
      <c r="J556" s="729"/>
    </row>
    <row r="557" spans="1:10" ht="19.5" customHeight="1">
      <c r="A557" s="12"/>
      <c r="B557" s="737"/>
      <c r="C557" s="802"/>
      <c r="D557" s="737" t="s">
        <v>91</v>
      </c>
      <c r="E557" s="58"/>
      <c r="F557" s="737"/>
      <c r="G557" s="737"/>
      <c r="H557" s="525" t="s">
        <v>711</v>
      </c>
      <c r="I557" s="280">
        <v>4.7300954953723897</v>
      </c>
      <c r="J557" s="729"/>
    </row>
    <row r="558" spans="1:10" ht="19.5" customHeight="1">
      <c r="A558" s="12"/>
      <c r="B558" s="737"/>
      <c r="C558" s="802"/>
      <c r="D558" s="737"/>
      <c r="E558" s="58"/>
      <c r="F558" s="737"/>
      <c r="G558" s="737"/>
      <c r="H558" s="525" t="s">
        <v>710</v>
      </c>
      <c r="I558" s="280">
        <v>4.0938886115891693</v>
      </c>
      <c r="J558" s="729"/>
    </row>
    <row r="559" spans="1:10" ht="19.5" customHeight="1">
      <c r="A559" s="12"/>
      <c r="B559" s="737"/>
      <c r="C559" s="739" t="s">
        <v>526</v>
      </c>
      <c r="D559" s="737"/>
      <c r="E559" s="58"/>
      <c r="F559" s="737"/>
      <c r="G559" s="737"/>
      <c r="H559" s="525" t="s">
        <v>712</v>
      </c>
      <c r="I559" s="280">
        <v>3.293885137519704</v>
      </c>
      <c r="J559" s="729"/>
    </row>
    <row r="560" spans="1:10" ht="19.5" customHeight="1">
      <c r="A560" s="12"/>
      <c r="B560" s="737"/>
      <c r="C560" s="739"/>
      <c r="D560" s="4"/>
      <c r="E560" s="58"/>
      <c r="F560" s="737"/>
      <c r="G560" s="737"/>
      <c r="H560" s="613" t="s">
        <v>713</v>
      </c>
      <c r="I560" s="284">
        <v>4.9236829148202856</v>
      </c>
      <c r="J560" s="729"/>
    </row>
    <row r="561" spans="1:10" ht="27" customHeight="1" thickBot="1">
      <c r="A561" s="12"/>
      <c r="B561" s="741"/>
      <c r="C561" s="800"/>
      <c r="D561" s="5"/>
      <c r="E561" s="60"/>
      <c r="F561" s="741"/>
      <c r="G561" s="741"/>
      <c r="H561" s="492" t="s">
        <v>186</v>
      </c>
      <c r="I561" s="629">
        <f>SUM(I544:I560)/8</f>
        <v>16.713651826081758</v>
      </c>
      <c r="J561" s="730"/>
    </row>
    <row r="562" spans="1:10" ht="22.5" customHeight="1" thickTop="1">
      <c r="A562" s="12"/>
      <c r="B562" s="736" t="s">
        <v>566</v>
      </c>
      <c r="C562" s="764" t="s">
        <v>365</v>
      </c>
      <c r="D562" s="736" t="s">
        <v>95</v>
      </c>
      <c r="E562" s="736" t="s">
        <v>373</v>
      </c>
      <c r="F562" s="737" t="s">
        <v>191</v>
      </c>
      <c r="G562" s="737" t="s">
        <v>191</v>
      </c>
      <c r="H562" s="630" t="s">
        <v>707</v>
      </c>
      <c r="I562" s="630">
        <v>66.459999999999994</v>
      </c>
      <c r="J562" s="754" t="s">
        <v>351</v>
      </c>
    </row>
    <row r="563" spans="1:10" ht="22.5" customHeight="1">
      <c r="A563" s="12"/>
      <c r="B563" s="737"/>
      <c r="C563" s="745"/>
      <c r="D563" s="737"/>
      <c r="E563" s="737"/>
      <c r="F563" s="737"/>
      <c r="G563" s="737"/>
      <c r="H563" s="631" t="s">
        <v>708</v>
      </c>
      <c r="I563" s="631">
        <v>64.38</v>
      </c>
      <c r="J563" s="755"/>
    </row>
    <row r="564" spans="1:10" ht="22.5" customHeight="1">
      <c r="A564" s="12"/>
      <c r="B564" s="737"/>
      <c r="C564" s="745"/>
      <c r="D564" s="737"/>
      <c r="E564" s="55"/>
      <c r="F564" s="737"/>
      <c r="G564" s="737"/>
      <c r="H564" s="633" t="s">
        <v>709</v>
      </c>
      <c r="I564" s="631">
        <v>66.36</v>
      </c>
      <c r="J564" s="755"/>
    </row>
    <row r="565" spans="1:10" ht="22.5" customHeight="1">
      <c r="A565" s="12"/>
      <c r="B565" s="737"/>
      <c r="C565" s="745"/>
      <c r="D565" s="737"/>
      <c r="E565" s="55"/>
      <c r="F565" s="737"/>
      <c r="G565" s="737"/>
      <c r="H565" s="631" t="s">
        <v>713</v>
      </c>
      <c r="I565" s="631">
        <v>63.35</v>
      </c>
      <c r="J565" s="755"/>
    </row>
    <row r="566" spans="1:10" ht="22.5" customHeight="1">
      <c r="A566" s="12"/>
      <c r="B566" s="55"/>
      <c r="C566" s="745"/>
      <c r="D566" s="737"/>
      <c r="E566" s="55"/>
      <c r="F566" s="737"/>
      <c r="G566" s="737"/>
      <c r="H566" s="631" t="s">
        <v>711</v>
      </c>
      <c r="I566" s="631">
        <v>63.48</v>
      </c>
      <c r="J566" s="755"/>
    </row>
    <row r="567" spans="1:10" ht="22.5" customHeight="1">
      <c r="A567" s="12"/>
      <c r="B567" s="55"/>
      <c r="C567" s="745"/>
      <c r="D567" s="55"/>
      <c r="E567" s="55"/>
      <c r="F567" s="737"/>
      <c r="G567" s="737"/>
      <c r="H567" s="631" t="s">
        <v>712</v>
      </c>
      <c r="I567" s="631">
        <v>61.5</v>
      </c>
      <c r="J567" s="755"/>
    </row>
    <row r="568" spans="1:10" ht="22.5" customHeight="1">
      <c r="A568" s="12"/>
      <c r="B568" s="55"/>
      <c r="C568" s="745"/>
      <c r="D568" s="55"/>
      <c r="E568" s="55"/>
      <c r="F568" s="737"/>
      <c r="G568" s="737"/>
      <c r="H568" s="631" t="s">
        <v>710</v>
      </c>
      <c r="I568" s="631">
        <v>67.599999999999994</v>
      </c>
      <c r="J568" s="755"/>
    </row>
    <row r="569" spans="1:10" ht="22.5" customHeight="1">
      <c r="A569" s="12"/>
      <c r="B569" s="55"/>
      <c r="C569" s="745"/>
      <c r="D569" s="55"/>
      <c r="E569" s="55"/>
      <c r="F569" s="737"/>
      <c r="G569" s="737"/>
      <c r="H569" s="632" t="s">
        <v>714</v>
      </c>
      <c r="I569" s="632">
        <v>67.12</v>
      </c>
      <c r="J569" s="755"/>
    </row>
    <row r="570" spans="1:10" ht="22.5" customHeight="1" thickBot="1">
      <c r="A570" s="12"/>
      <c r="B570" s="55"/>
      <c r="C570" s="745"/>
      <c r="D570" s="55"/>
      <c r="E570" s="62"/>
      <c r="F570" s="738"/>
      <c r="G570" s="738"/>
      <c r="H570" s="490" t="s">
        <v>186</v>
      </c>
      <c r="I570" s="627">
        <f>SUM(I544:I569)/8</f>
        <v>83.834108304341981</v>
      </c>
      <c r="J570" s="756"/>
    </row>
    <row r="571" spans="1:10" ht="22.5" customHeight="1" thickTop="1">
      <c r="A571" s="12"/>
      <c r="B571" s="55"/>
      <c r="C571" s="55"/>
      <c r="D571" s="55"/>
      <c r="E571" s="55"/>
      <c r="F571" s="740" t="s">
        <v>191</v>
      </c>
      <c r="G571" s="740" t="s">
        <v>191</v>
      </c>
      <c r="H571" s="517" t="s">
        <v>591</v>
      </c>
      <c r="I571" s="72"/>
      <c r="J571" s="751" t="s">
        <v>448</v>
      </c>
    </row>
    <row r="572" spans="1:10" ht="22.5" customHeight="1">
      <c r="A572" s="12"/>
      <c r="B572" s="55"/>
      <c r="C572" s="55"/>
      <c r="D572" s="55"/>
      <c r="E572" s="55"/>
      <c r="F572" s="737"/>
      <c r="G572" s="737"/>
      <c r="H572" s="518" t="s">
        <v>592</v>
      </c>
      <c r="I572" s="73"/>
      <c r="J572" s="752"/>
    </row>
    <row r="573" spans="1:10" ht="22.5" customHeight="1">
      <c r="A573" s="12"/>
      <c r="B573" s="55"/>
      <c r="C573" s="55"/>
      <c r="D573" s="55"/>
      <c r="E573" s="55"/>
      <c r="F573" s="737"/>
      <c r="G573" s="737"/>
      <c r="H573" s="518" t="s">
        <v>598</v>
      </c>
      <c r="I573" s="73"/>
      <c r="J573" s="752"/>
    </row>
    <row r="574" spans="1:10" ht="22.5" customHeight="1">
      <c r="A574" s="12"/>
      <c r="B574" s="55"/>
      <c r="C574" s="55"/>
      <c r="D574" s="55"/>
      <c r="E574" s="55"/>
      <c r="F574" s="737"/>
      <c r="G574" s="737"/>
      <c r="H574" s="518" t="s">
        <v>593</v>
      </c>
      <c r="I574" s="73"/>
      <c r="J574" s="752"/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518" t="s">
        <v>594</v>
      </c>
      <c r="I575" s="73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518" t="s">
        <v>595</v>
      </c>
      <c r="I576" s="73"/>
      <c r="J576" s="752"/>
    </row>
    <row r="577" spans="1:10" ht="22.5" customHeight="1">
      <c r="A577" s="12"/>
      <c r="B577" s="55"/>
      <c r="C577" s="55"/>
      <c r="D577" s="55"/>
      <c r="E577" s="55"/>
      <c r="F577" s="737"/>
      <c r="G577" s="737"/>
      <c r="H577" s="518" t="s">
        <v>596</v>
      </c>
      <c r="I577" s="73"/>
      <c r="J577" s="752"/>
    </row>
    <row r="578" spans="1:10" ht="22.5" customHeight="1">
      <c r="A578" s="12"/>
      <c r="B578" s="55"/>
      <c r="C578" s="55"/>
      <c r="D578" s="55"/>
      <c r="E578" s="55"/>
      <c r="F578" s="737"/>
      <c r="G578" s="737"/>
      <c r="H578" s="606" t="s">
        <v>597</v>
      </c>
      <c r="I578" s="126"/>
      <c r="J578" s="752"/>
    </row>
    <row r="579" spans="1:10" ht="22.5" customHeight="1" thickBot="1">
      <c r="A579" s="12"/>
      <c r="B579" s="55"/>
      <c r="C579" s="55"/>
      <c r="D579" s="55"/>
      <c r="E579" s="62"/>
      <c r="F579" s="738"/>
      <c r="G579" s="738"/>
      <c r="H579" s="485" t="s">
        <v>186</v>
      </c>
      <c r="I579" s="490"/>
      <c r="J579" s="753"/>
    </row>
    <row r="580" spans="1:10" ht="22.5" customHeight="1" thickTop="1">
      <c r="A580" s="12"/>
      <c r="B580" s="55"/>
      <c r="C580" s="55"/>
      <c r="D580" s="55"/>
      <c r="E580" s="55"/>
      <c r="F580" s="740" t="s">
        <v>191</v>
      </c>
      <c r="G580" s="740" t="s">
        <v>191</v>
      </c>
      <c r="H580" s="517" t="s">
        <v>591</v>
      </c>
      <c r="I580" s="72"/>
      <c r="J580" s="751" t="s">
        <v>449</v>
      </c>
    </row>
    <row r="581" spans="1:10" ht="22.5" customHeight="1">
      <c r="A581" s="12"/>
      <c r="B581" s="55"/>
      <c r="C581" s="55"/>
      <c r="D581" s="55"/>
      <c r="E581" s="55"/>
      <c r="F581" s="737"/>
      <c r="G581" s="737"/>
      <c r="H581" s="518" t="s">
        <v>592</v>
      </c>
      <c r="I581" s="73"/>
      <c r="J581" s="752"/>
    </row>
    <row r="582" spans="1:10" ht="22.5" customHeight="1">
      <c r="A582" s="12"/>
      <c r="B582" s="55"/>
      <c r="C582" s="55"/>
      <c r="D582" s="55"/>
      <c r="E582" s="55"/>
      <c r="F582" s="737"/>
      <c r="G582" s="737"/>
      <c r="H582" s="518" t="s">
        <v>598</v>
      </c>
      <c r="I582" s="73"/>
      <c r="J582" s="752"/>
    </row>
    <row r="583" spans="1:10" ht="22.5" customHeight="1">
      <c r="A583" s="12"/>
      <c r="B583" s="55"/>
      <c r="C583" s="55"/>
      <c r="D583" s="55"/>
      <c r="E583" s="55"/>
      <c r="F583" s="737"/>
      <c r="G583" s="737"/>
      <c r="H583" s="518" t="s">
        <v>593</v>
      </c>
      <c r="I583" s="73"/>
      <c r="J583" s="752"/>
    </row>
    <row r="584" spans="1:10" ht="26.25" customHeight="1">
      <c r="A584" s="12"/>
      <c r="B584" s="55"/>
      <c r="C584" s="55"/>
      <c r="D584" s="55"/>
      <c r="E584" s="55"/>
      <c r="F584" s="737"/>
      <c r="G584" s="737"/>
      <c r="H584" s="518" t="s">
        <v>594</v>
      </c>
      <c r="I584" s="73"/>
      <c r="J584" s="752"/>
    </row>
    <row r="585" spans="1:10" ht="26.25" customHeight="1">
      <c r="A585" s="12"/>
      <c r="B585" s="55"/>
      <c r="C585" s="55"/>
      <c r="D585" s="55"/>
      <c r="E585" s="55"/>
      <c r="F585" s="737"/>
      <c r="G585" s="737"/>
      <c r="H585" s="518" t="s">
        <v>595</v>
      </c>
      <c r="I585" s="73"/>
      <c r="J585" s="752"/>
    </row>
    <row r="586" spans="1:10" ht="26.25" customHeight="1">
      <c r="A586" s="12"/>
      <c r="B586" s="55"/>
      <c r="C586" s="55"/>
      <c r="D586" s="55"/>
      <c r="E586" s="55"/>
      <c r="F586" s="737"/>
      <c r="G586" s="737"/>
      <c r="H586" s="518" t="s">
        <v>596</v>
      </c>
      <c r="I586" s="73"/>
      <c r="J586" s="752"/>
    </row>
    <row r="587" spans="1:10" ht="26.25" customHeight="1">
      <c r="A587" s="12"/>
      <c r="B587" s="55"/>
      <c r="C587" s="55"/>
      <c r="D587" s="55"/>
      <c r="E587" s="55"/>
      <c r="F587" s="737"/>
      <c r="G587" s="737"/>
      <c r="H587" s="606" t="s">
        <v>597</v>
      </c>
      <c r="I587" s="126"/>
      <c r="J587" s="752"/>
    </row>
    <row r="588" spans="1:10" ht="26.25" customHeight="1" thickBot="1">
      <c r="A588" s="12"/>
      <c r="B588" s="55"/>
      <c r="C588" s="55"/>
      <c r="D588" s="55"/>
      <c r="E588" s="62"/>
      <c r="F588" s="738"/>
      <c r="G588" s="738"/>
      <c r="H588" s="485" t="s">
        <v>186</v>
      </c>
      <c r="I588" s="490"/>
      <c r="J588" s="753"/>
    </row>
    <row r="589" spans="1:10" ht="21.75" customHeight="1" thickTop="1">
      <c r="A589" s="12"/>
      <c r="B589" s="55"/>
      <c r="C589" s="55"/>
      <c r="D589" s="55"/>
      <c r="E589" s="55"/>
      <c r="F589" s="740" t="s">
        <v>191</v>
      </c>
      <c r="G589" s="740" t="s">
        <v>191</v>
      </c>
      <c r="H589" s="517" t="s">
        <v>591</v>
      </c>
      <c r="I589" s="72"/>
      <c r="J589" s="751" t="s">
        <v>495</v>
      </c>
    </row>
    <row r="590" spans="1:10" ht="21.75" customHeight="1">
      <c r="A590" s="12"/>
      <c r="B590" s="55"/>
      <c r="C590" s="55"/>
      <c r="D590" s="55"/>
      <c r="E590" s="55"/>
      <c r="F590" s="737"/>
      <c r="G590" s="737"/>
      <c r="H590" s="518" t="s">
        <v>592</v>
      </c>
      <c r="I590" s="73"/>
      <c r="J590" s="752"/>
    </row>
    <row r="591" spans="1:10" ht="21.75" customHeight="1">
      <c r="A591" s="12"/>
      <c r="B591" s="55"/>
      <c r="C591" s="55"/>
      <c r="D591" s="55"/>
      <c r="E591" s="55"/>
      <c r="F591" s="737"/>
      <c r="G591" s="737"/>
      <c r="H591" s="518" t="s">
        <v>598</v>
      </c>
      <c r="I591" s="73"/>
      <c r="J591" s="752"/>
    </row>
    <row r="592" spans="1:10" ht="21.75" customHeight="1">
      <c r="A592" s="12"/>
      <c r="B592" s="55"/>
      <c r="C592" s="55"/>
      <c r="D592" s="55"/>
      <c r="E592" s="55"/>
      <c r="F592" s="737"/>
      <c r="G592" s="737"/>
      <c r="H592" s="518" t="s">
        <v>593</v>
      </c>
      <c r="I592" s="73"/>
      <c r="J592" s="752"/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518" t="s">
        <v>594</v>
      </c>
      <c r="I593" s="73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518" t="s">
        <v>595</v>
      </c>
      <c r="I594" s="73"/>
      <c r="J594" s="752"/>
    </row>
    <row r="595" spans="1:10" ht="21.75" customHeight="1">
      <c r="A595" s="12"/>
      <c r="B595" s="55"/>
      <c r="C595" s="55"/>
      <c r="D595" s="55"/>
      <c r="E595" s="55"/>
      <c r="F595" s="737"/>
      <c r="G595" s="737"/>
      <c r="H595" s="518" t="s">
        <v>596</v>
      </c>
      <c r="I595" s="73"/>
      <c r="J595" s="752"/>
    </row>
    <row r="596" spans="1:10" ht="21.75" customHeight="1">
      <c r="A596" s="12"/>
      <c r="B596" s="55"/>
      <c r="C596" s="55"/>
      <c r="D596" s="55"/>
      <c r="E596" s="55"/>
      <c r="F596" s="737"/>
      <c r="G596" s="737"/>
      <c r="H596" s="606" t="s">
        <v>597</v>
      </c>
      <c r="I596" s="126"/>
      <c r="J596" s="752"/>
    </row>
    <row r="597" spans="1:10" ht="21.75" customHeight="1" thickBot="1">
      <c r="A597" s="12"/>
      <c r="B597" s="55"/>
      <c r="C597" s="55"/>
      <c r="D597" s="55"/>
      <c r="E597" s="55"/>
      <c r="F597" s="741"/>
      <c r="G597" s="741"/>
      <c r="H597" s="485" t="s">
        <v>186</v>
      </c>
      <c r="I597" s="490"/>
      <c r="J597" s="753"/>
    </row>
    <row r="598" spans="1:10" ht="21" customHeight="1" thickTop="1">
      <c r="A598" s="736" t="s">
        <v>18</v>
      </c>
      <c r="B598" s="736" t="s">
        <v>567</v>
      </c>
      <c r="C598" s="764" t="s">
        <v>368</v>
      </c>
      <c r="D598" s="736" t="s">
        <v>488</v>
      </c>
      <c r="E598" s="736" t="s">
        <v>13</v>
      </c>
      <c r="F598" s="737" t="s">
        <v>191</v>
      </c>
      <c r="G598" s="737" t="s">
        <v>191</v>
      </c>
      <c r="H598" s="517" t="s">
        <v>591</v>
      </c>
      <c r="I598" s="23"/>
      <c r="J598" s="731" t="s">
        <v>450</v>
      </c>
    </row>
    <row r="599" spans="1:10" ht="22.5" customHeight="1">
      <c r="A599" s="737"/>
      <c r="B599" s="737"/>
      <c r="C599" s="745"/>
      <c r="D599" s="737"/>
      <c r="E599" s="737"/>
      <c r="F599" s="737"/>
      <c r="G599" s="737"/>
      <c r="H599" s="518" t="s">
        <v>592</v>
      </c>
      <c r="I599" s="24"/>
      <c r="J599" s="732"/>
    </row>
    <row r="600" spans="1:10">
      <c r="A600" s="737"/>
      <c r="B600" s="737"/>
      <c r="C600" s="745"/>
      <c r="D600" s="737"/>
      <c r="E600" s="737"/>
      <c r="F600" s="737"/>
      <c r="G600" s="737"/>
      <c r="H600" s="518" t="s">
        <v>598</v>
      </c>
      <c r="I600" s="24"/>
      <c r="J600" s="732"/>
    </row>
    <row r="601" spans="1:10" ht="21.75" customHeight="1">
      <c r="A601" s="737"/>
      <c r="B601" s="737"/>
      <c r="C601" s="745"/>
      <c r="D601" s="791" t="s">
        <v>125</v>
      </c>
      <c r="F601" s="737"/>
      <c r="G601" s="737"/>
      <c r="H601" s="518" t="s">
        <v>593</v>
      </c>
      <c r="I601" s="24"/>
      <c r="J601" s="732"/>
    </row>
    <row r="602" spans="1:10" ht="22.5" customHeight="1">
      <c r="A602" s="737"/>
      <c r="B602" s="737"/>
      <c r="C602" s="745"/>
      <c r="D602" s="791"/>
      <c r="F602" s="737"/>
      <c r="G602" s="737"/>
      <c r="H602" s="518" t="s">
        <v>594</v>
      </c>
      <c r="I602" s="24"/>
      <c r="J602" s="732"/>
    </row>
    <row r="603" spans="1:10" ht="22.5" customHeight="1">
      <c r="A603" s="737"/>
      <c r="B603" s="737"/>
      <c r="C603" s="745"/>
      <c r="D603" s="791"/>
      <c r="F603" s="737"/>
      <c r="G603" s="737"/>
      <c r="H603" s="518" t="s">
        <v>595</v>
      </c>
      <c r="I603" s="24"/>
      <c r="J603" s="732"/>
    </row>
    <row r="604" spans="1:10" ht="22.5" customHeight="1">
      <c r="A604" s="737"/>
      <c r="B604" s="737"/>
      <c r="C604" s="745"/>
      <c r="D604" s="791"/>
      <c r="E604" s="55"/>
      <c r="F604" s="737"/>
      <c r="G604" s="737"/>
      <c r="H604" s="518" t="s">
        <v>596</v>
      </c>
      <c r="I604" s="24"/>
      <c r="J604" s="732"/>
    </row>
    <row r="605" spans="1:10" ht="22.5" customHeight="1">
      <c r="A605" s="737"/>
      <c r="B605" s="737"/>
      <c r="C605" s="745"/>
      <c r="D605" s="791"/>
      <c r="E605" s="55"/>
      <c r="F605" s="737"/>
      <c r="G605" s="737"/>
      <c r="H605" s="606" t="s">
        <v>597</v>
      </c>
      <c r="I605" s="96"/>
      <c r="J605" s="732"/>
    </row>
    <row r="606" spans="1:10" ht="22.5" customHeight="1" thickBot="1">
      <c r="A606" s="737"/>
      <c r="B606" s="737"/>
      <c r="C606" s="745"/>
      <c r="D606" s="737" t="s">
        <v>135</v>
      </c>
      <c r="E606" s="55"/>
      <c r="F606" s="738"/>
      <c r="G606" s="738"/>
      <c r="H606" s="485" t="s">
        <v>186</v>
      </c>
      <c r="I606" s="490"/>
      <c r="J606" s="747"/>
    </row>
    <row r="607" spans="1:10" ht="25.5" customHeight="1" thickTop="1">
      <c r="A607" s="737"/>
      <c r="B607" s="737"/>
      <c r="C607" s="745"/>
      <c r="D607" s="737"/>
      <c r="E607" s="55"/>
      <c r="F607" s="740" t="s">
        <v>191</v>
      </c>
      <c r="G607" s="740" t="s">
        <v>191</v>
      </c>
      <c r="H607" s="517" t="s">
        <v>591</v>
      </c>
      <c r="I607" s="23"/>
      <c r="J607" s="731" t="s">
        <v>451</v>
      </c>
    </row>
    <row r="608" spans="1:10" ht="25.5" customHeight="1">
      <c r="A608" s="737"/>
      <c r="B608" s="737"/>
      <c r="C608" s="745"/>
      <c r="D608" s="737"/>
      <c r="E608" s="55"/>
      <c r="F608" s="737"/>
      <c r="G608" s="737"/>
      <c r="H608" s="518" t="s">
        <v>592</v>
      </c>
      <c r="I608" s="24"/>
      <c r="J608" s="732"/>
    </row>
    <row r="609" spans="1:10" ht="25.5" customHeight="1">
      <c r="A609" s="737"/>
      <c r="B609" s="737"/>
      <c r="C609" s="745"/>
      <c r="D609" s="737"/>
      <c r="E609" s="55"/>
      <c r="F609" s="737"/>
      <c r="G609" s="737"/>
      <c r="H609" s="518" t="s">
        <v>598</v>
      </c>
      <c r="I609" s="24"/>
      <c r="J609" s="732"/>
    </row>
    <row r="610" spans="1:10" ht="25.5" customHeight="1">
      <c r="A610" s="737"/>
      <c r="B610" s="737"/>
      <c r="C610" s="745"/>
      <c r="D610" s="737" t="s">
        <v>100</v>
      </c>
      <c r="E610" s="55"/>
      <c r="F610" s="737"/>
      <c r="G610" s="737"/>
      <c r="H610" s="518" t="s">
        <v>593</v>
      </c>
      <c r="I610" s="24"/>
      <c r="J610" s="732"/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518" t="s">
        <v>594</v>
      </c>
      <c r="I611" s="24"/>
      <c r="J611" s="732"/>
    </row>
    <row r="612" spans="1:10" ht="25.5" customHeight="1">
      <c r="A612" s="737"/>
      <c r="B612" s="737"/>
      <c r="C612" s="745"/>
      <c r="D612" s="737"/>
      <c r="E612" s="55"/>
      <c r="F612" s="737"/>
      <c r="G612" s="737"/>
      <c r="H612" s="518" t="s">
        <v>595</v>
      </c>
      <c r="I612" s="24"/>
      <c r="J612" s="732"/>
    </row>
    <row r="613" spans="1:10" ht="25.5" customHeight="1">
      <c r="A613" s="737"/>
      <c r="B613" s="737"/>
      <c r="C613" s="745"/>
      <c r="D613" s="737"/>
      <c r="E613" s="55"/>
      <c r="F613" s="737"/>
      <c r="G613" s="737"/>
      <c r="H613" s="518" t="s">
        <v>596</v>
      </c>
      <c r="I613" s="24"/>
      <c r="J613" s="732"/>
    </row>
    <row r="614" spans="1:10" ht="25.5" customHeight="1">
      <c r="A614" s="737"/>
      <c r="B614" s="737"/>
      <c r="C614" s="745"/>
      <c r="D614" s="737"/>
      <c r="E614" s="55"/>
      <c r="F614" s="737"/>
      <c r="G614" s="737"/>
      <c r="H614" s="606" t="s">
        <v>597</v>
      </c>
      <c r="I614" s="96"/>
      <c r="J614" s="732"/>
    </row>
    <row r="615" spans="1:10" ht="25.5" customHeight="1" thickBot="1">
      <c r="A615" s="737"/>
      <c r="B615" s="737"/>
      <c r="C615" s="745"/>
      <c r="D615" s="737"/>
      <c r="E615" s="62"/>
      <c r="F615" s="738"/>
      <c r="G615" s="738"/>
      <c r="H615" s="485" t="s">
        <v>186</v>
      </c>
      <c r="I615" s="490"/>
      <c r="J615" s="747"/>
    </row>
    <row r="616" spans="1:10" ht="21.75" customHeight="1" thickTop="1">
      <c r="A616" s="737"/>
      <c r="B616" s="737"/>
      <c r="C616" s="745"/>
      <c r="D616" s="737"/>
      <c r="E616" s="737" t="s">
        <v>528</v>
      </c>
      <c r="F616" s="737" t="s">
        <v>191</v>
      </c>
      <c r="G616" s="737" t="s">
        <v>191</v>
      </c>
      <c r="H616" s="517" t="s">
        <v>591</v>
      </c>
      <c r="I616" s="23"/>
      <c r="J616" s="731" t="s">
        <v>486</v>
      </c>
    </row>
    <row r="617" spans="1:10" ht="21.75" customHeight="1">
      <c r="A617" s="737"/>
      <c r="B617" s="737"/>
      <c r="C617" s="745"/>
      <c r="D617" s="737"/>
      <c r="E617" s="737"/>
      <c r="F617" s="737"/>
      <c r="G617" s="737"/>
      <c r="H617" s="518" t="s">
        <v>592</v>
      </c>
      <c r="I617" s="24"/>
      <c r="J617" s="732"/>
    </row>
    <row r="618" spans="1:10" ht="21.75" customHeight="1">
      <c r="A618" s="737"/>
      <c r="B618" s="737"/>
      <c r="C618" s="745"/>
      <c r="D618" s="737"/>
      <c r="E618" s="737"/>
      <c r="F618" s="737"/>
      <c r="G618" s="737"/>
      <c r="H618" s="518" t="s">
        <v>598</v>
      </c>
      <c r="I618" s="24"/>
      <c r="J618" s="732"/>
    </row>
    <row r="619" spans="1:10" ht="21.75" customHeight="1">
      <c r="A619" s="737"/>
      <c r="B619" s="737"/>
      <c r="C619" s="745"/>
      <c r="D619" s="737"/>
      <c r="E619" s="737"/>
      <c r="F619" s="737"/>
      <c r="G619" s="737"/>
      <c r="H619" s="518" t="s">
        <v>593</v>
      </c>
      <c r="I619" s="24"/>
      <c r="J619" s="732"/>
    </row>
    <row r="620" spans="1:10" ht="21.75" customHeight="1">
      <c r="A620" s="737"/>
      <c r="B620" s="737"/>
      <c r="C620" s="745"/>
      <c r="D620" s="737"/>
      <c r="E620" s="55"/>
      <c r="F620" s="737"/>
      <c r="G620" s="737"/>
      <c r="H620" s="518" t="s">
        <v>594</v>
      </c>
      <c r="I620" s="24"/>
      <c r="J620" s="732"/>
    </row>
    <row r="621" spans="1:10" ht="21.75" customHeight="1">
      <c r="A621" s="737"/>
      <c r="B621" s="737"/>
      <c r="C621" s="745"/>
      <c r="D621" s="737" t="s">
        <v>132</v>
      </c>
      <c r="E621" s="55"/>
      <c r="F621" s="737"/>
      <c r="G621" s="737"/>
      <c r="H621" s="518" t="s">
        <v>595</v>
      </c>
      <c r="I621" s="24"/>
      <c r="J621" s="732"/>
    </row>
    <row r="622" spans="1:10" ht="21.75" customHeight="1">
      <c r="A622" s="737"/>
      <c r="B622" s="737"/>
      <c r="C622" s="745"/>
      <c r="D622" s="737"/>
      <c r="E622" s="55"/>
      <c r="F622" s="737"/>
      <c r="G622" s="737"/>
      <c r="H622" s="518" t="s">
        <v>596</v>
      </c>
      <c r="I622" s="24"/>
      <c r="J622" s="732"/>
    </row>
    <row r="623" spans="1:10" ht="21.75" customHeight="1">
      <c r="A623" s="737"/>
      <c r="B623" s="737"/>
      <c r="C623" s="745"/>
      <c r="D623" s="737"/>
      <c r="E623" s="55"/>
      <c r="F623" s="737"/>
      <c r="G623" s="737"/>
      <c r="H623" s="606" t="s">
        <v>597</v>
      </c>
      <c r="I623" s="96"/>
      <c r="J623" s="732"/>
    </row>
    <row r="624" spans="1:10" ht="21.75" customHeight="1" thickBot="1">
      <c r="A624" s="737"/>
      <c r="B624" s="737"/>
      <c r="C624" s="745"/>
      <c r="D624" s="737"/>
      <c r="E624" s="62"/>
      <c r="F624" s="738"/>
      <c r="G624" s="738"/>
      <c r="H624" s="485" t="s">
        <v>186</v>
      </c>
      <c r="I624" s="490"/>
      <c r="J624" s="747"/>
    </row>
    <row r="625" spans="1:10" ht="22.5" customHeight="1" thickTop="1">
      <c r="A625" s="737"/>
      <c r="B625" s="737"/>
      <c r="C625" s="745"/>
      <c r="D625" s="737"/>
      <c r="E625" s="737" t="s">
        <v>374</v>
      </c>
      <c r="F625" s="740" t="s">
        <v>191</v>
      </c>
      <c r="G625" s="740" t="s">
        <v>191</v>
      </c>
      <c r="H625" s="517" t="s">
        <v>591</v>
      </c>
      <c r="I625" s="23"/>
      <c r="J625" s="731" t="s">
        <v>487</v>
      </c>
    </row>
    <row r="626" spans="1:10" ht="22.5" customHeight="1">
      <c r="A626" s="737"/>
      <c r="B626" s="737"/>
      <c r="C626" s="745"/>
      <c r="D626" s="737"/>
      <c r="E626" s="737"/>
      <c r="F626" s="737"/>
      <c r="G626" s="737"/>
      <c r="H626" s="518" t="s">
        <v>592</v>
      </c>
      <c r="I626" s="24"/>
      <c r="J626" s="732"/>
    </row>
    <row r="627" spans="1:10" ht="22.5" customHeight="1">
      <c r="A627" s="737"/>
      <c r="B627" s="737"/>
      <c r="C627" s="745"/>
      <c r="D627" s="737"/>
      <c r="E627" s="737"/>
      <c r="F627" s="737"/>
      <c r="G627" s="737"/>
      <c r="H627" s="518" t="s">
        <v>598</v>
      </c>
      <c r="I627" s="24"/>
      <c r="J627" s="732"/>
    </row>
    <row r="628" spans="1:10" ht="22.5" customHeight="1">
      <c r="A628" s="737"/>
      <c r="B628" s="737"/>
      <c r="C628" s="745"/>
      <c r="D628" s="737"/>
      <c r="E628" s="55"/>
      <c r="F628" s="737"/>
      <c r="G628" s="737"/>
      <c r="H628" s="518" t="s">
        <v>593</v>
      </c>
      <c r="I628" s="24"/>
      <c r="J628" s="732"/>
    </row>
    <row r="629" spans="1:10" ht="22.5" customHeight="1">
      <c r="A629" s="737"/>
      <c r="B629" s="737"/>
      <c r="C629" s="745"/>
      <c r="D629" s="737"/>
      <c r="E629" s="55"/>
      <c r="F629" s="737"/>
      <c r="G629" s="737"/>
      <c r="H629" s="518" t="s">
        <v>594</v>
      </c>
      <c r="I629" s="24"/>
      <c r="J629" s="732"/>
    </row>
    <row r="630" spans="1:10" ht="22.5" customHeight="1">
      <c r="A630" s="737"/>
      <c r="B630" s="737"/>
      <c r="C630" s="745"/>
      <c r="D630" s="737"/>
      <c r="E630" s="55"/>
      <c r="F630" s="737"/>
      <c r="G630" s="737"/>
      <c r="H630" s="518" t="s">
        <v>595</v>
      </c>
      <c r="I630" s="24"/>
      <c r="J630" s="732"/>
    </row>
    <row r="631" spans="1:10" ht="22.5" customHeight="1">
      <c r="A631" s="737"/>
      <c r="B631" s="737"/>
      <c r="C631" s="745"/>
      <c r="D631" s="737"/>
      <c r="E631" s="55"/>
      <c r="F631" s="737"/>
      <c r="G631" s="737"/>
      <c r="H631" s="518" t="s">
        <v>596</v>
      </c>
      <c r="I631" s="24"/>
      <c r="J631" s="732"/>
    </row>
    <row r="632" spans="1:10" ht="22.5" customHeight="1">
      <c r="A632" s="737"/>
      <c r="B632" s="737"/>
      <c r="C632" s="745"/>
      <c r="D632" s="4"/>
      <c r="E632" s="55"/>
      <c r="F632" s="737"/>
      <c r="G632" s="737"/>
      <c r="H632" s="606" t="s">
        <v>597</v>
      </c>
      <c r="I632" s="96"/>
      <c r="J632" s="732"/>
    </row>
    <row r="633" spans="1:10" ht="22.5" customHeight="1" thickBot="1">
      <c r="A633" s="737"/>
      <c r="B633" s="741"/>
      <c r="C633" s="745"/>
      <c r="D633" s="4"/>
      <c r="E633" s="64"/>
      <c r="F633" s="741"/>
      <c r="G633" s="741"/>
      <c r="H633" s="485" t="s">
        <v>186</v>
      </c>
      <c r="I633" s="490"/>
      <c r="J633" s="747"/>
    </row>
    <row r="634" spans="1:10" ht="21.75" customHeight="1" thickTop="1">
      <c r="A634" s="737" t="s">
        <v>9</v>
      </c>
      <c r="B634" s="737" t="s">
        <v>568</v>
      </c>
      <c r="C634" s="736" t="s">
        <v>359</v>
      </c>
      <c r="D634" s="805" t="s">
        <v>354</v>
      </c>
      <c r="F634" s="737" t="s">
        <v>191</v>
      </c>
      <c r="G634" s="737" t="s">
        <v>191</v>
      </c>
      <c r="H634" s="634" t="s">
        <v>714</v>
      </c>
      <c r="I634" s="443">
        <v>100</v>
      </c>
      <c r="J634" s="750" t="s">
        <v>199</v>
      </c>
    </row>
    <row r="635" spans="1:10" ht="21.75" customHeight="1">
      <c r="A635" s="737"/>
      <c r="B635" s="737"/>
      <c r="C635" s="737"/>
      <c r="D635" s="739"/>
      <c r="F635" s="737"/>
      <c r="G635" s="737"/>
      <c r="H635" s="600" t="s">
        <v>707</v>
      </c>
      <c r="I635" s="444">
        <v>66.666666666666657</v>
      </c>
      <c r="J635" s="734"/>
    </row>
    <row r="636" spans="1:10" ht="21.75" customHeight="1">
      <c r="A636" s="737"/>
      <c r="B636" s="737"/>
      <c r="C636" s="737"/>
      <c r="D636" s="739"/>
      <c r="F636" s="737"/>
      <c r="G636" s="737"/>
      <c r="H636" s="600" t="s">
        <v>708</v>
      </c>
      <c r="I636" s="444">
        <v>70</v>
      </c>
      <c r="J636" s="734"/>
    </row>
    <row r="637" spans="1:10" ht="21.75" customHeight="1">
      <c r="A637" s="737"/>
      <c r="B637" s="737"/>
      <c r="C637" s="737"/>
      <c r="D637" s="739" t="s">
        <v>353</v>
      </c>
      <c r="F637" s="737"/>
      <c r="G637" s="737"/>
      <c r="H637" s="600" t="s">
        <v>709</v>
      </c>
      <c r="I637" s="444">
        <v>75</v>
      </c>
      <c r="J637" s="734"/>
    </row>
    <row r="638" spans="1:10" ht="21.75" customHeight="1">
      <c r="A638" s="737"/>
      <c r="B638" s="737"/>
      <c r="C638" s="737"/>
      <c r="D638" s="739"/>
      <c r="F638" s="737"/>
      <c r="G638" s="737"/>
      <c r="H638" s="600" t="s">
        <v>711</v>
      </c>
      <c r="I638" s="444">
        <v>83.333333333333343</v>
      </c>
      <c r="J638" s="734"/>
    </row>
    <row r="639" spans="1:10" ht="25.5" customHeight="1">
      <c r="A639" s="737"/>
      <c r="B639" s="737"/>
      <c r="C639" s="737" t="s">
        <v>375</v>
      </c>
      <c r="D639" s="739"/>
      <c r="F639" s="737"/>
      <c r="G639" s="737"/>
      <c r="H639" s="600" t="s">
        <v>710</v>
      </c>
      <c r="I639" s="444">
        <v>83.333333333333343</v>
      </c>
      <c r="J639" s="734"/>
    </row>
    <row r="640" spans="1:10" ht="21.75" customHeight="1">
      <c r="A640" s="737"/>
      <c r="B640" s="737"/>
      <c r="C640" s="737"/>
      <c r="D640" s="739" t="s">
        <v>358</v>
      </c>
      <c r="E640" s="22"/>
      <c r="F640" s="737"/>
      <c r="G640" s="737"/>
      <c r="H640" s="600" t="s">
        <v>712</v>
      </c>
      <c r="I640" s="444">
        <v>33.333333333333329</v>
      </c>
      <c r="J640" s="734"/>
    </row>
    <row r="641" spans="1:10" ht="21.75" customHeight="1">
      <c r="A641" s="737"/>
      <c r="B641" s="737"/>
      <c r="C641" s="737"/>
      <c r="D641" s="739"/>
      <c r="E641" s="22"/>
      <c r="F641" s="737"/>
      <c r="G641" s="737"/>
      <c r="H641" s="635" t="s">
        <v>713</v>
      </c>
      <c r="I641" s="452">
        <v>28.571428571428569</v>
      </c>
      <c r="J641" s="734"/>
    </row>
    <row r="642" spans="1:10" ht="34.5" customHeight="1" thickBot="1">
      <c r="A642" s="737"/>
      <c r="B642" s="4"/>
      <c r="C642" s="737"/>
      <c r="D642" s="739"/>
      <c r="E642" s="4"/>
      <c r="F642" s="738"/>
      <c r="G642" s="738"/>
      <c r="H642" s="485" t="s">
        <v>186</v>
      </c>
      <c r="I642" s="570">
        <f>SUM(I634:I641)/8</f>
        <v>67.529761904761912</v>
      </c>
      <c r="J642" s="735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3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2" t="s">
        <v>496</v>
      </c>
    </row>
    <row r="645" spans="1:10" ht="21.75" customHeight="1">
      <c r="A645" s="55"/>
      <c r="B645" s="4"/>
      <c r="C645" s="58"/>
      <c r="D645" s="55"/>
      <c r="E645" s="743"/>
      <c r="F645" s="4"/>
      <c r="G645" s="4"/>
      <c r="H645" s="475" t="s">
        <v>707</v>
      </c>
      <c r="I645" s="446">
        <v>83.333333333333343</v>
      </c>
      <c r="J645" s="732"/>
    </row>
    <row r="646" spans="1:10" ht="21.75" customHeight="1">
      <c r="A646" s="55"/>
      <c r="B646" s="4"/>
      <c r="C646" s="58"/>
      <c r="D646" s="55"/>
      <c r="E646" s="743"/>
      <c r="F646" s="4"/>
      <c r="G646" s="4"/>
      <c r="H646" s="475" t="s">
        <v>708</v>
      </c>
      <c r="I646" s="446">
        <v>100</v>
      </c>
      <c r="J646" s="732"/>
    </row>
    <row r="647" spans="1:10" ht="21.75" customHeight="1">
      <c r="A647" s="55"/>
      <c r="B647" s="4"/>
      <c r="C647" s="58"/>
      <c r="D647" s="55"/>
      <c r="E647" s="743"/>
      <c r="F647" s="4"/>
      <c r="G647" s="4"/>
      <c r="H647" s="475" t="s">
        <v>709</v>
      </c>
      <c r="I647" s="446">
        <v>100</v>
      </c>
      <c r="J647" s="732"/>
    </row>
    <row r="648" spans="1:10" ht="21.75" customHeight="1">
      <c r="A648" s="55"/>
      <c r="B648" s="4"/>
      <c r="C648" s="58"/>
      <c r="D648" s="55"/>
      <c r="E648" s="743"/>
      <c r="F648" s="4"/>
      <c r="G648" s="4"/>
      <c r="H648" s="475" t="s">
        <v>711</v>
      </c>
      <c r="I648" s="446">
        <v>100</v>
      </c>
      <c r="J648" s="732"/>
    </row>
    <row r="649" spans="1:10" ht="21.75" customHeight="1">
      <c r="A649" s="55"/>
      <c r="B649" s="4"/>
      <c r="C649" s="58"/>
      <c r="D649" s="55"/>
      <c r="E649" s="743"/>
      <c r="F649" s="4"/>
      <c r="G649" s="4"/>
      <c r="H649" s="475" t="s">
        <v>710</v>
      </c>
      <c r="I649" s="446">
        <v>100</v>
      </c>
      <c r="J649" s="73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2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2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7"/>
    </row>
    <row r="653" spans="1:10" ht="21.75" customHeight="1" thickTop="1">
      <c r="A653" s="55"/>
      <c r="B653" s="4"/>
      <c r="C653" s="58"/>
      <c r="D653" s="55"/>
      <c r="E653" s="742" t="s">
        <v>376</v>
      </c>
      <c r="F653" s="740" t="s">
        <v>191</v>
      </c>
      <c r="G653" s="740" t="s">
        <v>191</v>
      </c>
      <c r="H653" s="474" t="s">
        <v>714</v>
      </c>
      <c r="I653" s="445">
        <v>100</v>
      </c>
      <c r="J653" s="731" t="s">
        <v>497</v>
      </c>
    </row>
    <row r="654" spans="1:10" ht="21.75" customHeight="1">
      <c r="A654" s="55"/>
      <c r="B654" s="4"/>
      <c r="C654" s="58"/>
      <c r="D654" s="55"/>
      <c r="E654" s="743"/>
      <c r="F654" s="737"/>
      <c r="G654" s="737"/>
      <c r="H654" s="475" t="s">
        <v>707</v>
      </c>
      <c r="I654" s="446">
        <v>50</v>
      </c>
      <c r="J654" s="732"/>
    </row>
    <row r="655" spans="1:10" ht="21.75" customHeight="1">
      <c r="A655" s="55"/>
      <c r="B655" s="4"/>
      <c r="C655" s="58"/>
      <c r="D655" s="55"/>
      <c r="E655" s="743"/>
      <c r="F655" s="737"/>
      <c r="G655" s="737"/>
      <c r="H655" s="475" t="s">
        <v>708</v>
      </c>
      <c r="I655" s="446">
        <v>57.142857142857139</v>
      </c>
      <c r="J655" s="732"/>
    </row>
    <row r="656" spans="1:10" ht="21.75" customHeight="1">
      <c r="A656" s="55"/>
      <c r="B656" s="4"/>
      <c r="C656" s="58"/>
      <c r="D656" s="55"/>
      <c r="E656" s="743"/>
      <c r="F656" s="737"/>
      <c r="G656" s="737"/>
      <c r="H656" s="475" t="s">
        <v>709</v>
      </c>
      <c r="I656" s="446">
        <v>71.428571428571431</v>
      </c>
      <c r="J656" s="732"/>
    </row>
    <row r="657" spans="1:10" ht="21.75" customHeight="1">
      <c r="A657" s="55"/>
      <c r="B657" s="4"/>
      <c r="C657" s="58"/>
      <c r="D657" s="55"/>
      <c r="E657" s="743"/>
      <c r="F657" s="737"/>
      <c r="G657" s="737"/>
      <c r="H657" s="475" t="s">
        <v>711</v>
      </c>
      <c r="I657" s="446">
        <v>77.777777777777786</v>
      </c>
      <c r="J657" s="732"/>
    </row>
    <row r="658" spans="1:10" ht="21.75" customHeight="1">
      <c r="A658" s="55"/>
      <c r="B658" s="4"/>
      <c r="C658" s="58"/>
      <c r="D658" s="55"/>
      <c r="E658" s="4"/>
      <c r="F658" s="737"/>
      <c r="G658" s="737"/>
      <c r="H658" s="475" t="s">
        <v>710</v>
      </c>
      <c r="I658" s="446">
        <v>80</v>
      </c>
      <c r="J658" s="732"/>
    </row>
    <row r="659" spans="1:10" ht="21.75" customHeight="1">
      <c r="A659" s="55"/>
      <c r="B659" s="4"/>
      <c r="C659" s="58"/>
      <c r="D659" s="55"/>
      <c r="E659" s="4"/>
      <c r="F659" s="737"/>
      <c r="G659" s="737"/>
      <c r="H659" s="475" t="s">
        <v>712</v>
      </c>
      <c r="I659" s="446">
        <v>0</v>
      </c>
      <c r="J659" s="732"/>
    </row>
    <row r="660" spans="1:10" ht="21.75" customHeight="1">
      <c r="A660" s="55"/>
      <c r="B660" s="4"/>
      <c r="C660" s="58"/>
      <c r="D660" s="55"/>
      <c r="E660" s="4"/>
      <c r="F660" s="737"/>
      <c r="G660" s="737"/>
      <c r="H660" s="476" t="s">
        <v>713</v>
      </c>
      <c r="I660" s="454">
        <v>16.666666666666664</v>
      </c>
      <c r="J660" s="732"/>
    </row>
    <row r="661" spans="1:10" ht="21.75" customHeight="1" thickBot="1">
      <c r="A661" s="55"/>
      <c r="B661" s="4"/>
      <c r="C661" s="58"/>
      <c r="D661" s="55"/>
      <c r="E661" s="4"/>
      <c r="F661" s="741"/>
      <c r="G661" s="741"/>
      <c r="H661" s="485" t="s">
        <v>186</v>
      </c>
      <c r="I661" s="570">
        <f>SUM(I653:I660)/8</f>
        <v>56.626984126984127</v>
      </c>
      <c r="J661" s="747"/>
    </row>
    <row r="662" spans="1:10" ht="21.75" customHeight="1" thickTop="1">
      <c r="A662" s="2"/>
      <c r="B662" s="736" t="s">
        <v>569</v>
      </c>
      <c r="C662" s="57" t="s">
        <v>23</v>
      </c>
      <c r="D662" s="736" t="s">
        <v>101</v>
      </c>
      <c r="E662" s="736"/>
      <c r="F662" s="736" t="s">
        <v>191</v>
      </c>
      <c r="G662" s="736" t="s">
        <v>191</v>
      </c>
      <c r="H662" s="524" t="s">
        <v>591</v>
      </c>
      <c r="I662" s="40"/>
      <c r="J662" s="748" t="s">
        <v>452</v>
      </c>
    </row>
    <row r="663" spans="1:10" ht="21.75" customHeight="1">
      <c r="A663" s="4"/>
      <c r="B663" s="737"/>
      <c r="C663" s="58"/>
      <c r="D663" s="737"/>
      <c r="E663" s="737"/>
      <c r="F663" s="737"/>
      <c r="G663" s="737"/>
      <c r="H663" s="525" t="s">
        <v>592</v>
      </c>
      <c r="I663" s="38"/>
      <c r="J663" s="729"/>
    </row>
    <row r="664" spans="1:10" ht="21.75" customHeight="1">
      <c r="A664" s="4"/>
      <c r="B664" s="737"/>
      <c r="C664" s="58"/>
      <c r="D664" s="737"/>
      <c r="E664" s="55"/>
      <c r="F664" s="737"/>
      <c r="G664" s="737"/>
      <c r="H664" s="525" t="s">
        <v>598</v>
      </c>
      <c r="I664" s="38"/>
      <c r="J664" s="729"/>
    </row>
    <row r="665" spans="1:10" ht="30" customHeight="1">
      <c r="A665" s="4"/>
      <c r="B665" s="55"/>
      <c r="C665" s="58"/>
      <c r="D665" s="737"/>
      <c r="E665" s="55"/>
      <c r="F665" s="737"/>
      <c r="G665" s="737"/>
      <c r="H665" s="525" t="s">
        <v>593</v>
      </c>
      <c r="I665" s="38"/>
      <c r="J665" s="729"/>
    </row>
    <row r="666" spans="1:10" ht="21.75" customHeight="1">
      <c r="A666" s="4"/>
      <c r="B666" s="55"/>
      <c r="C666" s="58"/>
      <c r="D666" s="737" t="s">
        <v>102</v>
      </c>
      <c r="E666" s="55"/>
      <c r="F666" s="737"/>
      <c r="G666" s="737"/>
      <c r="H666" s="525" t="s">
        <v>594</v>
      </c>
      <c r="I666" s="38"/>
      <c r="J666" s="729"/>
    </row>
    <row r="667" spans="1:10" ht="21.75" customHeight="1">
      <c r="A667" s="4"/>
      <c r="B667" s="55"/>
      <c r="C667" s="58"/>
      <c r="D667" s="737"/>
      <c r="E667" s="55"/>
      <c r="F667" s="737"/>
      <c r="G667" s="737"/>
      <c r="H667" s="525" t="s">
        <v>595</v>
      </c>
      <c r="I667" s="38"/>
      <c r="J667" s="729"/>
    </row>
    <row r="668" spans="1:10" ht="21.75" customHeight="1">
      <c r="A668" s="4"/>
      <c r="B668" s="55"/>
      <c r="C668" s="58"/>
      <c r="D668" s="737"/>
      <c r="E668" s="55"/>
      <c r="F668" s="737"/>
      <c r="G668" s="737"/>
      <c r="H668" s="525" t="s">
        <v>596</v>
      </c>
      <c r="I668" s="38"/>
      <c r="J668" s="729"/>
    </row>
    <row r="669" spans="1:10" ht="21.75" customHeight="1">
      <c r="A669" s="4"/>
      <c r="B669" s="55"/>
      <c r="C669" s="58"/>
      <c r="D669" s="737"/>
      <c r="E669" s="55"/>
      <c r="F669" s="737"/>
      <c r="G669" s="737"/>
      <c r="H669" s="613" t="s">
        <v>597</v>
      </c>
      <c r="I669" s="118"/>
      <c r="J669" s="729"/>
    </row>
    <row r="670" spans="1:10" ht="31.5" customHeight="1" thickBot="1">
      <c r="A670" s="4"/>
      <c r="B670" s="55"/>
      <c r="C670" s="58"/>
      <c r="D670" s="737"/>
      <c r="E670" s="62"/>
      <c r="F670" s="738"/>
      <c r="G670" s="738"/>
      <c r="H670" s="485" t="s">
        <v>186</v>
      </c>
      <c r="I670" s="102"/>
      <c r="J670" s="730"/>
    </row>
    <row r="671" spans="1:10" ht="22.5" customHeight="1" thickTop="1">
      <c r="A671" s="4"/>
      <c r="B671" s="55"/>
      <c r="C671" s="58"/>
      <c r="D671" s="737" t="s">
        <v>107</v>
      </c>
      <c r="E671" s="744" t="s">
        <v>15</v>
      </c>
      <c r="F671" s="740" t="s">
        <v>191</v>
      </c>
      <c r="G671" s="740" t="s">
        <v>191</v>
      </c>
      <c r="H671" s="517" t="s">
        <v>591</v>
      </c>
      <c r="I671" s="23"/>
      <c r="J671" s="731" t="s">
        <v>498</v>
      </c>
    </row>
    <row r="672" spans="1:10" ht="22.5" customHeight="1">
      <c r="A672" s="4"/>
      <c r="B672" s="55"/>
      <c r="C672" s="58"/>
      <c r="D672" s="737"/>
      <c r="E672" s="745"/>
      <c r="F672" s="737"/>
      <c r="G672" s="737"/>
      <c r="H672" s="518" t="s">
        <v>592</v>
      </c>
      <c r="I672" s="24"/>
      <c r="J672" s="732"/>
    </row>
    <row r="673" spans="1:10" ht="22.5" customHeight="1">
      <c r="A673" s="4"/>
      <c r="B673" s="55"/>
      <c r="C673" s="58"/>
      <c r="D673" s="737"/>
      <c r="E673" s="55"/>
      <c r="F673" s="737"/>
      <c r="G673" s="737"/>
      <c r="H673" s="518" t="s">
        <v>598</v>
      </c>
      <c r="I673" s="24"/>
      <c r="J673" s="732"/>
    </row>
    <row r="674" spans="1:10" ht="22.5" customHeight="1">
      <c r="A674" s="4"/>
      <c r="B674" s="55"/>
      <c r="C674" s="58"/>
      <c r="D674" s="737"/>
      <c r="E674" s="55"/>
      <c r="F674" s="737"/>
      <c r="G674" s="737"/>
      <c r="H674" s="518" t="s">
        <v>593</v>
      </c>
      <c r="I674" s="24"/>
      <c r="J674" s="732"/>
    </row>
    <row r="675" spans="1:10" ht="22.5" customHeight="1">
      <c r="A675" s="4"/>
      <c r="B675" s="55"/>
      <c r="C675" s="58"/>
      <c r="D675" s="737" t="s">
        <v>103</v>
      </c>
      <c r="E675" s="55"/>
      <c r="F675" s="737"/>
      <c r="G675" s="737"/>
      <c r="H675" s="518" t="s">
        <v>594</v>
      </c>
      <c r="I675" s="24"/>
      <c r="J675" s="732"/>
    </row>
    <row r="676" spans="1:10" ht="22.5" customHeight="1">
      <c r="A676" s="4"/>
      <c r="B676" s="55"/>
      <c r="C676" s="58"/>
      <c r="D676" s="737"/>
      <c r="E676" s="55"/>
      <c r="F676" s="737"/>
      <c r="G676" s="737"/>
      <c r="H676" s="518" t="s">
        <v>595</v>
      </c>
      <c r="I676" s="24"/>
      <c r="J676" s="732"/>
    </row>
    <row r="677" spans="1:10" ht="22.5" customHeight="1">
      <c r="A677" s="4"/>
      <c r="B677" s="55"/>
      <c r="C677" s="58"/>
      <c r="D677" s="737"/>
      <c r="E677" s="55"/>
      <c r="F677" s="737"/>
      <c r="G677" s="737"/>
      <c r="H677" s="518" t="s">
        <v>596</v>
      </c>
      <c r="I677" s="24"/>
      <c r="J677" s="732"/>
    </row>
    <row r="678" spans="1:10" ht="28.5" customHeight="1">
      <c r="A678" s="4"/>
      <c r="B678" s="55"/>
      <c r="C678" s="58"/>
      <c r="D678" s="737" t="s">
        <v>108</v>
      </c>
      <c r="E678" s="55"/>
      <c r="F678" s="737"/>
      <c r="G678" s="737"/>
      <c r="H678" s="606" t="s">
        <v>597</v>
      </c>
      <c r="I678" s="96"/>
      <c r="J678" s="732"/>
    </row>
    <row r="679" spans="1:10" ht="34.5" customHeight="1" thickBot="1">
      <c r="A679" s="4"/>
      <c r="B679" s="55"/>
      <c r="C679" s="58"/>
      <c r="D679" s="737"/>
      <c r="E679" s="55"/>
      <c r="F679" s="737"/>
      <c r="G679" s="737"/>
      <c r="H679" s="485" t="s">
        <v>186</v>
      </c>
      <c r="I679" s="490"/>
      <c r="J679" s="747"/>
    </row>
    <row r="680" spans="1:10" ht="78" customHeight="1" thickTop="1">
      <c r="A680" s="4"/>
      <c r="B680" s="55"/>
      <c r="C680" s="58"/>
      <c r="D680" s="737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4" t="s">
        <v>181</v>
      </c>
      <c r="B686" s="736" t="s">
        <v>377</v>
      </c>
      <c r="C686" s="736" t="s">
        <v>529</v>
      </c>
      <c r="D686" s="56"/>
      <c r="E686" s="736"/>
      <c r="F686" s="736" t="s">
        <v>191</v>
      </c>
      <c r="G686" s="736" t="s">
        <v>191</v>
      </c>
      <c r="H686" s="517" t="s">
        <v>591</v>
      </c>
      <c r="I686" s="23"/>
      <c r="J686" s="746" t="s">
        <v>453</v>
      </c>
    </row>
    <row r="687" spans="1:10" s="13" customFormat="1" ht="27" customHeight="1">
      <c r="A687" s="745"/>
      <c r="B687" s="737"/>
      <c r="C687" s="737"/>
      <c r="D687" s="55"/>
      <c r="E687" s="737"/>
      <c r="F687" s="737"/>
      <c r="G687" s="737"/>
      <c r="H687" s="518" t="s">
        <v>592</v>
      </c>
      <c r="I687" s="24"/>
      <c r="J687" s="732"/>
    </row>
    <row r="688" spans="1:10" s="13" customFormat="1" ht="27" customHeight="1">
      <c r="A688" s="745"/>
      <c r="B688" s="737"/>
      <c r="C688" s="737"/>
      <c r="D688" s="55"/>
      <c r="E688" s="55"/>
      <c r="F688" s="737"/>
      <c r="G688" s="737"/>
      <c r="H688" s="518" t="s">
        <v>598</v>
      </c>
      <c r="I688" s="24"/>
      <c r="J688" s="732"/>
    </row>
    <row r="689" spans="1:10" s="13" customFormat="1" ht="22.5" customHeight="1">
      <c r="A689" s="745"/>
      <c r="B689" s="737"/>
      <c r="C689" s="737"/>
      <c r="D689" s="55"/>
      <c r="E689" s="55"/>
      <c r="F689" s="737"/>
      <c r="G689" s="737"/>
      <c r="H689" s="518" t="s">
        <v>593</v>
      </c>
      <c r="I689" s="24"/>
      <c r="J689" s="732"/>
    </row>
    <row r="690" spans="1:10" s="13" customFormat="1" ht="22.5" customHeight="1">
      <c r="A690" s="745"/>
      <c r="B690" s="737"/>
      <c r="C690" s="737"/>
      <c r="D690" s="55"/>
      <c r="E690" s="55"/>
      <c r="F690" s="737"/>
      <c r="G690" s="737"/>
      <c r="H690" s="518" t="s">
        <v>594</v>
      </c>
      <c r="I690" s="24"/>
      <c r="J690" s="732"/>
    </row>
    <row r="691" spans="1:10" s="13" customFormat="1" ht="22.5" customHeight="1">
      <c r="A691" s="745"/>
      <c r="B691" s="55"/>
      <c r="C691" s="737"/>
      <c r="D691" s="55"/>
      <c r="E691" s="55"/>
      <c r="F691" s="737"/>
      <c r="G691" s="737"/>
      <c r="H691" s="518" t="s">
        <v>595</v>
      </c>
      <c r="I691" s="24"/>
      <c r="J691" s="732"/>
    </row>
    <row r="692" spans="1:10" s="13" customFormat="1" ht="22.5" customHeight="1">
      <c r="A692" s="745"/>
      <c r="B692" s="55" t="s">
        <v>13</v>
      </c>
      <c r="C692" s="737"/>
      <c r="D692" s="55"/>
      <c r="E692" s="55"/>
      <c r="F692" s="737"/>
      <c r="G692" s="737"/>
      <c r="H692" s="518" t="s">
        <v>596</v>
      </c>
      <c r="I692" s="24"/>
      <c r="J692" s="732"/>
    </row>
    <row r="693" spans="1:10" ht="22.5" customHeight="1">
      <c r="A693" s="745"/>
      <c r="B693" s="55"/>
      <c r="C693" s="737"/>
      <c r="D693" s="55"/>
      <c r="E693" s="55"/>
      <c r="F693" s="737"/>
      <c r="G693" s="737"/>
      <c r="H693" s="606" t="s">
        <v>597</v>
      </c>
      <c r="I693" s="96"/>
      <c r="J693" s="732"/>
    </row>
    <row r="694" spans="1:10" ht="22.5" customHeight="1" thickBot="1">
      <c r="A694" s="745"/>
      <c r="B694" s="55"/>
      <c r="C694" s="737"/>
      <c r="D694" s="55"/>
      <c r="E694" s="62"/>
      <c r="F694" s="738"/>
      <c r="G694" s="738"/>
      <c r="H694" s="485" t="s">
        <v>186</v>
      </c>
      <c r="I694" s="102"/>
      <c r="J694" s="747"/>
    </row>
    <row r="695" spans="1:10" ht="22.5" customHeight="1" thickTop="1">
      <c r="A695" s="745"/>
      <c r="B695" s="55"/>
      <c r="C695" s="737"/>
      <c r="D695" s="55"/>
      <c r="E695" s="55" t="s">
        <v>360</v>
      </c>
      <c r="F695" s="737" t="s">
        <v>191</v>
      </c>
      <c r="G695" s="737" t="s">
        <v>191</v>
      </c>
      <c r="H695" s="517" t="s">
        <v>591</v>
      </c>
      <c r="I695" s="23"/>
      <c r="J695" s="746" t="s">
        <v>499</v>
      </c>
    </row>
    <row r="696" spans="1:10" ht="22.5" customHeight="1">
      <c r="A696" s="745"/>
      <c r="B696" s="55"/>
      <c r="C696" s="737"/>
      <c r="D696" s="55"/>
      <c r="E696" s="55"/>
      <c r="F696" s="737"/>
      <c r="G696" s="737"/>
      <c r="H696" s="518" t="s">
        <v>592</v>
      </c>
      <c r="I696" s="24"/>
      <c r="J696" s="732"/>
    </row>
    <row r="697" spans="1:10" ht="22.5" customHeight="1">
      <c r="A697" s="745"/>
      <c r="B697" s="55"/>
      <c r="C697" s="737"/>
      <c r="D697" s="55"/>
      <c r="E697" s="55"/>
      <c r="F697" s="737"/>
      <c r="G697" s="737"/>
      <c r="H697" s="518" t="s">
        <v>598</v>
      </c>
      <c r="I697" s="24"/>
      <c r="J697" s="732"/>
    </row>
    <row r="698" spans="1:10" ht="22.5" customHeight="1">
      <c r="A698" s="55"/>
      <c r="B698" s="55"/>
      <c r="C698" s="55"/>
      <c r="D698" s="55"/>
      <c r="E698" s="55"/>
      <c r="F698" s="737"/>
      <c r="G698" s="737"/>
      <c r="H698" s="518" t="s">
        <v>593</v>
      </c>
      <c r="I698" s="24"/>
      <c r="J698" s="732"/>
    </row>
    <row r="699" spans="1:10" ht="22.5" customHeight="1">
      <c r="A699" s="55"/>
      <c r="B699" s="55"/>
      <c r="C699" s="55"/>
      <c r="D699" s="55"/>
      <c r="E699" s="55"/>
      <c r="F699" s="737"/>
      <c r="G699" s="737"/>
      <c r="H699" s="518" t="s">
        <v>594</v>
      </c>
      <c r="I699" s="24"/>
      <c r="J699" s="732"/>
    </row>
    <row r="700" spans="1:10" ht="22.5" customHeight="1">
      <c r="A700" s="55"/>
      <c r="B700" s="55"/>
      <c r="C700" s="55"/>
      <c r="D700" s="55"/>
      <c r="E700" s="55"/>
      <c r="F700" s="737"/>
      <c r="G700" s="737"/>
      <c r="H700" s="518" t="s">
        <v>595</v>
      </c>
      <c r="I700" s="24"/>
      <c r="J700" s="732"/>
    </row>
    <row r="701" spans="1:10" ht="22.5" customHeight="1">
      <c r="A701" s="55"/>
      <c r="B701" s="55"/>
      <c r="C701" s="55"/>
      <c r="D701" s="55"/>
      <c r="E701" s="55"/>
      <c r="F701" s="737"/>
      <c r="G701" s="737"/>
      <c r="H701" s="518" t="s">
        <v>596</v>
      </c>
      <c r="I701" s="24"/>
      <c r="J701" s="732"/>
    </row>
    <row r="702" spans="1:10" ht="22.5" customHeight="1">
      <c r="A702" s="55"/>
      <c r="B702" s="55"/>
      <c r="C702" s="55"/>
      <c r="D702" s="55"/>
      <c r="E702" s="55"/>
      <c r="F702" s="737"/>
      <c r="G702" s="737"/>
      <c r="H702" s="606" t="s">
        <v>597</v>
      </c>
      <c r="I702" s="96"/>
      <c r="J702" s="732"/>
    </row>
    <row r="703" spans="1:10" ht="22.5" customHeight="1" thickBot="1">
      <c r="A703" s="55"/>
      <c r="B703" s="55"/>
      <c r="C703" s="55"/>
      <c r="D703" s="55"/>
      <c r="E703" s="55"/>
      <c r="F703" s="741"/>
      <c r="G703" s="741"/>
      <c r="H703" s="485" t="s">
        <v>186</v>
      </c>
      <c r="I703" s="102"/>
      <c r="J703" s="747"/>
    </row>
    <row r="704" spans="1:10" ht="20.25" customHeight="1" thickTop="1">
      <c r="A704" s="736" t="s">
        <v>182</v>
      </c>
      <c r="B704" s="736" t="s">
        <v>570</v>
      </c>
      <c r="C704" s="57" t="s">
        <v>1</v>
      </c>
      <c r="D704" s="736" t="s">
        <v>109</v>
      </c>
      <c r="E704" s="736" t="s">
        <v>19</v>
      </c>
      <c r="F704" s="736" t="s">
        <v>191</v>
      </c>
      <c r="G704" s="736" t="s">
        <v>191</v>
      </c>
      <c r="H704" s="517" t="s">
        <v>591</v>
      </c>
      <c r="I704" s="23"/>
      <c r="J704" s="731" t="s">
        <v>530</v>
      </c>
    </row>
    <row r="705" spans="1:10" ht="22.5" customHeight="1">
      <c r="A705" s="737"/>
      <c r="B705" s="737"/>
      <c r="C705" s="58"/>
      <c r="D705" s="737"/>
      <c r="E705" s="737"/>
      <c r="F705" s="737"/>
      <c r="G705" s="737"/>
      <c r="H705" s="518" t="s">
        <v>592</v>
      </c>
      <c r="I705" s="24"/>
      <c r="J705" s="732"/>
    </row>
    <row r="706" spans="1:10" ht="24" customHeight="1">
      <c r="A706" s="737"/>
      <c r="B706" s="737"/>
      <c r="C706" s="58"/>
      <c r="D706" s="737" t="s">
        <v>118</v>
      </c>
      <c r="E706" s="737"/>
      <c r="F706" s="737"/>
      <c r="G706" s="737"/>
      <c r="H706" s="518" t="s">
        <v>598</v>
      </c>
      <c r="I706" s="24"/>
      <c r="J706" s="732"/>
    </row>
    <row r="707" spans="1:10" ht="24" customHeight="1">
      <c r="A707" s="737"/>
      <c r="B707" s="737"/>
      <c r="C707" s="58"/>
      <c r="D707" s="737"/>
      <c r="E707" s="55"/>
      <c r="F707" s="737"/>
      <c r="G707" s="737"/>
      <c r="H707" s="518" t="s">
        <v>593</v>
      </c>
      <c r="I707" s="24"/>
      <c r="J707" s="732"/>
    </row>
    <row r="708" spans="1:10" ht="28.5" customHeight="1">
      <c r="A708" s="737"/>
      <c r="B708" s="737"/>
      <c r="C708" s="58"/>
      <c r="D708" s="737"/>
      <c r="E708" s="55"/>
      <c r="F708" s="737"/>
      <c r="G708" s="737"/>
      <c r="H708" s="518" t="s">
        <v>594</v>
      </c>
      <c r="I708" s="24"/>
      <c r="J708" s="732"/>
    </row>
    <row r="709" spans="1:10" ht="22.5" customHeight="1">
      <c r="A709" s="737"/>
      <c r="B709" s="737"/>
      <c r="C709" s="58"/>
      <c r="D709" s="737" t="s">
        <v>110</v>
      </c>
      <c r="E709" s="55"/>
      <c r="F709" s="737"/>
      <c r="G709" s="737"/>
      <c r="H709" s="518" t="s">
        <v>595</v>
      </c>
      <c r="I709" s="24"/>
      <c r="J709" s="732"/>
    </row>
    <row r="710" spans="1:10" ht="22.5" customHeight="1">
      <c r="A710" s="737"/>
      <c r="B710" s="737"/>
      <c r="C710" s="58"/>
      <c r="D710" s="737"/>
      <c r="E710" s="55"/>
      <c r="F710" s="737"/>
      <c r="G710" s="737"/>
      <c r="H710" s="518" t="s">
        <v>596</v>
      </c>
      <c r="I710" s="24"/>
      <c r="J710" s="732"/>
    </row>
    <row r="711" spans="1:10" ht="22.5" customHeight="1">
      <c r="A711" s="737"/>
      <c r="B711" s="737"/>
      <c r="C711" s="58"/>
      <c r="D711" s="737"/>
      <c r="E711" s="55"/>
      <c r="F711" s="737"/>
      <c r="G711" s="737"/>
      <c r="H711" s="606" t="s">
        <v>597</v>
      </c>
      <c r="I711" s="96"/>
      <c r="J711" s="732"/>
    </row>
    <row r="712" spans="1:10" ht="29.25" customHeight="1" thickBot="1">
      <c r="A712" s="4"/>
      <c r="B712" s="4"/>
      <c r="C712" s="58"/>
      <c r="D712" s="737"/>
      <c r="E712" s="62"/>
      <c r="F712" s="738"/>
      <c r="G712" s="738"/>
      <c r="H712" s="485" t="s">
        <v>186</v>
      </c>
      <c r="I712" s="102"/>
      <c r="J712" s="747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6" t="s">
        <v>10</v>
      </c>
      <c r="B718" s="736" t="s">
        <v>378</v>
      </c>
      <c r="C718" s="57" t="s">
        <v>11</v>
      </c>
      <c r="D718" s="57"/>
      <c r="E718" s="4"/>
      <c r="F718" s="737" t="s">
        <v>191</v>
      </c>
      <c r="G718" s="737" t="s">
        <v>191</v>
      </c>
      <c r="H718" s="524" t="s">
        <v>591</v>
      </c>
      <c r="I718" s="190"/>
      <c r="J718" s="729" t="s">
        <v>200</v>
      </c>
    </row>
    <row r="719" spans="1:10" ht="30.75" customHeight="1">
      <c r="A719" s="737"/>
      <c r="B719" s="737"/>
      <c r="C719" s="58"/>
      <c r="D719" s="58"/>
      <c r="E719" s="4"/>
      <c r="F719" s="737"/>
      <c r="G719" s="737"/>
      <c r="H719" s="525" t="s">
        <v>592</v>
      </c>
      <c r="I719" s="38"/>
      <c r="J719" s="729"/>
    </row>
    <row r="720" spans="1:10" ht="30.75" customHeight="1">
      <c r="A720" s="737"/>
      <c r="B720" s="737"/>
      <c r="C720" s="58"/>
      <c r="D720" s="58"/>
      <c r="E720" s="4"/>
      <c r="F720" s="737"/>
      <c r="G720" s="737"/>
      <c r="H720" s="525" t="s">
        <v>598</v>
      </c>
      <c r="I720" s="38"/>
      <c r="J720" s="729"/>
    </row>
    <row r="721" spans="1:10" ht="30.75" customHeight="1">
      <c r="A721" s="737"/>
      <c r="B721" s="55"/>
      <c r="C721" s="58"/>
      <c r="D721" s="58"/>
      <c r="E721" s="55"/>
      <c r="F721" s="737"/>
      <c r="G721" s="737"/>
      <c r="H721" s="525" t="s">
        <v>593</v>
      </c>
      <c r="I721" s="38"/>
      <c r="J721" s="729"/>
    </row>
    <row r="722" spans="1:10" ht="30.75" customHeight="1">
      <c r="A722" s="737"/>
      <c r="B722" s="55"/>
      <c r="C722" s="58"/>
      <c r="D722" s="58"/>
      <c r="E722" s="55"/>
      <c r="F722" s="737"/>
      <c r="G722" s="737"/>
      <c r="H722" s="525" t="s">
        <v>594</v>
      </c>
      <c r="I722" s="38"/>
      <c r="J722" s="729"/>
    </row>
    <row r="723" spans="1:10" ht="30.75" customHeight="1">
      <c r="A723" s="55"/>
      <c r="B723" s="55"/>
      <c r="C723" s="58"/>
      <c r="D723" s="58"/>
      <c r="E723" s="55"/>
      <c r="F723" s="737"/>
      <c r="G723" s="737"/>
      <c r="H723" s="525" t="s">
        <v>595</v>
      </c>
      <c r="I723" s="38"/>
      <c r="J723" s="729"/>
    </row>
    <row r="724" spans="1:10" ht="30.75" customHeight="1">
      <c r="A724" s="55"/>
      <c r="B724" s="55"/>
      <c r="C724" s="58"/>
      <c r="D724" s="58"/>
      <c r="E724" s="55"/>
      <c r="F724" s="737"/>
      <c r="G724" s="737"/>
      <c r="H724" s="525" t="s">
        <v>596</v>
      </c>
      <c r="I724" s="38"/>
      <c r="J724" s="729"/>
    </row>
    <row r="725" spans="1:10" ht="27.75" customHeight="1">
      <c r="A725" s="55"/>
      <c r="B725" s="55"/>
      <c r="C725" s="58"/>
      <c r="D725" s="58"/>
      <c r="E725" s="55"/>
      <c r="F725" s="737"/>
      <c r="G725" s="737"/>
      <c r="H725" s="613" t="s">
        <v>597</v>
      </c>
      <c r="I725" s="118"/>
      <c r="J725" s="729"/>
    </row>
    <row r="726" spans="1:10" ht="27.75" customHeight="1" thickBot="1">
      <c r="A726" s="55"/>
      <c r="B726" s="55"/>
      <c r="C726" s="58"/>
      <c r="D726" s="58"/>
      <c r="E726" s="62"/>
      <c r="F726" s="738"/>
      <c r="G726" s="738"/>
      <c r="H726" s="485" t="s">
        <v>186</v>
      </c>
      <c r="I726" s="490"/>
      <c r="J726" s="730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0" t="s">
        <v>191</v>
      </c>
      <c r="G727" s="740" t="s">
        <v>191</v>
      </c>
      <c r="H727" s="517" t="s">
        <v>591</v>
      </c>
      <c r="I727" s="23"/>
      <c r="J727" s="731" t="s">
        <v>518</v>
      </c>
    </row>
    <row r="728" spans="1:10" ht="30.75" customHeight="1">
      <c r="A728" s="55"/>
      <c r="B728" s="55"/>
      <c r="C728" s="58"/>
      <c r="D728" s="58"/>
      <c r="E728" s="55"/>
      <c r="F728" s="737"/>
      <c r="G728" s="737"/>
      <c r="H728" s="518" t="s">
        <v>592</v>
      </c>
      <c r="I728" s="24"/>
      <c r="J728" s="732"/>
    </row>
    <row r="729" spans="1:10" ht="30.75" customHeight="1">
      <c r="A729" s="55"/>
      <c r="B729" s="55"/>
      <c r="C729" s="58"/>
      <c r="D729" s="58"/>
      <c r="E729" s="55"/>
      <c r="F729" s="737"/>
      <c r="G729" s="737"/>
      <c r="H729" s="518" t="s">
        <v>598</v>
      </c>
      <c r="I729" s="24"/>
      <c r="J729" s="732"/>
    </row>
    <row r="730" spans="1:10" ht="30.75" customHeight="1">
      <c r="A730" s="55"/>
      <c r="B730" s="55"/>
      <c r="C730" s="58"/>
      <c r="D730" s="58"/>
      <c r="E730" s="55"/>
      <c r="F730" s="737"/>
      <c r="G730" s="737"/>
      <c r="H730" s="518" t="s">
        <v>593</v>
      </c>
      <c r="I730" s="24"/>
      <c r="J730" s="732"/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518" t="s">
        <v>594</v>
      </c>
      <c r="I731" s="24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518" t="s">
        <v>595</v>
      </c>
      <c r="I732" s="24"/>
      <c r="J732" s="732"/>
    </row>
    <row r="733" spans="1:10" ht="30.75" customHeight="1">
      <c r="A733" s="55"/>
      <c r="B733" s="55"/>
      <c r="C733" s="58"/>
      <c r="D733" s="58"/>
      <c r="E733" s="55"/>
      <c r="F733" s="737"/>
      <c r="G733" s="737"/>
      <c r="H733" s="518" t="s">
        <v>596</v>
      </c>
      <c r="I733" s="24"/>
      <c r="J733" s="732"/>
    </row>
    <row r="734" spans="1:10" ht="30.75" customHeight="1">
      <c r="A734" s="55"/>
      <c r="B734" s="55"/>
      <c r="C734" s="58"/>
      <c r="D734" s="58"/>
      <c r="E734" s="55"/>
      <c r="F734" s="737"/>
      <c r="G734" s="737"/>
      <c r="H734" s="606" t="s">
        <v>597</v>
      </c>
      <c r="I734" s="96"/>
      <c r="J734" s="732"/>
    </row>
    <row r="735" spans="1:10" ht="27.75" customHeight="1">
      <c r="A735" s="64"/>
      <c r="B735" s="64"/>
      <c r="C735" s="60"/>
      <c r="D735" s="60"/>
      <c r="E735" s="64"/>
      <c r="F735" s="741"/>
      <c r="G735" s="741"/>
      <c r="H735" s="486" t="s">
        <v>186</v>
      </c>
      <c r="I735" s="191"/>
      <c r="J735" s="733"/>
    </row>
    <row r="736" spans="1:10" ht="20.25" customHeight="1">
      <c r="A736" s="737" t="s">
        <v>163</v>
      </c>
      <c r="B736" s="737" t="s">
        <v>571</v>
      </c>
      <c r="C736" s="764" t="s">
        <v>363</v>
      </c>
      <c r="D736" s="739" t="s">
        <v>599</v>
      </c>
      <c r="E736" s="4"/>
      <c r="F736" s="737" t="s">
        <v>191</v>
      </c>
      <c r="G736" s="737" t="s">
        <v>191</v>
      </c>
      <c r="H736" s="524" t="s">
        <v>591</v>
      </c>
      <c r="I736" s="190"/>
      <c r="J736" s="734" t="s">
        <v>200</v>
      </c>
    </row>
    <row r="737" spans="1:10" ht="20.25" customHeight="1">
      <c r="A737" s="737"/>
      <c r="B737" s="737"/>
      <c r="C737" s="745"/>
      <c r="D737" s="739"/>
      <c r="E737" s="4"/>
      <c r="F737" s="737"/>
      <c r="G737" s="737"/>
      <c r="H737" s="525" t="s">
        <v>592</v>
      </c>
      <c r="I737" s="38"/>
      <c r="J737" s="734"/>
    </row>
    <row r="738" spans="1:10" ht="20.25" customHeight="1">
      <c r="A738" s="737"/>
      <c r="B738" s="737"/>
      <c r="C738" s="745"/>
      <c r="D738" s="739"/>
      <c r="E738" s="4"/>
      <c r="F738" s="737"/>
      <c r="G738" s="737"/>
      <c r="H738" s="525" t="s">
        <v>598</v>
      </c>
      <c r="I738" s="38"/>
      <c r="J738" s="734"/>
    </row>
    <row r="739" spans="1:10" ht="20.25" customHeight="1">
      <c r="A739" s="737"/>
      <c r="B739" s="737"/>
      <c r="C739" s="745"/>
      <c r="D739" s="739"/>
      <c r="F739" s="737"/>
      <c r="G739" s="737"/>
      <c r="H739" s="525" t="s">
        <v>593</v>
      </c>
      <c r="I739" s="38"/>
      <c r="J739" s="734"/>
    </row>
    <row r="740" spans="1:10" ht="20.25" customHeight="1">
      <c r="A740" s="737"/>
      <c r="B740" s="737"/>
      <c r="C740" s="745"/>
      <c r="D740" s="739"/>
      <c r="F740" s="737"/>
      <c r="G740" s="737"/>
      <c r="H740" s="525" t="s">
        <v>594</v>
      </c>
      <c r="I740" s="38"/>
      <c r="J740" s="734"/>
    </row>
    <row r="741" spans="1:10" ht="20.25" customHeight="1">
      <c r="A741" s="737"/>
      <c r="B741" s="737"/>
      <c r="C741" s="745"/>
      <c r="D741" s="739" t="s">
        <v>600</v>
      </c>
      <c r="F741" s="737"/>
      <c r="G741" s="737"/>
      <c r="H741" s="525" t="s">
        <v>595</v>
      </c>
      <c r="I741" s="38"/>
      <c r="J741" s="734"/>
    </row>
    <row r="742" spans="1:10" ht="20.25" customHeight="1">
      <c r="A742" s="737"/>
      <c r="B742" s="737"/>
      <c r="C742" s="745"/>
      <c r="D742" s="739"/>
      <c r="F742" s="737"/>
      <c r="G742" s="737"/>
      <c r="H742" s="525" t="s">
        <v>596</v>
      </c>
      <c r="I742" s="38"/>
      <c r="J742" s="734"/>
    </row>
    <row r="743" spans="1:10" ht="20.25" customHeight="1">
      <c r="A743" s="737"/>
      <c r="B743" s="737"/>
      <c r="C743" s="745" t="s">
        <v>361</v>
      </c>
      <c r="D743" s="739"/>
      <c r="F743" s="737"/>
      <c r="G743" s="737"/>
      <c r="H743" s="613" t="s">
        <v>597</v>
      </c>
      <c r="I743" s="118"/>
      <c r="J743" s="734"/>
    </row>
    <row r="744" spans="1:10" ht="20.25" customHeight="1" thickBot="1">
      <c r="A744" s="737"/>
      <c r="B744" s="737"/>
      <c r="C744" s="745"/>
      <c r="D744" s="739"/>
      <c r="E744" s="192"/>
      <c r="F744" s="738"/>
      <c r="G744" s="738"/>
      <c r="H744" s="485" t="s">
        <v>186</v>
      </c>
      <c r="I744" s="102"/>
      <c r="J744" s="735"/>
    </row>
    <row r="745" spans="1:10" ht="24.75" customHeight="1" thickTop="1">
      <c r="A745" s="737"/>
      <c r="B745" s="737"/>
      <c r="C745" s="745"/>
      <c r="D745" s="739"/>
      <c r="E745" s="744" t="s">
        <v>510</v>
      </c>
      <c r="F745" s="740" t="s">
        <v>191</v>
      </c>
      <c r="G745" s="740" t="s">
        <v>191</v>
      </c>
      <c r="H745" s="517" t="s">
        <v>591</v>
      </c>
      <c r="I745" s="23"/>
      <c r="J745" s="751" t="s">
        <v>531</v>
      </c>
    </row>
    <row r="746" spans="1:10" ht="24.75" customHeight="1">
      <c r="A746" s="55"/>
      <c r="B746" s="55"/>
      <c r="C746" s="745"/>
      <c r="D746" s="739" t="s">
        <v>115</v>
      </c>
      <c r="E746" s="745"/>
      <c r="F746" s="737"/>
      <c r="G746" s="737"/>
      <c r="H746" s="518" t="s">
        <v>592</v>
      </c>
      <c r="I746" s="50"/>
      <c r="J746" s="808"/>
    </row>
    <row r="747" spans="1:10" ht="25.5" customHeight="1">
      <c r="A747" s="55"/>
      <c r="B747" s="55"/>
      <c r="C747" s="745"/>
      <c r="D747" s="739"/>
      <c r="E747" s="745"/>
      <c r="F747" s="737"/>
      <c r="G747" s="737"/>
      <c r="H747" s="518" t="s">
        <v>598</v>
      </c>
      <c r="I747" s="50"/>
      <c r="J747" s="808"/>
    </row>
    <row r="748" spans="1:10" ht="24.75" customHeight="1">
      <c r="A748" s="55"/>
      <c r="B748" s="55"/>
      <c r="C748" s="745"/>
      <c r="D748" s="739" t="s">
        <v>117</v>
      </c>
      <c r="E748" s="4"/>
      <c r="F748" s="737"/>
      <c r="G748" s="737"/>
      <c r="H748" s="518" t="s">
        <v>593</v>
      </c>
      <c r="I748" s="50"/>
      <c r="J748" s="808"/>
    </row>
    <row r="749" spans="1:10" ht="24.75" customHeight="1">
      <c r="A749" s="55"/>
      <c r="B749" s="55"/>
      <c r="C749" s="745"/>
      <c r="D749" s="739"/>
      <c r="E749" s="4"/>
      <c r="F749" s="737"/>
      <c r="G749" s="737"/>
      <c r="H749" s="518" t="s">
        <v>594</v>
      </c>
      <c r="I749" s="50"/>
      <c r="J749" s="808"/>
    </row>
    <row r="750" spans="1:10" ht="24.75" customHeight="1">
      <c r="A750" s="55"/>
      <c r="B750" s="55"/>
      <c r="C750" s="745"/>
      <c r="D750" s="739" t="s">
        <v>116</v>
      </c>
      <c r="E750" s="4"/>
      <c r="F750" s="737"/>
      <c r="G750" s="737"/>
      <c r="H750" s="518" t="s">
        <v>595</v>
      </c>
      <c r="I750" s="50"/>
      <c r="J750" s="808"/>
    </row>
    <row r="751" spans="1:10" ht="24.75" customHeight="1">
      <c r="A751" s="55"/>
      <c r="B751" s="55"/>
      <c r="C751" s="745"/>
      <c r="D751" s="739"/>
      <c r="E751" s="4"/>
      <c r="F751" s="737"/>
      <c r="G751" s="737"/>
      <c r="H751" s="518" t="s">
        <v>596</v>
      </c>
      <c r="I751" s="50"/>
      <c r="J751" s="808"/>
    </row>
    <row r="752" spans="1:10" ht="24.75" customHeight="1">
      <c r="A752" s="55"/>
      <c r="B752" s="55"/>
      <c r="C752" s="745"/>
      <c r="D752" s="739"/>
      <c r="E752" s="4"/>
      <c r="F752" s="737"/>
      <c r="G752" s="737"/>
      <c r="H752" s="606" t="s">
        <v>597</v>
      </c>
      <c r="I752" s="127"/>
      <c r="J752" s="808"/>
    </row>
    <row r="753" spans="1:10" ht="24.75" customHeight="1" thickBot="1">
      <c r="A753" s="55"/>
      <c r="B753" s="55"/>
      <c r="C753" s="745"/>
      <c r="D753" s="737" t="s">
        <v>185</v>
      </c>
      <c r="E753" s="194"/>
      <c r="F753" s="738"/>
      <c r="G753" s="738"/>
      <c r="H753" s="485" t="s">
        <v>186</v>
      </c>
      <c r="I753" s="102"/>
      <c r="J753" s="809"/>
    </row>
    <row r="754" spans="1:10" ht="24.75" customHeight="1" thickTop="1">
      <c r="A754" s="55"/>
      <c r="B754" s="55"/>
      <c r="C754" s="745"/>
      <c r="D754" s="737"/>
      <c r="E754" s="63" t="s">
        <v>113</v>
      </c>
      <c r="F754" s="740" t="s">
        <v>191</v>
      </c>
      <c r="G754" s="740" t="s">
        <v>191</v>
      </c>
      <c r="H754" s="517" t="s">
        <v>591</v>
      </c>
      <c r="I754" s="23"/>
      <c r="J754" s="751" t="s">
        <v>489</v>
      </c>
    </row>
    <row r="755" spans="1:10" ht="24.75" customHeight="1">
      <c r="A755" s="55"/>
      <c r="B755" s="55"/>
      <c r="C755" s="745"/>
      <c r="D755" s="737"/>
      <c r="E755" s="59"/>
      <c r="F755" s="737"/>
      <c r="G755" s="737"/>
      <c r="H755" s="518" t="s">
        <v>592</v>
      </c>
      <c r="I755" s="50"/>
      <c r="J755" s="808"/>
    </row>
    <row r="756" spans="1:10" ht="24.75" customHeight="1">
      <c r="A756" s="55"/>
      <c r="B756" s="55"/>
      <c r="C756" s="55"/>
      <c r="D756" s="737"/>
      <c r="E756" s="59"/>
      <c r="F756" s="737"/>
      <c r="G756" s="737"/>
      <c r="H756" s="518" t="s">
        <v>598</v>
      </c>
      <c r="I756" s="50"/>
      <c r="J756" s="808"/>
    </row>
    <row r="757" spans="1:10" ht="24.75" customHeight="1">
      <c r="A757" s="55"/>
      <c r="B757" s="55"/>
      <c r="C757" s="55"/>
      <c r="D757" s="737"/>
      <c r="E757" s="59"/>
      <c r="F757" s="737"/>
      <c r="G757" s="737"/>
      <c r="H757" s="518" t="s">
        <v>593</v>
      </c>
      <c r="I757" s="50"/>
      <c r="J757" s="808"/>
    </row>
    <row r="758" spans="1:10" ht="24.75" customHeight="1">
      <c r="A758" s="55"/>
      <c r="B758" s="55"/>
      <c r="C758" s="55"/>
      <c r="D758" s="737"/>
      <c r="E758" s="195"/>
      <c r="F758" s="737"/>
      <c r="G758" s="737"/>
      <c r="H758" s="518" t="s">
        <v>594</v>
      </c>
      <c r="I758" s="50"/>
      <c r="J758" s="808"/>
    </row>
    <row r="759" spans="1:10" ht="24.75" customHeight="1">
      <c r="A759" s="55"/>
      <c r="B759" s="55"/>
      <c r="C759" s="55"/>
      <c r="D759" s="737"/>
      <c r="E759" s="195"/>
      <c r="F759" s="737"/>
      <c r="G759" s="737"/>
      <c r="H759" s="518" t="s">
        <v>595</v>
      </c>
      <c r="I759" s="50"/>
      <c r="J759" s="808"/>
    </row>
    <row r="760" spans="1:10" ht="24.75" customHeight="1">
      <c r="A760" s="55"/>
      <c r="B760" s="55"/>
      <c r="C760" s="55"/>
      <c r="D760" s="737" t="s">
        <v>532</v>
      </c>
      <c r="E760" s="195"/>
      <c r="F760" s="737"/>
      <c r="G760" s="737"/>
      <c r="H760" s="518" t="s">
        <v>596</v>
      </c>
      <c r="I760" s="50"/>
      <c r="J760" s="808"/>
    </row>
    <row r="761" spans="1:10" ht="24.75" customHeight="1">
      <c r="A761" s="55"/>
      <c r="B761" s="55"/>
      <c r="C761" s="55"/>
      <c r="D761" s="737"/>
      <c r="E761" s="195"/>
      <c r="F761" s="737"/>
      <c r="G761" s="737"/>
      <c r="H761" s="606" t="s">
        <v>597</v>
      </c>
      <c r="I761" s="127"/>
      <c r="J761" s="808"/>
    </row>
    <row r="762" spans="1:10" ht="27" customHeight="1" thickBot="1">
      <c r="A762" s="55"/>
      <c r="B762" s="55"/>
      <c r="C762" s="55"/>
      <c r="D762" s="737"/>
      <c r="E762" s="193"/>
      <c r="F762" s="738"/>
      <c r="G762" s="738"/>
      <c r="H762" s="485" t="s">
        <v>186</v>
      </c>
      <c r="I762" s="102"/>
      <c r="J762" s="809"/>
    </row>
    <row r="763" spans="1:10" ht="23.25" customHeight="1" thickTop="1">
      <c r="A763" s="55"/>
      <c r="B763" s="55"/>
      <c r="C763" s="55"/>
      <c r="D763" s="737"/>
      <c r="E763" s="737" t="s">
        <v>114</v>
      </c>
      <c r="F763" s="740" t="s">
        <v>191</v>
      </c>
      <c r="G763" s="740" t="s">
        <v>191</v>
      </c>
      <c r="H763" s="517" t="s">
        <v>591</v>
      </c>
      <c r="I763" s="23"/>
      <c r="J763" s="751" t="s">
        <v>500</v>
      </c>
    </row>
    <row r="764" spans="1:10" ht="23.25" customHeight="1">
      <c r="A764" s="55"/>
      <c r="B764" s="55"/>
      <c r="C764" s="55"/>
      <c r="E764" s="737"/>
      <c r="F764" s="737"/>
      <c r="G764" s="737"/>
      <c r="H764" s="518" t="s">
        <v>592</v>
      </c>
      <c r="I764" s="50"/>
      <c r="J764" s="808"/>
    </row>
    <row r="765" spans="1:10" ht="23.25" customHeight="1">
      <c r="A765" s="55"/>
      <c r="B765" s="55"/>
      <c r="C765" s="55"/>
      <c r="D765" s="739" t="s">
        <v>548</v>
      </c>
      <c r="E765" s="737"/>
      <c r="F765" s="737"/>
      <c r="G765" s="737"/>
      <c r="H765" s="518" t="s">
        <v>598</v>
      </c>
      <c r="I765" s="50"/>
      <c r="J765" s="808"/>
    </row>
    <row r="766" spans="1:10" ht="23.25" customHeight="1">
      <c r="A766" s="55"/>
      <c r="B766" s="55"/>
      <c r="C766" s="55"/>
      <c r="D766" s="739"/>
      <c r="E766" s="737"/>
      <c r="F766" s="737"/>
      <c r="G766" s="737"/>
      <c r="H766" s="518" t="s">
        <v>593</v>
      </c>
      <c r="I766" s="50"/>
      <c r="J766" s="808"/>
    </row>
    <row r="767" spans="1:10" ht="20.25" customHeight="1">
      <c r="A767" s="55"/>
      <c r="B767" s="55"/>
      <c r="C767" s="55"/>
      <c r="D767" s="739"/>
      <c r="E767" s="1"/>
      <c r="F767" s="737"/>
      <c r="G767" s="737"/>
      <c r="H767" s="518" t="s">
        <v>594</v>
      </c>
      <c r="I767" s="50"/>
      <c r="J767" s="808"/>
    </row>
    <row r="768" spans="1:10" ht="23.25" customHeight="1">
      <c r="A768" s="55"/>
      <c r="B768" s="55"/>
      <c r="C768" s="55"/>
      <c r="D768" s="739" t="s">
        <v>121</v>
      </c>
      <c r="E768" s="1"/>
      <c r="F768" s="737"/>
      <c r="G768" s="737"/>
      <c r="H768" s="518" t="s">
        <v>595</v>
      </c>
      <c r="I768" s="50"/>
      <c r="J768" s="808"/>
    </row>
    <row r="769" spans="1:10" ht="23.25" customHeight="1">
      <c r="A769" s="55"/>
      <c r="B769" s="55"/>
      <c r="C769" s="55"/>
      <c r="D769" s="739"/>
      <c r="E769" s="1"/>
      <c r="F769" s="737"/>
      <c r="G769" s="737"/>
      <c r="H769" s="518" t="s">
        <v>596</v>
      </c>
      <c r="I769" s="50"/>
      <c r="J769" s="808"/>
    </row>
    <row r="770" spans="1:10" ht="23.25" customHeight="1">
      <c r="A770" s="55"/>
      <c r="B770" s="55"/>
      <c r="C770" s="55"/>
      <c r="D770" s="739"/>
      <c r="E770" s="1"/>
      <c r="F770" s="737"/>
      <c r="G770" s="737"/>
      <c r="H770" s="606" t="s">
        <v>597</v>
      </c>
      <c r="I770" s="127"/>
      <c r="J770" s="808"/>
    </row>
    <row r="771" spans="1:10" ht="23.25" customHeight="1" thickBot="1">
      <c r="A771" s="55"/>
      <c r="B771" s="55"/>
      <c r="C771" s="55"/>
      <c r="D771" s="739"/>
      <c r="E771" s="193"/>
      <c r="F771" s="738"/>
      <c r="G771" s="738"/>
      <c r="H771" s="485" t="s">
        <v>186</v>
      </c>
      <c r="I771" s="102"/>
      <c r="J771" s="809"/>
    </row>
    <row r="772" spans="1:10" ht="23.25" customHeight="1" thickTop="1">
      <c r="A772" s="55"/>
      <c r="B772" s="55"/>
      <c r="C772" s="55"/>
      <c r="D772" s="739" t="s">
        <v>549</v>
      </c>
      <c r="E772" s="737"/>
      <c r="F772" s="740" t="s">
        <v>191</v>
      </c>
      <c r="G772" s="740" t="s">
        <v>191</v>
      </c>
      <c r="H772" s="517" t="s">
        <v>591</v>
      </c>
      <c r="I772" s="23"/>
      <c r="J772" s="751" t="s">
        <v>501</v>
      </c>
    </row>
    <row r="773" spans="1:10" ht="23.25" customHeight="1">
      <c r="A773" s="55"/>
      <c r="B773" s="55"/>
      <c r="C773" s="55"/>
      <c r="D773" s="739"/>
      <c r="E773" s="737"/>
      <c r="F773" s="737"/>
      <c r="G773" s="737"/>
      <c r="H773" s="518" t="s">
        <v>592</v>
      </c>
      <c r="I773" s="50"/>
      <c r="J773" s="808"/>
    </row>
    <row r="774" spans="1:10" ht="23.25" customHeight="1">
      <c r="A774" s="55"/>
      <c r="B774" s="55"/>
      <c r="C774" s="55"/>
      <c r="D774" s="739"/>
      <c r="E774" s="4"/>
      <c r="F774" s="737"/>
      <c r="G774" s="737"/>
      <c r="H774" s="518" t="s">
        <v>598</v>
      </c>
      <c r="I774" s="50"/>
      <c r="J774" s="808"/>
    </row>
    <row r="775" spans="1:10" ht="23.25" customHeight="1">
      <c r="A775" s="55"/>
      <c r="B775" s="55"/>
      <c r="C775" s="55"/>
      <c r="D775" s="739" t="s">
        <v>122</v>
      </c>
      <c r="E775" s="4"/>
      <c r="F775" s="737"/>
      <c r="G775" s="737"/>
      <c r="H775" s="518" t="s">
        <v>593</v>
      </c>
      <c r="I775" s="50"/>
      <c r="J775" s="808"/>
    </row>
    <row r="776" spans="1:10" ht="23.25" customHeight="1">
      <c r="A776" s="55"/>
      <c r="B776" s="55"/>
      <c r="C776" s="55"/>
      <c r="D776" s="739"/>
      <c r="E776" s="55"/>
      <c r="F776" s="737"/>
      <c r="G776" s="737"/>
      <c r="H776" s="518" t="s">
        <v>594</v>
      </c>
      <c r="I776" s="50"/>
      <c r="J776" s="808"/>
    </row>
    <row r="777" spans="1:10" ht="23.25" customHeight="1">
      <c r="A777" s="55"/>
      <c r="B777" s="55"/>
      <c r="C777" s="55"/>
      <c r="D777" s="1"/>
      <c r="E777" s="55"/>
      <c r="F777" s="737"/>
      <c r="G777" s="737"/>
      <c r="H777" s="518" t="s">
        <v>595</v>
      </c>
      <c r="I777" s="50"/>
      <c r="J777" s="808"/>
    </row>
    <row r="778" spans="1:10" ht="23.25" customHeight="1">
      <c r="A778" s="55"/>
      <c r="B778" s="55"/>
      <c r="C778" s="55"/>
      <c r="D778" s="1"/>
      <c r="E778" s="55"/>
      <c r="F778" s="737"/>
      <c r="G778" s="737"/>
      <c r="H778" s="518" t="s">
        <v>596</v>
      </c>
      <c r="I778" s="50"/>
      <c r="J778" s="808"/>
    </row>
    <row r="779" spans="1:10" ht="23.25" customHeight="1">
      <c r="A779" s="55"/>
      <c r="B779" s="55"/>
      <c r="C779" s="55"/>
      <c r="D779" s="1"/>
      <c r="E779" s="55"/>
      <c r="F779" s="737"/>
      <c r="G779" s="737"/>
      <c r="H779" s="606" t="s">
        <v>597</v>
      </c>
      <c r="I779" s="127"/>
      <c r="J779" s="808"/>
    </row>
    <row r="780" spans="1:10" ht="23.25" customHeight="1" thickBot="1">
      <c r="A780" s="55"/>
      <c r="B780" s="55"/>
      <c r="C780" s="55"/>
      <c r="D780" s="1"/>
      <c r="E780" s="55"/>
      <c r="F780" s="741"/>
      <c r="G780" s="741"/>
      <c r="H780" s="485" t="s">
        <v>186</v>
      </c>
      <c r="I780" s="102"/>
      <c r="J780" s="809"/>
    </row>
    <row r="781" spans="1:10" ht="23.25" customHeight="1" thickTop="1">
      <c r="A781" s="736" t="s">
        <v>164</v>
      </c>
      <c r="B781" s="736" t="s">
        <v>572</v>
      </c>
      <c r="C781" s="736" t="s">
        <v>356</v>
      </c>
      <c r="D781" s="736" t="s">
        <v>130</v>
      </c>
      <c r="E781" s="736" t="s">
        <v>126</v>
      </c>
      <c r="F781" s="737" t="s">
        <v>191</v>
      </c>
      <c r="G781" s="737" t="s">
        <v>191</v>
      </c>
      <c r="H781" s="524" t="s">
        <v>591</v>
      </c>
      <c r="I781" s="40"/>
      <c r="J781" s="749" t="s">
        <v>201</v>
      </c>
    </row>
    <row r="782" spans="1:10" ht="23.25" customHeight="1">
      <c r="A782" s="737"/>
      <c r="B782" s="737"/>
      <c r="C782" s="737"/>
      <c r="D782" s="737"/>
      <c r="E782" s="737"/>
      <c r="F782" s="737"/>
      <c r="G782" s="737"/>
      <c r="H782" s="525" t="s">
        <v>592</v>
      </c>
      <c r="I782" s="38"/>
      <c r="J782" s="729"/>
    </row>
    <row r="783" spans="1:10" ht="23.25" customHeight="1">
      <c r="A783" s="737"/>
      <c r="B783" s="737"/>
      <c r="C783" s="58"/>
      <c r="D783" s="743" t="s">
        <v>133</v>
      </c>
      <c r="E783" s="55"/>
      <c r="F783" s="737"/>
      <c r="G783" s="737"/>
      <c r="H783" s="525" t="s">
        <v>598</v>
      </c>
      <c r="I783" s="38"/>
      <c r="J783" s="729"/>
    </row>
    <row r="784" spans="1:10" ht="23.25" customHeight="1">
      <c r="A784" s="737"/>
      <c r="B784" s="737"/>
      <c r="C784" s="58"/>
      <c r="D784" s="743"/>
      <c r="E784" s="55"/>
      <c r="F784" s="737"/>
      <c r="G784" s="737"/>
      <c r="H784" s="525" t="s">
        <v>593</v>
      </c>
      <c r="I784" s="38"/>
      <c r="J784" s="729"/>
    </row>
    <row r="785" spans="1:10" ht="23.25" customHeight="1">
      <c r="A785" s="737"/>
      <c r="B785" s="737"/>
      <c r="C785" s="58"/>
      <c r="D785" s="743"/>
      <c r="E785" s="55"/>
      <c r="F785" s="737"/>
      <c r="G785" s="737"/>
      <c r="H785" s="525" t="s">
        <v>594</v>
      </c>
      <c r="I785" s="38"/>
      <c r="J785" s="729"/>
    </row>
    <row r="786" spans="1:10" ht="23.25" customHeight="1">
      <c r="A786" s="737"/>
      <c r="B786" s="737"/>
      <c r="C786" s="58"/>
      <c r="D786" s="806" t="s">
        <v>129</v>
      </c>
      <c r="E786" s="55"/>
      <c r="F786" s="737"/>
      <c r="G786" s="737"/>
      <c r="H786" s="525" t="s">
        <v>595</v>
      </c>
      <c r="I786" s="38"/>
      <c r="J786" s="729"/>
    </row>
    <row r="787" spans="1:10" ht="23.25" customHeight="1">
      <c r="A787" s="737"/>
      <c r="B787" s="737"/>
      <c r="C787" s="58"/>
      <c r="D787" s="806"/>
      <c r="E787" s="55"/>
      <c r="F787" s="737"/>
      <c r="G787" s="737"/>
      <c r="H787" s="525" t="s">
        <v>596</v>
      </c>
      <c r="I787" s="38"/>
      <c r="J787" s="729"/>
    </row>
    <row r="788" spans="1:10" ht="23.25" customHeight="1">
      <c r="A788" s="737"/>
      <c r="B788" s="737"/>
      <c r="C788" s="58"/>
      <c r="D788" s="806"/>
      <c r="E788" s="55"/>
      <c r="F788" s="737"/>
      <c r="G788" s="737"/>
      <c r="H788" s="613" t="s">
        <v>597</v>
      </c>
      <c r="I788" s="118"/>
      <c r="J788" s="729"/>
    </row>
    <row r="789" spans="1:10" ht="23.25" customHeight="1" thickBot="1">
      <c r="A789" s="55"/>
      <c r="B789" s="737"/>
      <c r="C789" s="58"/>
      <c r="D789" s="1"/>
      <c r="E789" s="55"/>
      <c r="F789" s="738"/>
      <c r="G789" s="738"/>
      <c r="H789" s="485" t="s">
        <v>186</v>
      </c>
      <c r="I789" s="102"/>
      <c r="J789" s="730"/>
    </row>
    <row r="790" spans="1:10" ht="21" customHeight="1" thickTop="1">
      <c r="A790" s="55"/>
      <c r="B790" s="737"/>
      <c r="C790" s="58"/>
      <c r="D790" s="743" t="s">
        <v>128</v>
      </c>
      <c r="E790" s="737" t="s">
        <v>126</v>
      </c>
      <c r="F790" s="740" t="s">
        <v>191</v>
      </c>
      <c r="G790" s="740" t="s">
        <v>191</v>
      </c>
      <c r="H790" s="517" t="s">
        <v>591</v>
      </c>
      <c r="I790" s="23"/>
      <c r="J790" s="751" t="s">
        <v>502</v>
      </c>
    </row>
    <row r="791" spans="1:10" ht="21" customHeight="1">
      <c r="A791" s="55"/>
      <c r="B791" s="55"/>
      <c r="C791" s="58"/>
      <c r="D791" s="743"/>
      <c r="E791" s="737"/>
      <c r="F791" s="737"/>
      <c r="G791" s="737"/>
      <c r="H791" s="518" t="s">
        <v>592</v>
      </c>
      <c r="I791" s="50"/>
      <c r="J791" s="808"/>
    </row>
    <row r="792" spans="1:10" ht="21" customHeight="1">
      <c r="A792" s="55"/>
      <c r="B792" s="55"/>
      <c r="C792" s="58"/>
      <c r="D792" s="743"/>
      <c r="E792" s="55"/>
      <c r="F792" s="737"/>
      <c r="G792" s="737"/>
      <c r="H792" s="518" t="s">
        <v>598</v>
      </c>
      <c r="I792" s="50"/>
      <c r="J792" s="808"/>
    </row>
    <row r="793" spans="1:10" ht="21" customHeight="1">
      <c r="A793" s="55"/>
      <c r="B793" s="55"/>
      <c r="C793" s="58"/>
      <c r="D793" s="743" t="s">
        <v>127</v>
      </c>
      <c r="E793" s="55"/>
      <c r="F793" s="737"/>
      <c r="G793" s="737"/>
      <c r="H793" s="518" t="s">
        <v>593</v>
      </c>
      <c r="I793" s="50"/>
      <c r="J793" s="808"/>
    </row>
    <row r="794" spans="1:10" ht="21" customHeight="1">
      <c r="A794" s="55"/>
      <c r="B794" s="55"/>
      <c r="C794" s="58"/>
      <c r="D794" s="743"/>
      <c r="E794" s="55"/>
      <c r="F794" s="737"/>
      <c r="G794" s="737"/>
      <c r="H794" s="518" t="s">
        <v>594</v>
      </c>
      <c r="I794" s="50"/>
      <c r="J794" s="808"/>
    </row>
    <row r="795" spans="1:10" ht="21" customHeight="1">
      <c r="A795" s="55"/>
      <c r="B795" s="55"/>
      <c r="C795" s="58"/>
      <c r="D795" s="743"/>
      <c r="E795" s="55"/>
      <c r="F795" s="737"/>
      <c r="G795" s="737"/>
      <c r="H795" s="518" t="s">
        <v>595</v>
      </c>
      <c r="I795" s="50"/>
      <c r="J795" s="808"/>
    </row>
    <row r="796" spans="1:10" ht="21" customHeight="1">
      <c r="A796" s="55"/>
      <c r="B796" s="55"/>
      <c r="C796" s="58"/>
      <c r="D796" s="743"/>
      <c r="E796" s="55"/>
      <c r="F796" s="737"/>
      <c r="G796" s="737"/>
      <c r="H796" s="518" t="s">
        <v>596</v>
      </c>
      <c r="I796" s="50"/>
      <c r="J796" s="808"/>
    </row>
    <row r="797" spans="1:10" ht="21" customHeight="1">
      <c r="A797" s="55"/>
      <c r="B797" s="55"/>
      <c r="C797" s="58"/>
      <c r="D797" s="203"/>
      <c r="E797" s="55"/>
      <c r="F797" s="737"/>
      <c r="G797" s="737"/>
      <c r="H797" s="606" t="s">
        <v>597</v>
      </c>
      <c r="I797" s="127"/>
      <c r="J797" s="808"/>
    </row>
    <row r="798" spans="1:10" ht="21" customHeight="1" thickBot="1">
      <c r="A798" s="64"/>
      <c r="B798" s="64"/>
      <c r="C798" s="60"/>
      <c r="D798" s="14"/>
      <c r="E798" s="64"/>
      <c r="F798" s="741"/>
      <c r="G798" s="741"/>
      <c r="H798" s="485" t="s">
        <v>186</v>
      </c>
      <c r="I798" s="102"/>
      <c r="J798" s="809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5" t="s">
        <v>204</v>
      </c>
      <c r="B801" s="815" t="s">
        <v>190</v>
      </c>
      <c r="C801" s="43" t="s">
        <v>202</v>
      </c>
      <c r="D801" s="803" t="s">
        <v>547</v>
      </c>
      <c r="E801" s="803" t="s">
        <v>203</v>
      </c>
      <c r="F801" s="740" t="s">
        <v>191</v>
      </c>
      <c r="G801" s="740" t="s">
        <v>191</v>
      </c>
      <c r="H801" s="517" t="s">
        <v>591</v>
      </c>
      <c r="I801" s="23"/>
      <c r="J801" s="838" t="s">
        <v>503</v>
      </c>
    </row>
    <row r="802" spans="1:10" ht="20.6">
      <c r="A802" s="816"/>
      <c r="B802" s="816"/>
      <c r="C802" s="45"/>
      <c r="D802" s="804"/>
      <c r="E802" s="804"/>
      <c r="F802" s="737"/>
      <c r="G802" s="737"/>
      <c r="H802" s="518" t="s">
        <v>592</v>
      </c>
      <c r="I802" s="50"/>
      <c r="J802" s="752"/>
    </row>
    <row r="803" spans="1:10" ht="20.6">
      <c r="A803" s="816"/>
      <c r="B803" s="816"/>
      <c r="C803" s="45"/>
      <c r="D803" s="804"/>
      <c r="E803" s="804"/>
      <c r="F803" s="737"/>
      <c r="G803" s="737"/>
      <c r="H803" s="518" t="s">
        <v>598</v>
      </c>
      <c r="I803" s="50"/>
      <c r="J803" s="752"/>
    </row>
    <row r="804" spans="1:10" ht="20.6">
      <c r="A804" s="45"/>
      <c r="B804" s="816"/>
      <c r="C804" s="45"/>
      <c r="D804" s="804"/>
      <c r="E804" s="804"/>
      <c r="F804" s="737"/>
      <c r="G804" s="737"/>
      <c r="H804" s="518" t="s">
        <v>593</v>
      </c>
      <c r="I804" s="50"/>
      <c r="J804" s="752"/>
    </row>
    <row r="805" spans="1:10" ht="22.5" customHeight="1">
      <c r="A805" s="45"/>
      <c r="B805" s="45"/>
      <c r="C805" s="45"/>
      <c r="D805" s="804"/>
      <c r="E805" s="804"/>
      <c r="F805" s="737"/>
      <c r="G805" s="737"/>
      <c r="H805" s="518" t="s">
        <v>594</v>
      </c>
      <c r="I805" s="50"/>
      <c r="J805" s="752"/>
    </row>
    <row r="806" spans="1:10" ht="22.5" customHeight="1">
      <c r="A806" s="45"/>
      <c r="B806" s="45"/>
      <c r="C806" s="45"/>
      <c r="D806" s="804"/>
      <c r="E806" s="804"/>
      <c r="F806" s="737"/>
      <c r="G806" s="737"/>
      <c r="H806" s="518" t="s">
        <v>595</v>
      </c>
      <c r="I806" s="50"/>
      <c r="J806" s="752"/>
    </row>
    <row r="807" spans="1:10" ht="22.5" customHeight="1">
      <c r="A807" s="45"/>
      <c r="B807" s="45"/>
      <c r="C807" s="45"/>
      <c r="D807" s="804"/>
      <c r="E807" s="804"/>
      <c r="F807" s="737"/>
      <c r="G807" s="737"/>
      <c r="H807" s="518" t="s">
        <v>596</v>
      </c>
      <c r="I807" s="50"/>
      <c r="J807" s="752"/>
    </row>
    <row r="808" spans="1:10" ht="22.5" customHeight="1">
      <c r="A808" s="45"/>
      <c r="B808" s="45"/>
      <c r="C808" s="45"/>
      <c r="D808" s="804"/>
      <c r="E808" s="804"/>
      <c r="F808" s="737"/>
      <c r="G808" s="737"/>
      <c r="H808" s="606" t="s">
        <v>597</v>
      </c>
      <c r="I808" s="127"/>
      <c r="J808" s="752"/>
    </row>
    <row r="809" spans="1:10" ht="22.5" customHeight="1" thickBot="1">
      <c r="A809" s="45"/>
      <c r="B809" s="45"/>
      <c r="C809" s="45"/>
      <c r="D809" s="804"/>
      <c r="E809" s="804"/>
      <c r="F809" s="738"/>
      <c r="G809" s="738"/>
      <c r="H809" s="485" t="s">
        <v>186</v>
      </c>
      <c r="I809" s="102"/>
      <c r="J809" s="753"/>
    </row>
    <row r="810" spans="1:10" ht="22.5" customHeight="1" thickTop="1">
      <c r="A810" s="45"/>
      <c r="B810" s="45"/>
      <c r="C810" s="45"/>
      <c r="D810" s="804"/>
      <c r="E810" s="804"/>
      <c r="F810" s="740" t="s">
        <v>191</v>
      </c>
      <c r="G810" s="740" t="s">
        <v>191</v>
      </c>
      <c r="H810" s="517" t="s">
        <v>591</v>
      </c>
      <c r="I810" s="23"/>
      <c r="J810" s="807" t="s">
        <v>504</v>
      </c>
    </row>
    <row r="811" spans="1:10" ht="22.5" customHeight="1">
      <c r="A811" s="45"/>
      <c r="B811" s="45"/>
      <c r="C811" s="45"/>
      <c r="D811" s="804"/>
      <c r="E811" s="804"/>
      <c r="F811" s="737"/>
      <c r="G811" s="737"/>
      <c r="H811" s="518" t="s">
        <v>592</v>
      </c>
      <c r="I811" s="50"/>
      <c r="J811" s="808"/>
    </row>
    <row r="812" spans="1:10" ht="22.5" customHeight="1">
      <c r="A812" s="45"/>
      <c r="B812" s="45"/>
      <c r="C812" s="45"/>
      <c r="D812" s="804"/>
      <c r="E812" s="804"/>
      <c r="F812" s="737"/>
      <c r="G812" s="737"/>
      <c r="H812" s="518" t="s">
        <v>598</v>
      </c>
      <c r="I812" s="50"/>
      <c r="J812" s="808"/>
    </row>
    <row r="813" spans="1:10" ht="22.5" customHeight="1">
      <c r="A813" s="45"/>
      <c r="B813" s="45"/>
      <c r="C813" s="45"/>
      <c r="D813" s="804"/>
      <c r="E813" s="804"/>
      <c r="F813" s="737"/>
      <c r="G813" s="737"/>
      <c r="H813" s="518" t="s">
        <v>593</v>
      </c>
      <c r="I813" s="50"/>
      <c r="J813" s="808"/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518" t="s">
        <v>594</v>
      </c>
      <c r="I814" s="50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518" t="s">
        <v>595</v>
      </c>
      <c r="I815" s="50"/>
      <c r="J815" s="808"/>
    </row>
    <row r="816" spans="1:10" ht="22.5" customHeight="1">
      <c r="A816" s="45"/>
      <c r="B816" s="45"/>
      <c r="C816" s="45"/>
      <c r="D816" s="804"/>
      <c r="E816" s="804"/>
      <c r="F816" s="737"/>
      <c r="G816" s="737"/>
      <c r="H816" s="518" t="s">
        <v>596</v>
      </c>
      <c r="I816" s="50"/>
      <c r="J816" s="808"/>
    </row>
    <row r="817" spans="1:10" ht="22.5" customHeight="1">
      <c r="A817" s="45"/>
      <c r="B817" s="45"/>
      <c r="C817" s="45"/>
      <c r="D817" s="804"/>
      <c r="E817" s="804"/>
      <c r="F817" s="737"/>
      <c r="G817" s="737"/>
      <c r="H817" s="606" t="s">
        <v>597</v>
      </c>
      <c r="I817" s="127"/>
      <c r="J817" s="808"/>
    </row>
    <row r="818" spans="1:10" ht="22.5" customHeight="1" thickBot="1">
      <c r="A818" s="45"/>
      <c r="B818" s="45"/>
      <c r="C818" s="45"/>
      <c r="D818" s="217"/>
      <c r="E818" s="45"/>
      <c r="F818" s="738"/>
      <c r="G818" s="738"/>
      <c r="H818" s="485" t="s">
        <v>186</v>
      </c>
      <c r="I818" s="102"/>
      <c r="J818" s="809"/>
    </row>
    <row r="819" spans="1:10" ht="24.75" customHeight="1" thickTop="1">
      <c r="A819" s="45"/>
      <c r="B819" s="45"/>
      <c r="C819" s="45"/>
      <c r="D819" s="217"/>
      <c r="E819" s="45"/>
      <c r="F819" s="740" t="s">
        <v>191</v>
      </c>
      <c r="G819" s="740" t="s">
        <v>191</v>
      </c>
      <c r="H819" s="517" t="s">
        <v>591</v>
      </c>
      <c r="I819" s="23"/>
      <c r="J819" s="807" t="s">
        <v>506</v>
      </c>
    </row>
    <row r="820" spans="1:10" ht="20.6">
      <c r="A820" s="45"/>
      <c r="B820" s="45"/>
      <c r="C820" s="45"/>
      <c r="D820" s="217"/>
      <c r="E820" s="45"/>
      <c r="F820" s="737"/>
      <c r="G820" s="737"/>
      <c r="H820" s="518" t="s">
        <v>592</v>
      </c>
      <c r="I820" s="50"/>
      <c r="J820" s="808"/>
    </row>
    <row r="821" spans="1:10" ht="20.6">
      <c r="A821" s="45"/>
      <c r="B821" s="45"/>
      <c r="C821" s="45"/>
      <c r="D821" s="217"/>
      <c r="E821" s="45"/>
      <c r="F821" s="737"/>
      <c r="G821" s="737"/>
      <c r="H821" s="518" t="s">
        <v>598</v>
      </c>
      <c r="I821" s="50"/>
      <c r="J821" s="808"/>
    </row>
    <row r="822" spans="1:10" ht="20.6">
      <c r="A822" s="45"/>
      <c r="B822" s="45"/>
      <c r="C822" s="45"/>
      <c r="D822" s="217"/>
      <c r="E822" s="45"/>
      <c r="F822" s="737"/>
      <c r="G822" s="737"/>
      <c r="H822" s="518" t="s">
        <v>593</v>
      </c>
      <c r="I822" s="50"/>
      <c r="J822" s="808"/>
    </row>
    <row r="823" spans="1:10" ht="20.6">
      <c r="A823" s="45"/>
      <c r="B823" s="45"/>
      <c r="C823" s="45"/>
      <c r="D823" s="217"/>
      <c r="E823" s="45"/>
      <c r="F823" s="737"/>
      <c r="G823" s="737"/>
      <c r="H823" s="518" t="s">
        <v>594</v>
      </c>
      <c r="I823" s="50"/>
      <c r="J823" s="808"/>
    </row>
    <row r="824" spans="1:10" ht="20.6">
      <c r="A824" s="45"/>
      <c r="B824" s="45"/>
      <c r="C824" s="45"/>
      <c r="D824" s="217"/>
      <c r="E824" s="45"/>
      <c r="F824" s="737"/>
      <c r="G824" s="737"/>
      <c r="H824" s="518" t="s">
        <v>595</v>
      </c>
      <c r="I824" s="50"/>
      <c r="J824" s="808"/>
    </row>
    <row r="825" spans="1:10" ht="20.6">
      <c r="A825" s="45"/>
      <c r="B825" s="45"/>
      <c r="C825" s="45"/>
      <c r="D825" s="217"/>
      <c r="E825" s="45"/>
      <c r="F825" s="737"/>
      <c r="G825" s="737"/>
      <c r="H825" s="518" t="s">
        <v>596</v>
      </c>
      <c r="I825" s="50"/>
      <c r="J825" s="808"/>
    </row>
    <row r="826" spans="1:10" ht="20.6">
      <c r="A826" s="45"/>
      <c r="B826" s="45"/>
      <c r="C826" s="45"/>
      <c r="D826" s="217"/>
      <c r="E826" s="45"/>
      <c r="F826" s="737"/>
      <c r="G826" s="737"/>
      <c r="H826" s="606" t="s">
        <v>597</v>
      </c>
      <c r="I826" s="127"/>
      <c r="J826" s="808"/>
    </row>
    <row r="827" spans="1:10" ht="21" thickBot="1">
      <c r="A827" s="45"/>
      <c r="B827" s="45"/>
      <c r="C827" s="45"/>
      <c r="D827" s="217"/>
      <c r="E827" s="45"/>
      <c r="F827" s="738"/>
      <c r="G827" s="738"/>
      <c r="H827" s="485" t="s">
        <v>186</v>
      </c>
      <c r="I827" s="102"/>
      <c r="J827" s="809"/>
    </row>
    <row r="828" spans="1:10" ht="24.75" customHeight="1" thickTop="1">
      <c r="A828" s="45"/>
      <c r="B828" s="45"/>
      <c r="C828" s="45"/>
      <c r="D828" s="93"/>
      <c r="E828" s="45"/>
      <c r="F828" s="740" t="s">
        <v>191</v>
      </c>
      <c r="G828" s="740" t="s">
        <v>191</v>
      </c>
      <c r="H828" s="517" t="s">
        <v>591</v>
      </c>
      <c r="I828" s="23"/>
      <c r="J828" s="807" t="s">
        <v>505</v>
      </c>
    </row>
    <row r="829" spans="1:10" ht="20.6">
      <c r="A829" s="45"/>
      <c r="B829" s="45"/>
      <c r="C829" s="45"/>
      <c r="D829" s="93"/>
      <c r="E829" s="45"/>
      <c r="F829" s="737"/>
      <c r="G829" s="737"/>
      <c r="H829" s="518" t="s">
        <v>592</v>
      </c>
      <c r="I829" s="50"/>
      <c r="J829" s="808"/>
    </row>
    <row r="830" spans="1:10" ht="20.6">
      <c r="A830" s="45"/>
      <c r="B830" s="45"/>
      <c r="C830" s="45"/>
      <c r="D830" s="93"/>
      <c r="E830" s="45"/>
      <c r="F830" s="737"/>
      <c r="G830" s="737"/>
      <c r="H830" s="518" t="s">
        <v>598</v>
      </c>
      <c r="I830" s="50"/>
      <c r="J830" s="808"/>
    </row>
    <row r="831" spans="1:10" ht="20.6">
      <c r="A831" s="45"/>
      <c r="B831" s="45"/>
      <c r="C831" s="45"/>
      <c r="D831" s="93"/>
      <c r="E831" s="45"/>
      <c r="F831" s="737"/>
      <c r="G831" s="737"/>
      <c r="H831" s="518" t="s">
        <v>593</v>
      </c>
      <c r="I831" s="50"/>
      <c r="J831" s="808"/>
    </row>
    <row r="832" spans="1:10" ht="20.6">
      <c r="A832" s="45"/>
      <c r="B832" s="45"/>
      <c r="C832" s="45"/>
      <c r="D832" s="93"/>
      <c r="E832" s="45"/>
      <c r="F832" s="737"/>
      <c r="G832" s="737"/>
      <c r="H832" s="518" t="s">
        <v>594</v>
      </c>
      <c r="I832" s="50"/>
      <c r="J832" s="808"/>
    </row>
    <row r="833" spans="1:10" ht="20.6">
      <c r="A833" s="45"/>
      <c r="B833" s="45"/>
      <c r="C833" s="45"/>
      <c r="D833" s="93"/>
      <c r="E833" s="45"/>
      <c r="F833" s="737"/>
      <c r="G833" s="737"/>
      <c r="H833" s="518" t="s">
        <v>595</v>
      </c>
      <c r="I833" s="50"/>
      <c r="J833" s="808"/>
    </row>
    <row r="834" spans="1:10" ht="20.6">
      <c r="A834" s="45"/>
      <c r="B834" s="45"/>
      <c r="C834" s="45"/>
      <c r="D834" s="93"/>
      <c r="E834" s="45"/>
      <c r="F834" s="737"/>
      <c r="G834" s="737"/>
      <c r="H834" s="518" t="s">
        <v>596</v>
      </c>
      <c r="I834" s="50"/>
      <c r="J834" s="808"/>
    </row>
    <row r="835" spans="1:10" ht="20.6">
      <c r="A835" s="45"/>
      <c r="B835" s="45"/>
      <c r="C835" s="45"/>
      <c r="D835" s="93"/>
      <c r="E835" s="45"/>
      <c r="F835" s="737"/>
      <c r="G835" s="737"/>
      <c r="H835" s="606" t="s">
        <v>597</v>
      </c>
      <c r="I835" s="50"/>
      <c r="J835" s="808"/>
    </row>
    <row r="836" spans="1:10" ht="21" thickBot="1">
      <c r="A836" s="45"/>
      <c r="B836" s="45"/>
      <c r="C836" s="45"/>
      <c r="D836" s="93"/>
      <c r="E836" s="45"/>
      <c r="F836" s="741"/>
      <c r="G836" s="741"/>
      <c r="H836" s="485" t="s">
        <v>186</v>
      </c>
      <c r="I836" s="26"/>
      <c r="J836" s="809"/>
    </row>
    <row r="837" spans="1:10" ht="22.5" customHeight="1" thickTop="1">
      <c r="A837" s="810" t="s">
        <v>205</v>
      </c>
      <c r="B837" s="810" t="s">
        <v>206</v>
      </c>
      <c r="C837" s="43" t="s">
        <v>0</v>
      </c>
      <c r="D837" s="803" t="s">
        <v>207</v>
      </c>
      <c r="E837" s="817" t="s">
        <v>533</v>
      </c>
      <c r="F837" s="737" t="s">
        <v>191</v>
      </c>
      <c r="G837" s="737" t="s">
        <v>191</v>
      </c>
      <c r="H837" s="517" t="s">
        <v>591</v>
      </c>
      <c r="I837" s="23"/>
      <c r="J837" s="146"/>
    </row>
    <row r="838" spans="1:10" ht="22.5" customHeight="1">
      <c r="A838" s="811"/>
      <c r="B838" s="811"/>
      <c r="C838" s="45"/>
      <c r="D838" s="804"/>
      <c r="E838" s="818"/>
      <c r="F838" s="737"/>
      <c r="G838" s="737"/>
      <c r="H838" s="518" t="s">
        <v>592</v>
      </c>
      <c r="I838" s="50"/>
      <c r="J838" s="144"/>
    </row>
    <row r="839" spans="1:10" ht="22.5" customHeight="1">
      <c r="A839" s="811"/>
      <c r="B839" s="811"/>
      <c r="C839" s="45"/>
      <c r="D839" s="804"/>
      <c r="E839" s="818"/>
      <c r="F839" s="737"/>
      <c r="G839" s="737"/>
      <c r="H839" s="518" t="s">
        <v>598</v>
      </c>
      <c r="I839" s="50"/>
      <c r="J839" s="158" t="s">
        <v>521</v>
      </c>
    </row>
    <row r="840" spans="1:10" ht="22.5" customHeight="1">
      <c r="A840" s="811"/>
      <c r="B840" s="811"/>
      <c r="C840" s="45"/>
      <c r="D840" s="804"/>
      <c r="E840" s="818"/>
      <c r="F840" s="737"/>
      <c r="G840" s="737"/>
      <c r="H840" s="518" t="s">
        <v>593</v>
      </c>
      <c r="I840" s="50"/>
      <c r="J840" s="45" t="s">
        <v>215</v>
      </c>
    </row>
    <row r="841" spans="1:10" ht="22.5" customHeight="1">
      <c r="A841" s="811"/>
      <c r="B841" s="811"/>
      <c r="C841" s="45"/>
      <c r="D841" s="804"/>
      <c r="E841" s="818"/>
      <c r="F841" s="737"/>
      <c r="G841" s="737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804"/>
      <c r="E842" s="818"/>
      <c r="F842" s="737"/>
      <c r="G842" s="737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804"/>
      <c r="E843" s="818"/>
      <c r="F843" s="737"/>
      <c r="G843" s="737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804"/>
      <c r="E844" s="818"/>
      <c r="F844" s="737"/>
      <c r="G844" s="737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8"/>
      <c r="F845" s="738"/>
      <c r="G845" s="738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8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818"/>
      <c r="F847" s="45"/>
      <c r="G847" s="45"/>
      <c r="H847" s="518" t="s">
        <v>592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818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1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811"/>
      <c r="F850" s="45"/>
      <c r="G850" s="45"/>
      <c r="H850" s="518" t="s">
        <v>594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811"/>
      <c r="F851" s="45"/>
      <c r="G851" s="45"/>
      <c r="H851" s="518" t="s">
        <v>595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811"/>
      <c r="F852" s="45"/>
      <c r="G852" s="45"/>
      <c r="H852" s="518" t="s">
        <v>596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1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1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0" t="s">
        <v>20</v>
      </c>
      <c r="G856" s="740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7"/>
      <c r="G857" s="737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7"/>
      <c r="G858" s="737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7"/>
      <c r="G859" s="737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7"/>
      <c r="G860" s="737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7"/>
      <c r="G861" s="737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7"/>
      <c r="G862" s="737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7"/>
      <c r="G863" s="737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8"/>
      <c r="G864" s="738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0" t="s">
        <v>240</v>
      </c>
      <c r="B866" s="810" t="s">
        <v>241</v>
      </c>
      <c r="C866" s="43" t="s">
        <v>2</v>
      </c>
      <c r="D866" s="810" t="s">
        <v>243</v>
      </c>
      <c r="E866" s="810" t="s">
        <v>242</v>
      </c>
      <c r="F866" s="737" t="s">
        <v>191</v>
      </c>
      <c r="G866" s="737" t="s">
        <v>191</v>
      </c>
      <c r="H866" s="517" t="s">
        <v>591</v>
      </c>
      <c r="I866" s="23"/>
      <c r="J866" s="812"/>
    </row>
    <row r="867" spans="1:10" ht="24" customHeight="1">
      <c r="A867" s="811"/>
      <c r="B867" s="811"/>
      <c r="C867" s="49"/>
      <c r="D867" s="811"/>
      <c r="E867" s="811"/>
      <c r="F867" s="737"/>
      <c r="G867" s="737"/>
      <c r="H867" s="518" t="s">
        <v>592</v>
      </c>
      <c r="I867" s="50"/>
      <c r="J867" s="813"/>
    </row>
    <row r="868" spans="1:10" ht="24" customHeight="1">
      <c r="A868" s="811"/>
      <c r="B868" s="811"/>
      <c r="C868" s="49"/>
      <c r="D868" s="811"/>
      <c r="E868" s="811"/>
      <c r="F868" s="737"/>
      <c r="G868" s="737"/>
      <c r="H868" s="518" t="s">
        <v>598</v>
      </c>
      <c r="I868" s="50"/>
      <c r="J868" s="813"/>
    </row>
    <row r="869" spans="1:10" ht="24" customHeight="1">
      <c r="A869" s="811"/>
      <c r="B869" s="811"/>
      <c r="C869" s="49"/>
      <c r="D869" s="811"/>
      <c r="E869" s="811"/>
      <c r="F869" s="737"/>
      <c r="G869" s="737"/>
      <c r="H869" s="518" t="s">
        <v>593</v>
      </c>
      <c r="I869" s="50"/>
      <c r="J869" s="813"/>
    </row>
    <row r="870" spans="1:10" ht="24" customHeight="1">
      <c r="A870" s="811"/>
      <c r="B870" s="811"/>
      <c r="C870" s="49"/>
      <c r="D870" s="811"/>
      <c r="E870" s="811"/>
      <c r="F870" s="737"/>
      <c r="G870" s="737"/>
      <c r="H870" s="518" t="s">
        <v>594</v>
      </c>
      <c r="I870" s="50"/>
      <c r="J870" s="813"/>
    </row>
    <row r="871" spans="1:10" ht="24" customHeight="1">
      <c r="A871" s="811"/>
      <c r="B871" s="811"/>
      <c r="C871" s="49"/>
      <c r="D871" s="811"/>
      <c r="E871" s="47"/>
      <c r="F871" s="737"/>
      <c r="G871" s="737"/>
      <c r="H871" s="518" t="s">
        <v>595</v>
      </c>
      <c r="I871" s="50"/>
      <c r="J871" s="813"/>
    </row>
    <row r="872" spans="1:10" ht="24" customHeight="1">
      <c r="A872" s="811"/>
      <c r="B872" s="811"/>
      <c r="C872" s="49"/>
      <c r="D872" s="811"/>
      <c r="E872" s="47"/>
      <c r="F872" s="737"/>
      <c r="G872" s="737"/>
      <c r="H872" s="518" t="s">
        <v>596</v>
      </c>
      <c r="I872" s="50"/>
      <c r="J872" s="813"/>
    </row>
    <row r="873" spans="1:10" ht="24" customHeight="1">
      <c r="A873" s="811"/>
      <c r="B873" s="47"/>
      <c r="C873" s="49"/>
      <c r="D873" s="47"/>
      <c r="E873" s="47"/>
      <c r="F873" s="737"/>
      <c r="G873" s="737"/>
      <c r="H873" s="606" t="s">
        <v>597</v>
      </c>
      <c r="I873" s="50"/>
      <c r="J873" s="814"/>
    </row>
    <row r="874" spans="1:10" ht="24" customHeight="1" thickBot="1">
      <c r="A874" s="47"/>
      <c r="B874" s="47"/>
      <c r="C874" s="49"/>
      <c r="D874" s="47"/>
      <c r="E874" s="47"/>
      <c r="F874" s="738"/>
      <c r="G874" s="738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0" t="s">
        <v>191</v>
      </c>
      <c r="G875" s="740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7"/>
      <c r="G876" s="737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7"/>
      <c r="G877" s="737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7"/>
      <c r="G878" s="737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7"/>
      <c r="G879" s="737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7"/>
      <c r="G880" s="737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7"/>
      <c r="G881" s="737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7"/>
      <c r="G882" s="737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8"/>
      <c r="G883" s="738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7" t="s">
        <v>191</v>
      </c>
      <c r="G902" s="737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7"/>
      <c r="G903" s="737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7"/>
      <c r="G904" s="737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7"/>
      <c r="G905" s="737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7"/>
      <c r="G906" s="737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7"/>
      <c r="G907" s="737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7"/>
      <c r="G908" s="737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7"/>
      <c r="G909" s="737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8"/>
      <c r="G910" s="738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0" t="s">
        <v>191</v>
      </c>
      <c r="G931" s="740" t="s">
        <v>191</v>
      </c>
      <c r="H931" s="517" t="s">
        <v>591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7"/>
      <c r="G932" s="737"/>
      <c r="H932" s="518" t="s">
        <v>592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7"/>
      <c r="G933" s="737"/>
      <c r="H933" s="518" t="s">
        <v>598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7"/>
      <c r="G934" s="737"/>
      <c r="H934" s="518" t="s">
        <v>593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37"/>
      <c r="G935" s="737"/>
      <c r="H935" s="518" t="s">
        <v>594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37"/>
      <c r="G936" s="737"/>
      <c r="H936" s="518" t="s">
        <v>595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37"/>
      <c r="G937" s="737"/>
      <c r="H937" s="518" t="s">
        <v>596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37"/>
      <c r="G938" s="737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8"/>
      <c r="G939" s="738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0.3828125" style="15" bestFit="1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464" t="s">
        <v>715</v>
      </c>
      <c r="I3" s="481">
        <v>87.11</v>
      </c>
      <c r="J3" s="775" t="s">
        <v>390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466" t="s">
        <v>716</v>
      </c>
      <c r="I4" s="482">
        <v>94.19</v>
      </c>
      <c r="J4" s="775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466" t="s">
        <v>717</v>
      </c>
      <c r="I5" s="482">
        <v>96.11</v>
      </c>
      <c r="J5" s="775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466" t="s">
        <v>718</v>
      </c>
      <c r="I6" s="482">
        <v>94.12</v>
      </c>
      <c r="J6" s="775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466" t="s">
        <v>719</v>
      </c>
      <c r="I7" s="482">
        <v>93.07</v>
      </c>
      <c r="J7" s="775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483"/>
      <c r="I8" s="21"/>
      <c r="J8" s="775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483"/>
      <c r="I9" s="21"/>
      <c r="J9" s="775"/>
    </row>
    <row r="10" spans="1:10" s="3" customFormat="1" ht="23.25" customHeight="1">
      <c r="A10" s="55"/>
      <c r="B10" s="4"/>
      <c r="C10" s="4"/>
      <c r="D10" s="737"/>
      <c r="E10" s="197" t="s">
        <v>27</v>
      </c>
      <c r="F10" s="30"/>
      <c r="G10" s="771"/>
      <c r="H10" s="302"/>
      <c r="I10" s="470"/>
      <c r="J10" s="775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772"/>
      <c r="H11" s="490" t="s">
        <v>186</v>
      </c>
      <c r="I11" s="106">
        <f>SUM(I3:I10)/5</f>
        <v>92.92</v>
      </c>
      <c r="J11" s="747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298" t="s">
        <v>586</v>
      </c>
      <c r="I12" s="80"/>
      <c r="J12" s="731" t="s">
        <v>391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299" t="s">
        <v>587</v>
      </c>
      <c r="I13" s="80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299" t="s">
        <v>588</v>
      </c>
      <c r="I14" s="80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299" t="s">
        <v>589</v>
      </c>
      <c r="I15" s="80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299" t="s">
        <v>590</v>
      </c>
      <c r="I16" s="80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483"/>
      <c r="I17" s="80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483"/>
      <c r="I18" s="80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302"/>
      <c r="I19" s="104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485" t="s">
        <v>186</v>
      </c>
      <c r="I20" s="106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298" t="s">
        <v>586</v>
      </c>
      <c r="I21" s="173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299" t="s">
        <v>587</v>
      </c>
      <c r="I22" s="80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299" t="s">
        <v>588</v>
      </c>
      <c r="I23" s="80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299" t="s">
        <v>589</v>
      </c>
      <c r="I24" s="80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299" t="s">
        <v>590</v>
      </c>
      <c r="I25" s="80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483"/>
      <c r="I26" s="80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483"/>
      <c r="I27" s="80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302"/>
      <c r="I28" s="104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486" t="s">
        <v>186</v>
      </c>
      <c r="I29" s="175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298" t="s">
        <v>586</v>
      </c>
      <c r="I30" s="172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299" t="s">
        <v>587</v>
      </c>
      <c r="I31" s="80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299" t="s">
        <v>588</v>
      </c>
      <c r="I32" s="80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299" t="s">
        <v>589</v>
      </c>
      <c r="I33" s="80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299" t="s">
        <v>590</v>
      </c>
      <c r="I34" s="80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483"/>
      <c r="I35" s="80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483"/>
      <c r="I36" s="80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302"/>
      <c r="I37" s="104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485" t="s">
        <v>186</v>
      </c>
      <c r="I38" s="106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298" t="s">
        <v>586</v>
      </c>
      <c r="I39" s="80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299" t="s">
        <v>587</v>
      </c>
      <c r="I40" s="80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299" t="s">
        <v>588</v>
      </c>
      <c r="I41" s="80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299" t="s">
        <v>589</v>
      </c>
      <c r="I42" s="80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299" t="s">
        <v>590</v>
      </c>
      <c r="I43" s="80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483"/>
      <c r="I44" s="80"/>
      <c r="J44" s="732"/>
    </row>
    <row r="45" spans="1:10" s="3" customFormat="1" ht="19.5" customHeight="1">
      <c r="A45" s="55"/>
      <c r="B45" s="4"/>
      <c r="C45" s="4"/>
      <c r="D45" s="737"/>
      <c r="E45" s="200"/>
      <c r="F45" s="831"/>
      <c r="G45" s="831"/>
      <c r="H45" s="483"/>
      <c r="I45" s="80"/>
      <c r="J45" s="732"/>
    </row>
    <row r="46" spans="1:10" s="3" customFormat="1" ht="19.5" customHeight="1">
      <c r="A46" s="55"/>
      <c r="B46" s="4"/>
      <c r="C46" s="4"/>
      <c r="D46" s="737"/>
      <c r="E46" s="200"/>
      <c r="F46" s="831"/>
      <c r="G46" s="831"/>
      <c r="H46" s="302"/>
      <c r="I46" s="104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485" t="s">
        <v>186</v>
      </c>
      <c r="I47" s="106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298" t="s">
        <v>586</v>
      </c>
      <c r="I48" s="23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299" t="s">
        <v>587</v>
      </c>
      <c r="I49" s="21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299" t="s">
        <v>588</v>
      </c>
      <c r="I50" s="21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299" t="s">
        <v>589</v>
      </c>
      <c r="I51" s="21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299" t="s">
        <v>590</v>
      </c>
      <c r="I52" s="21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483"/>
      <c r="I53" s="21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483"/>
      <c r="I54" s="21"/>
      <c r="J54" s="732"/>
    </row>
    <row r="55" spans="1:10" s="3" customFormat="1" ht="19.5" customHeight="1">
      <c r="A55" s="55"/>
      <c r="B55" s="4"/>
      <c r="C55" s="4"/>
      <c r="D55" s="737"/>
      <c r="E55" s="200"/>
      <c r="F55" s="831"/>
      <c r="G55" s="831"/>
      <c r="H55" s="302"/>
      <c r="I55" s="21"/>
      <c r="J55" s="732"/>
    </row>
    <row r="56" spans="1:10" s="3" customFormat="1" ht="19.5" customHeight="1" thickBot="1">
      <c r="A56" s="55"/>
      <c r="B56" s="4"/>
      <c r="C56" s="4"/>
      <c r="D56" s="737"/>
      <c r="E56" s="200"/>
      <c r="F56" s="831"/>
      <c r="G56" s="832"/>
      <c r="H56" s="485" t="s">
        <v>186</v>
      </c>
      <c r="I56" s="106"/>
      <c r="J56" s="747"/>
    </row>
    <row r="57" spans="1:10" s="3" customFormat="1" ht="240" thickTop="1">
      <c r="A57" s="55"/>
      <c r="B57" s="4"/>
      <c r="C57" s="4"/>
      <c r="D57" s="737"/>
      <c r="E57" s="206" t="s">
        <v>386</v>
      </c>
      <c r="F57" s="30"/>
      <c r="G57" s="82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7"/>
      <c r="E58" s="766" t="s">
        <v>37</v>
      </c>
      <c r="F58" s="30"/>
      <c r="G58" s="821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823"/>
      <c r="F59" s="31"/>
      <c r="G59" s="822"/>
      <c r="H59" s="31"/>
      <c r="I59" s="31"/>
      <c r="J59" s="31"/>
    </row>
    <row r="60" spans="1:10" ht="14.25" customHeight="1">
      <c r="A60" s="736"/>
      <c r="B60" s="764" t="s">
        <v>166</v>
      </c>
      <c r="C60" s="764" t="s">
        <v>512</v>
      </c>
      <c r="D60" s="179" t="s">
        <v>38</v>
      </c>
      <c r="E60" s="781" t="s">
        <v>382</v>
      </c>
      <c r="F60" s="176"/>
      <c r="G60" s="779"/>
      <c r="H60" s="573" t="s">
        <v>715</v>
      </c>
      <c r="I60" s="574">
        <v>13.08</v>
      </c>
      <c r="J60" s="198"/>
    </row>
    <row r="61" spans="1:10" ht="14.25" customHeight="1">
      <c r="A61" s="737"/>
      <c r="B61" s="745"/>
      <c r="C61" s="745"/>
      <c r="D61" s="179" t="s">
        <v>39</v>
      </c>
      <c r="E61" s="766"/>
      <c r="F61" s="32"/>
      <c r="G61" s="780"/>
      <c r="H61" s="575" t="s">
        <v>716</v>
      </c>
      <c r="I61" s="576">
        <v>12.14</v>
      </c>
      <c r="J61" s="762" t="s">
        <v>413</v>
      </c>
    </row>
    <row r="62" spans="1:10" ht="14.25" customHeight="1">
      <c r="A62" s="737"/>
      <c r="B62" s="745"/>
      <c r="C62" s="745"/>
      <c r="D62" s="179" t="s">
        <v>40</v>
      </c>
      <c r="E62" s="766"/>
      <c r="F62" s="32"/>
      <c r="G62" s="780"/>
      <c r="H62" s="575" t="s">
        <v>717</v>
      </c>
      <c r="I62" s="576">
        <v>13.86</v>
      </c>
      <c r="J62" s="762"/>
    </row>
    <row r="63" spans="1:10" ht="18" customHeight="1">
      <c r="A63" s="737"/>
      <c r="B63" s="745"/>
      <c r="C63" s="745"/>
      <c r="D63" s="179" t="s">
        <v>31</v>
      </c>
      <c r="E63" s="766"/>
      <c r="F63" s="34"/>
      <c r="G63" s="780"/>
      <c r="H63" s="575" t="s">
        <v>718</v>
      </c>
      <c r="I63" s="576">
        <v>14.02</v>
      </c>
      <c r="J63" s="762"/>
    </row>
    <row r="64" spans="1:10" ht="18" customHeight="1">
      <c r="A64" s="55"/>
      <c r="B64" s="745"/>
      <c r="C64" s="745"/>
      <c r="D64" s="737" t="s">
        <v>471</v>
      </c>
      <c r="E64" s="782" t="s">
        <v>42</v>
      </c>
      <c r="F64" s="34"/>
      <c r="G64" s="780"/>
      <c r="H64" s="575" t="s">
        <v>719</v>
      </c>
      <c r="I64" s="576">
        <v>12.89</v>
      </c>
      <c r="J64" s="762"/>
    </row>
    <row r="65" spans="1:10" ht="18" customHeight="1">
      <c r="A65" s="55"/>
      <c r="B65" s="745"/>
      <c r="C65" s="745"/>
      <c r="D65" s="737"/>
      <c r="E65" s="782"/>
      <c r="F65" s="34"/>
      <c r="G65" s="780"/>
      <c r="H65" s="523"/>
      <c r="I65" s="39"/>
      <c r="J65" s="762"/>
    </row>
    <row r="66" spans="1:10" ht="18" customHeight="1">
      <c r="A66" s="55"/>
      <c r="B66" s="55"/>
      <c r="C66" s="55"/>
      <c r="D66" s="737"/>
      <c r="E66" s="782"/>
      <c r="F66" s="34"/>
      <c r="G66" s="207"/>
      <c r="H66" s="523"/>
      <c r="I66" s="39"/>
      <c r="J66" s="762"/>
    </row>
    <row r="67" spans="1:10" ht="18" customHeight="1">
      <c r="A67" s="55"/>
      <c r="B67" s="55"/>
      <c r="C67" s="55"/>
      <c r="D67" s="737"/>
      <c r="E67" s="782"/>
      <c r="F67" s="34"/>
      <c r="G67" s="207"/>
      <c r="H67" s="523"/>
      <c r="I67" s="39"/>
      <c r="J67" s="762"/>
    </row>
    <row r="68" spans="1:10" ht="18" customHeight="1">
      <c r="A68" s="55"/>
      <c r="B68" s="55"/>
      <c r="C68" s="55"/>
      <c r="D68" s="737"/>
      <c r="E68" s="782"/>
      <c r="F68" s="34"/>
      <c r="G68" s="207"/>
      <c r="H68" s="301"/>
      <c r="I68" s="101"/>
      <c r="J68" s="762"/>
    </row>
    <row r="69" spans="1:10" ht="19.5" customHeight="1" thickBot="1">
      <c r="A69" s="55"/>
      <c r="B69" s="55"/>
      <c r="C69" s="55"/>
      <c r="D69" s="737"/>
      <c r="E69" s="783"/>
      <c r="F69" s="34"/>
      <c r="G69" s="207"/>
      <c r="H69" s="489" t="s">
        <v>186</v>
      </c>
      <c r="I69" s="471">
        <f>SUM(I60:I68)/5</f>
        <v>13.197999999999999</v>
      </c>
      <c r="J69" s="763"/>
    </row>
    <row r="70" spans="1:10" ht="18" customHeight="1" thickTop="1">
      <c r="A70" s="55"/>
      <c r="B70" s="55"/>
      <c r="C70" s="55"/>
      <c r="D70" s="737"/>
      <c r="E70" s="827" t="s">
        <v>167</v>
      </c>
      <c r="F70" s="744" t="s">
        <v>191</v>
      </c>
      <c r="G70" s="744" t="s">
        <v>191</v>
      </c>
      <c r="H70" s="517" t="s">
        <v>586</v>
      </c>
      <c r="I70" s="62"/>
      <c r="J70" s="757" t="s">
        <v>472</v>
      </c>
    </row>
    <row r="71" spans="1:10" ht="18" customHeight="1">
      <c r="A71" s="55"/>
      <c r="B71" s="55"/>
      <c r="C71" s="55"/>
      <c r="D71" s="737"/>
      <c r="E71" s="828"/>
      <c r="F71" s="745"/>
      <c r="G71" s="745"/>
      <c r="H71" s="518" t="s">
        <v>587</v>
      </c>
      <c r="I71" s="24"/>
      <c r="J71" s="758"/>
    </row>
    <row r="72" spans="1:10" ht="18" customHeight="1">
      <c r="A72" s="55"/>
      <c r="B72" s="55"/>
      <c r="C72" s="55"/>
      <c r="D72" s="737"/>
      <c r="E72" s="828"/>
      <c r="F72" s="745"/>
      <c r="G72" s="745"/>
      <c r="H72" s="518" t="s">
        <v>588</v>
      </c>
      <c r="I72" s="24"/>
      <c r="J72" s="758"/>
    </row>
    <row r="73" spans="1:10" ht="27" customHeight="1">
      <c r="A73" s="55"/>
      <c r="B73" s="55"/>
      <c r="C73" s="55"/>
      <c r="D73" s="737"/>
      <c r="E73" s="828"/>
      <c r="F73" s="745"/>
      <c r="G73" s="745"/>
      <c r="H73" s="518" t="s">
        <v>589</v>
      </c>
      <c r="I73" s="24"/>
      <c r="J73" s="758"/>
    </row>
    <row r="74" spans="1:10" ht="18" customHeight="1">
      <c r="A74" s="55"/>
      <c r="B74" s="55"/>
      <c r="C74" s="55"/>
      <c r="D74" s="737" t="s">
        <v>541</v>
      </c>
      <c r="E74" s="828"/>
      <c r="F74" s="745"/>
      <c r="G74" s="745"/>
      <c r="H74" s="518" t="s">
        <v>590</v>
      </c>
      <c r="I74" s="24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514"/>
      <c r="I75" s="24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514"/>
      <c r="I76" s="24"/>
      <c r="J76" s="758"/>
    </row>
    <row r="77" spans="1:10" ht="18" customHeight="1">
      <c r="A77" s="55"/>
      <c r="B77" s="55"/>
      <c r="C77" s="55"/>
      <c r="D77" s="737"/>
      <c r="E77" s="828"/>
      <c r="F77" s="745"/>
      <c r="G77" s="745"/>
      <c r="H77" s="515"/>
      <c r="I77" s="96"/>
      <c r="J77" s="758"/>
    </row>
    <row r="78" spans="1:10" ht="22.5" customHeight="1" thickBot="1">
      <c r="A78" s="55"/>
      <c r="B78" s="55"/>
      <c r="C78" s="55"/>
      <c r="D78" s="737"/>
      <c r="E78" s="829"/>
      <c r="F78" s="760"/>
      <c r="G78" s="760"/>
      <c r="H78" s="485" t="s">
        <v>186</v>
      </c>
      <c r="I78" s="102"/>
      <c r="J78" s="759"/>
    </row>
    <row r="79" spans="1:10" ht="21.75" customHeight="1" thickTop="1">
      <c r="A79" s="55"/>
      <c r="B79" s="55"/>
      <c r="C79" s="55"/>
      <c r="D79" s="737" t="s">
        <v>542</v>
      </c>
      <c r="E79" s="742" t="s">
        <v>473</v>
      </c>
      <c r="F79" s="787" t="s">
        <v>191</v>
      </c>
      <c r="G79" s="787" t="s">
        <v>191</v>
      </c>
      <c r="H79" s="517" t="s">
        <v>586</v>
      </c>
      <c r="I79" s="62"/>
      <c r="J79" s="757" t="s">
        <v>474</v>
      </c>
    </row>
    <row r="80" spans="1:10" ht="22.5" customHeight="1">
      <c r="A80" s="55"/>
      <c r="B80" s="55"/>
      <c r="C80" s="55"/>
      <c r="D80" s="737"/>
      <c r="E80" s="743"/>
      <c r="F80" s="788"/>
      <c r="G80" s="788"/>
      <c r="H80" s="518" t="s">
        <v>587</v>
      </c>
      <c r="I80" s="24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518" t="s">
        <v>588</v>
      </c>
      <c r="I81" s="24"/>
      <c r="J81" s="758"/>
    </row>
    <row r="82" spans="1:10" ht="22.5" customHeight="1">
      <c r="A82" s="55"/>
      <c r="B82" s="55"/>
      <c r="C82" s="55"/>
      <c r="D82" s="737"/>
      <c r="E82" s="743"/>
      <c r="F82" s="788"/>
      <c r="G82" s="788"/>
      <c r="H82" s="518" t="s">
        <v>589</v>
      </c>
      <c r="I82" s="24"/>
      <c r="J82" s="758"/>
    </row>
    <row r="83" spans="1:10" ht="29.25" customHeight="1">
      <c r="A83" s="55"/>
      <c r="B83" s="55"/>
      <c r="C83" s="55"/>
      <c r="D83" s="737"/>
      <c r="E83" s="743"/>
      <c r="F83" s="788"/>
      <c r="G83" s="788"/>
      <c r="H83" s="518" t="s">
        <v>590</v>
      </c>
      <c r="I83" s="24"/>
      <c r="J83" s="758"/>
    </row>
    <row r="84" spans="1:10" ht="22.5" customHeight="1">
      <c r="A84" s="55"/>
      <c r="B84" s="55"/>
      <c r="C84" s="55"/>
      <c r="D84" s="737" t="s">
        <v>475</v>
      </c>
      <c r="E84" s="743"/>
      <c r="F84" s="788"/>
      <c r="G84" s="788"/>
      <c r="H84" s="514"/>
      <c r="I84" s="24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514"/>
      <c r="I85" s="24"/>
      <c r="J85" s="758"/>
    </row>
    <row r="86" spans="1:10" ht="22.5" customHeight="1">
      <c r="A86" s="55"/>
      <c r="B86" s="55"/>
      <c r="C86" s="55"/>
      <c r="D86" s="737"/>
      <c r="E86" s="743"/>
      <c r="F86" s="788"/>
      <c r="G86" s="788"/>
      <c r="H86" s="515"/>
      <c r="I86" s="107"/>
      <c r="J86" s="758"/>
    </row>
    <row r="87" spans="1:10" ht="25.5" customHeight="1" thickBot="1">
      <c r="A87" s="55"/>
      <c r="B87" s="55"/>
      <c r="C87" s="55"/>
      <c r="D87" s="737"/>
      <c r="E87" s="1"/>
      <c r="F87" s="789"/>
      <c r="G87" s="789"/>
      <c r="H87" s="485" t="s">
        <v>186</v>
      </c>
      <c r="I87" s="108"/>
      <c r="J87" s="759"/>
    </row>
    <row r="88" spans="1:10" ht="20.25" customHeight="1" thickTop="1">
      <c r="A88" s="55"/>
      <c r="B88" s="55"/>
      <c r="C88" s="55"/>
      <c r="D88" s="4"/>
      <c r="E88" s="744" t="s">
        <v>43</v>
      </c>
      <c r="F88" s="740" t="s">
        <v>20</v>
      </c>
      <c r="G88" s="740" t="s">
        <v>20</v>
      </c>
      <c r="H88" s="517" t="s">
        <v>586</v>
      </c>
      <c r="I88" s="62"/>
      <c r="J88" s="757" t="s">
        <v>476</v>
      </c>
    </row>
    <row r="89" spans="1:10" ht="20.25" customHeight="1">
      <c r="A89" s="55"/>
      <c r="B89" s="55"/>
      <c r="C89" s="55"/>
      <c r="D89" s="4"/>
      <c r="E89" s="745"/>
      <c r="F89" s="737"/>
      <c r="G89" s="737"/>
      <c r="H89" s="518" t="s">
        <v>587</v>
      </c>
      <c r="I89" s="24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518" t="s">
        <v>588</v>
      </c>
      <c r="I90" s="24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518" t="s">
        <v>589</v>
      </c>
      <c r="I91" s="24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518" t="s">
        <v>590</v>
      </c>
      <c r="I92" s="24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514"/>
      <c r="I93" s="24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514"/>
      <c r="I94" s="24"/>
      <c r="J94" s="758"/>
    </row>
    <row r="95" spans="1:10" ht="20.25" customHeight="1">
      <c r="A95" s="55"/>
      <c r="B95" s="55"/>
      <c r="C95" s="55"/>
      <c r="D95" s="4"/>
      <c r="E95" s="745"/>
      <c r="F95" s="737"/>
      <c r="G95" s="737"/>
      <c r="H95" s="515"/>
      <c r="I95" s="25"/>
      <c r="J95" s="758"/>
    </row>
    <row r="96" spans="1:10" ht="20.25" customHeight="1" thickBot="1">
      <c r="A96" s="55"/>
      <c r="B96" s="55"/>
      <c r="C96" s="55"/>
      <c r="D96" s="4"/>
      <c r="E96" s="760"/>
      <c r="F96" s="737"/>
      <c r="G96" s="737"/>
      <c r="H96" s="485" t="s">
        <v>186</v>
      </c>
      <c r="I96" s="108"/>
      <c r="J96" s="759"/>
    </row>
    <row r="97" spans="1:10" ht="22.5" customHeight="1" thickTop="1">
      <c r="A97" s="55"/>
      <c r="B97" s="55"/>
      <c r="C97" s="55"/>
      <c r="D97" s="4"/>
      <c r="E97" s="819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6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6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7"/>
      <c r="B101" s="737" t="s">
        <v>553</v>
      </c>
      <c r="C101" s="58" t="s">
        <v>1</v>
      </c>
      <c r="D101" s="4" t="s">
        <v>38</v>
      </c>
      <c r="E101" s="766" t="s">
        <v>387</v>
      </c>
      <c r="F101" s="736" t="s">
        <v>20</v>
      </c>
      <c r="G101" s="736" t="s">
        <v>20</v>
      </c>
      <c r="H101" s="517" t="s">
        <v>586</v>
      </c>
      <c r="I101" s="62"/>
      <c r="J101" s="732" t="s">
        <v>414</v>
      </c>
    </row>
    <row r="102" spans="1:10" ht="20.25" customHeight="1">
      <c r="A102" s="737"/>
      <c r="B102" s="737"/>
      <c r="C102" s="58"/>
      <c r="D102" s="4" t="s">
        <v>39</v>
      </c>
      <c r="E102" s="766"/>
      <c r="F102" s="737"/>
      <c r="G102" s="737"/>
      <c r="H102" s="518" t="s">
        <v>587</v>
      </c>
      <c r="I102" s="24"/>
      <c r="J102" s="732"/>
    </row>
    <row r="103" spans="1:10" ht="20.25" customHeight="1">
      <c r="A103" s="737"/>
      <c r="B103" s="737"/>
      <c r="C103" s="58"/>
      <c r="D103" s="4" t="s">
        <v>40</v>
      </c>
      <c r="E103" s="766"/>
      <c r="F103" s="737"/>
      <c r="G103" s="737"/>
      <c r="H103" s="518" t="s">
        <v>588</v>
      </c>
      <c r="I103" s="24"/>
      <c r="J103" s="732"/>
    </row>
    <row r="104" spans="1:10" ht="20.25" customHeight="1">
      <c r="A104" s="737"/>
      <c r="B104" s="737"/>
      <c r="C104" s="58"/>
      <c r="D104" s="4" t="s">
        <v>31</v>
      </c>
      <c r="E104" s="197" t="s">
        <v>153</v>
      </c>
      <c r="F104" s="737"/>
      <c r="G104" s="737"/>
      <c r="H104" s="518" t="s">
        <v>589</v>
      </c>
      <c r="I104" s="24"/>
      <c r="J104" s="732"/>
    </row>
    <row r="105" spans="1:10" ht="20.25" customHeight="1">
      <c r="A105" s="58"/>
      <c r="B105" s="737"/>
      <c r="C105" s="58"/>
      <c r="D105" s="4" t="s">
        <v>41</v>
      </c>
      <c r="E105" s="197" t="s">
        <v>357</v>
      </c>
      <c r="F105" s="737"/>
      <c r="G105" s="737"/>
      <c r="H105" s="518" t="s">
        <v>590</v>
      </c>
      <c r="I105" s="24"/>
      <c r="J105" s="732"/>
    </row>
    <row r="106" spans="1:10" ht="23.25" customHeight="1">
      <c r="A106" s="58"/>
      <c r="B106" s="737"/>
      <c r="C106" s="58"/>
      <c r="D106" s="745" t="s">
        <v>156</v>
      </c>
      <c r="E106" s="55"/>
      <c r="F106" s="737"/>
      <c r="G106" s="737"/>
      <c r="H106" s="514"/>
      <c r="I106" s="24"/>
      <c r="J106" s="732"/>
    </row>
    <row r="107" spans="1:10" ht="24" customHeight="1">
      <c r="A107" s="58"/>
      <c r="B107" s="149"/>
      <c r="C107" s="58"/>
      <c r="D107" s="745"/>
      <c r="E107" s="55"/>
      <c r="F107" s="737"/>
      <c r="G107" s="737"/>
      <c r="H107" s="514"/>
      <c r="I107" s="24"/>
      <c r="J107" s="732"/>
    </row>
    <row r="108" spans="1:10" ht="22.5" customHeight="1">
      <c r="A108" s="58"/>
      <c r="B108" s="150"/>
      <c r="C108" s="58"/>
      <c r="D108" s="745"/>
      <c r="E108" s="55"/>
      <c r="F108" s="737"/>
      <c r="G108" s="737"/>
      <c r="H108" s="515"/>
      <c r="I108" s="25"/>
      <c r="J108" s="732"/>
    </row>
    <row r="109" spans="1:10" ht="24" customHeight="1" thickBot="1">
      <c r="A109" s="58"/>
      <c r="B109" s="55"/>
      <c r="C109" s="58"/>
      <c r="D109" s="745"/>
      <c r="E109" s="55"/>
      <c r="F109" s="738"/>
      <c r="G109" s="738"/>
      <c r="H109" s="485" t="s">
        <v>186</v>
      </c>
      <c r="I109" s="108"/>
      <c r="J109" s="733"/>
    </row>
    <row r="110" spans="1:10" ht="24" customHeight="1" thickTop="1">
      <c r="A110" s="58"/>
      <c r="B110" s="55"/>
      <c r="C110" s="58"/>
      <c r="D110" s="745"/>
      <c r="E110" s="55"/>
      <c r="F110" s="59" t="s">
        <v>20</v>
      </c>
      <c r="G110" s="55" t="s">
        <v>20</v>
      </c>
      <c r="H110" s="517" t="s">
        <v>586</v>
      </c>
      <c r="I110" s="62"/>
      <c r="J110" s="746" t="s">
        <v>415</v>
      </c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518" t="s">
        <v>587</v>
      </c>
      <c r="I111" s="24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518" t="s">
        <v>588</v>
      </c>
      <c r="I112" s="24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518" t="s">
        <v>589</v>
      </c>
      <c r="I113" s="24"/>
      <c r="J113" s="732"/>
    </row>
    <row r="114" spans="1:10" ht="24" customHeight="1">
      <c r="A114" s="58"/>
      <c r="B114" s="55"/>
      <c r="C114" s="58"/>
      <c r="D114" s="745"/>
      <c r="E114" s="55"/>
      <c r="F114" s="35"/>
      <c r="G114" s="58"/>
      <c r="H114" s="518" t="s">
        <v>590</v>
      </c>
      <c r="I114" s="24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514"/>
      <c r="I115" s="24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514"/>
      <c r="I116" s="24"/>
      <c r="J116" s="732"/>
    </row>
    <row r="117" spans="1:10" ht="23.25" customHeight="1">
      <c r="A117" s="58"/>
      <c r="B117" s="55"/>
      <c r="C117" s="58"/>
      <c r="D117" s="745"/>
      <c r="E117" s="55"/>
      <c r="F117" s="35"/>
      <c r="G117" s="58"/>
      <c r="H117" s="515"/>
      <c r="I117" s="25"/>
      <c r="J117" s="732"/>
    </row>
    <row r="118" spans="1:10" ht="23.25" customHeight="1" thickBot="1">
      <c r="A118" s="58"/>
      <c r="B118" s="55"/>
      <c r="C118" s="58"/>
      <c r="D118" s="745"/>
      <c r="E118" s="55"/>
      <c r="F118" s="36"/>
      <c r="G118" s="61"/>
      <c r="H118" s="485" t="s">
        <v>186</v>
      </c>
      <c r="I118" s="108"/>
      <c r="J118" s="73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6" t="s">
        <v>416</v>
      </c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518" t="s">
        <v>587</v>
      </c>
      <c r="I120" s="24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518" t="s">
        <v>588</v>
      </c>
      <c r="I121" s="24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518" t="s">
        <v>589</v>
      </c>
      <c r="I122" s="24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518" t="s">
        <v>590</v>
      </c>
      <c r="I123" s="24"/>
      <c r="J123" s="732"/>
    </row>
    <row r="124" spans="1:10" ht="23.25" customHeight="1">
      <c r="A124" s="58"/>
      <c r="B124" s="55"/>
      <c r="C124" s="58"/>
      <c r="D124" s="737"/>
      <c r="E124" s="55"/>
      <c r="F124" s="35"/>
      <c r="G124" s="58"/>
      <c r="H124" s="514"/>
      <c r="I124" s="24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514"/>
      <c r="I125" s="24"/>
      <c r="J125" s="732"/>
    </row>
    <row r="126" spans="1:10" ht="23.25" customHeight="1">
      <c r="A126" s="58"/>
      <c r="B126" s="55"/>
      <c r="C126" s="58"/>
      <c r="D126" s="737"/>
      <c r="E126" s="55"/>
      <c r="F126" s="54"/>
      <c r="G126" s="54"/>
      <c r="H126" s="515"/>
      <c r="I126" s="96"/>
      <c r="J126" s="732"/>
    </row>
    <row r="127" spans="1:10" ht="23.25" customHeight="1" thickBot="1">
      <c r="A127" s="58"/>
      <c r="B127" s="55"/>
      <c r="C127" s="58"/>
      <c r="D127" s="737"/>
      <c r="E127" s="62"/>
      <c r="F127" s="88"/>
      <c r="G127" s="88"/>
      <c r="H127" s="485" t="s">
        <v>186</v>
      </c>
      <c r="I127" s="108"/>
      <c r="J127" s="747"/>
    </row>
    <row r="128" spans="1:10" ht="23.25" customHeight="1" thickTop="1">
      <c r="A128" s="58"/>
      <c r="B128" s="55"/>
      <c r="C128" s="58"/>
      <c r="D128" s="737"/>
      <c r="E128" s="740" t="s">
        <v>168</v>
      </c>
      <c r="F128" s="33"/>
      <c r="G128" s="63"/>
      <c r="H128" s="517" t="s">
        <v>586</v>
      </c>
      <c r="I128" s="23"/>
      <c r="J128" s="731" t="s">
        <v>477</v>
      </c>
    </row>
    <row r="129" spans="1:10" ht="23.25" customHeight="1">
      <c r="A129" s="58"/>
      <c r="B129" s="55"/>
      <c r="C129" s="58"/>
      <c r="D129" s="737"/>
      <c r="E129" s="737"/>
      <c r="F129" s="737" t="s">
        <v>191</v>
      </c>
      <c r="G129" s="737" t="s">
        <v>191</v>
      </c>
      <c r="H129" s="518" t="s">
        <v>587</v>
      </c>
      <c r="I129" s="24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518" t="s">
        <v>588</v>
      </c>
      <c r="I130" s="24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518" t="s">
        <v>589</v>
      </c>
      <c r="I131" s="24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518" t="s">
        <v>590</v>
      </c>
      <c r="I132" s="24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514"/>
      <c r="I133" s="24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514"/>
      <c r="I134" s="24"/>
      <c r="J134" s="732"/>
    </row>
    <row r="135" spans="1:10" ht="23.25" customHeight="1">
      <c r="A135" s="58"/>
      <c r="B135" s="55"/>
      <c r="C135" s="58"/>
      <c r="D135" s="737"/>
      <c r="E135" s="55"/>
      <c r="F135" s="737"/>
      <c r="G135" s="737"/>
      <c r="H135" s="515"/>
      <c r="I135" s="96"/>
      <c r="J135" s="732"/>
    </row>
    <row r="136" spans="1:10" ht="23.25" customHeight="1" thickBot="1">
      <c r="A136" s="58"/>
      <c r="B136" s="55"/>
      <c r="C136" s="58"/>
      <c r="D136" s="737"/>
      <c r="E136" s="62"/>
      <c r="F136" s="738"/>
      <c r="G136" s="738"/>
      <c r="H136" s="485" t="s">
        <v>186</v>
      </c>
      <c r="I136" s="108"/>
      <c r="J136" s="747"/>
    </row>
    <row r="137" spans="1:10" ht="23.25" customHeight="1" thickTop="1">
      <c r="A137" s="58"/>
      <c r="B137" s="55"/>
      <c r="C137" s="58"/>
      <c r="D137" s="737"/>
      <c r="E137" s="63" t="s">
        <v>366</v>
      </c>
      <c r="F137" s="740" t="s">
        <v>191</v>
      </c>
      <c r="G137" s="740" t="s">
        <v>191</v>
      </c>
      <c r="H137" s="517" t="s">
        <v>586</v>
      </c>
      <c r="I137" s="23"/>
      <c r="J137" s="731" t="s">
        <v>478</v>
      </c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518" t="s">
        <v>587</v>
      </c>
      <c r="I138" s="24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518" t="s">
        <v>588</v>
      </c>
      <c r="I139" s="24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518" t="s">
        <v>589</v>
      </c>
      <c r="I140" s="24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518" t="s">
        <v>590</v>
      </c>
      <c r="I141" s="24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514"/>
      <c r="I142" s="24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514"/>
      <c r="I143" s="24"/>
      <c r="J143" s="732"/>
    </row>
    <row r="144" spans="1:10" ht="23.25" customHeight="1">
      <c r="A144" s="58"/>
      <c r="B144" s="55"/>
      <c r="C144" s="58"/>
      <c r="D144" s="737"/>
      <c r="E144" s="55"/>
      <c r="F144" s="737"/>
      <c r="G144" s="737"/>
      <c r="H144" s="515"/>
      <c r="I144" s="96"/>
      <c r="J144" s="732"/>
    </row>
    <row r="145" spans="1:10" ht="23.25" customHeight="1" thickBot="1">
      <c r="A145" s="58"/>
      <c r="B145" s="55"/>
      <c r="C145" s="58"/>
      <c r="D145" s="737"/>
      <c r="E145" s="62"/>
      <c r="F145" s="738"/>
      <c r="G145" s="738"/>
      <c r="H145" s="485" t="s">
        <v>186</v>
      </c>
      <c r="I145" s="108"/>
      <c r="J145" s="747"/>
    </row>
    <row r="146" spans="1:10" ht="23.25" customHeight="1" thickTop="1">
      <c r="A146" s="58"/>
      <c r="B146" s="55"/>
      <c r="C146" s="58"/>
      <c r="D146" s="737"/>
      <c r="E146" s="63" t="s">
        <v>154</v>
      </c>
      <c r="F146" s="740" t="s">
        <v>191</v>
      </c>
      <c r="G146" s="740" t="s">
        <v>191</v>
      </c>
      <c r="H146" s="517" t="s">
        <v>586</v>
      </c>
      <c r="I146" s="23"/>
      <c r="J146" s="731" t="s">
        <v>479</v>
      </c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518" t="s">
        <v>587</v>
      </c>
      <c r="I147" s="24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518" t="s">
        <v>588</v>
      </c>
      <c r="I148" s="24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518" t="s">
        <v>589</v>
      </c>
      <c r="I149" s="24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518" t="s">
        <v>590</v>
      </c>
      <c r="I150" s="24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514"/>
      <c r="I151" s="24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514"/>
      <c r="I152" s="24"/>
      <c r="J152" s="732"/>
    </row>
    <row r="153" spans="1:10" ht="23.25" customHeight="1">
      <c r="A153" s="58"/>
      <c r="B153" s="55"/>
      <c r="C153" s="58"/>
      <c r="D153" s="737"/>
      <c r="E153" s="55"/>
      <c r="F153" s="737"/>
      <c r="G153" s="737"/>
      <c r="H153" s="515"/>
      <c r="I153" s="96"/>
      <c r="J153" s="732"/>
    </row>
    <row r="154" spans="1:10" ht="23.25" customHeight="1" thickBot="1">
      <c r="A154" s="58"/>
      <c r="B154" s="55"/>
      <c r="C154" s="58"/>
      <c r="D154" s="737"/>
      <c r="E154" s="62"/>
      <c r="F154" s="738"/>
      <c r="G154" s="738"/>
      <c r="H154" s="485" t="s">
        <v>186</v>
      </c>
      <c r="I154" s="97"/>
      <c r="J154" s="747"/>
    </row>
    <row r="155" spans="1:10" ht="18.75" customHeight="1" thickTop="1">
      <c r="A155" s="58"/>
      <c r="B155" s="55"/>
      <c r="C155" s="58"/>
      <c r="D155" s="737"/>
      <c r="E155" s="740" t="s">
        <v>155</v>
      </c>
      <c r="F155" s="740" t="s">
        <v>20</v>
      </c>
      <c r="G155" s="740" t="s">
        <v>20</v>
      </c>
      <c r="H155" s="517" t="s">
        <v>586</v>
      </c>
      <c r="I155" s="23"/>
      <c r="J155" s="731" t="s">
        <v>480</v>
      </c>
    </row>
    <row r="156" spans="1:10" ht="18.75" customHeight="1">
      <c r="A156" s="58"/>
      <c r="B156" s="55"/>
      <c r="C156" s="58"/>
      <c r="D156" s="737"/>
      <c r="E156" s="737"/>
      <c r="F156" s="737"/>
      <c r="G156" s="737"/>
      <c r="H156" s="518" t="s">
        <v>587</v>
      </c>
      <c r="I156" s="24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518" t="s">
        <v>588</v>
      </c>
      <c r="I157" s="24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518" t="s">
        <v>589</v>
      </c>
      <c r="I158" s="24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518" t="s">
        <v>590</v>
      </c>
      <c r="I159" s="24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514"/>
      <c r="I160" s="24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514"/>
      <c r="I161" s="24"/>
      <c r="J161" s="732"/>
    </row>
    <row r="162" spans="1:10" ht="18.75" customHeight="1">
      <c r="A162" s="58"/>
      <c r="B162" s="55"/>
      <c r="C162" s="58"/>
      <c r="D162" s="737"/>
      <c r="E162" s="55"/>
      <c r="F162" s="737"/>
      <c r="G162" s="737"/>
      <c r="H162" s="515"/>
      <c r="I162" s="96"/>
      <c r="J162" s="732"/>
    </row>
    <row r="163" spans="1:10" ht="18.75" customHeight="1" thickBot="1">
      <c r="A163" s="58"/>
      <c r="B163" s="55"/>
      <c r="C163" s="58"/>
      <c r="D163" s="737"/>
      <c r="E163" s="55"/>
      <c r="F163" s="737"/>
      <c r="G163" s="737"/>
      <c r="H163" s="485" t="s">
        <v>186</v>
      </c>
      <c r="I163" s="97"/>
      <c r="J163" s="747"/>
    </row>
    <row r="164" spans="1:10" ht="19.5" customHeight="1" thickTop="1">
      <c r="A164" s="58"/>
      <c r="B164" s="55"/>
      <c r="C164" s="58"/>
      <c r="D164" s="737"/>
      <c r="E164" s="766" t="s">
        <v>384</v>
      </c>
      <c r="F164" s="54"/>
      <c r="G164" s="752"/>
      <c r="H164" s="110"/>
      <c r="I164" s="111"/>
      <c r="J164" s="112"/>
    </row>
    <row r="165" spans="1:10" ht="19.5" customHeight="1">
      <c r="A165" s="58"/>
      <c r="B165" s="55"/>
      <c r="C165" s="58"/>
      <c r="D165" s="737"/>
      <c r="E165" s="766"/>
      <c r="F165" s="54"/>
      <c r="G165" s="752"/>
      <c r="H165" s="113"/>
      <c r="I165" s="114"/>
      <c r="J165" s="115"/>
    </row>
    <row r="166" spans="1:10" ht="19.5" customHeight="1">
      <c r="A166" s="58"/>
      <c r="B166" s="55"/>
      <c r="C166" s="58"/>
      <c r="D166" s="737"/>
      <c r="E166" s="76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7"/>
      <c r="E167" s="76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7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6" t="s">
        <v>169</v>
      </c>
      <c r="C169" s="57" t="s">
        <v>0</v>
      </c>
      <c r="D169" s="57"/>
      <c r="E169" s="769" t="s">
        <v>507</v>
      </c>
      <c r="F169" s="764" t="s">
        <v>20</v>
      </c>
      <c r="G169" s="764" t="s">
        <v>191</v>
      </c>
      <c r="H169" s="517" t="s">
        <v>586</v>
      </c>
      <c r="I169" s="62"/>
      <c r="J169" s="746" t="s">
        <v>513</v>
      </c>
    </row>
    <row r="170" spans="1:10" ht="21.75" customHeight="1">
      <c r="A170" s="55"/>
      <c r="B170" s="737"/>
      <c r="C170" s="58"/>
      <c r="D170" s="58"/>
      <c r="E170" s="769"/>
      <c r="F170" s="745"/>
      <c r="G170" s="745"/>
      <c r="H170" s="518" t="s">
        <v>587</v>
      </c>
      <c r="I170" s="24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518" t="s">
        <v>588</v>
      </c>
      <c r="I171" s="24"/>
      <c r="J171" s="732"/>
    </row>
    <row r="172" spans="1:10" ht="21.75" customHeight="1">
      <c r="A172" s="55"/>
      <c r="B172" s="737"/>
      <c r="C172" s="58"/>
      <c r="D172" s="58"/>
      <c r="F172" s="745"/>
      <c r="G172" s="745"/>
      <c r="H172" s="518" t="s">
        <v>589</v>
      </c>
      <c r="I172" s="24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518" t="s">
        <v>590</v>
      </c>
      <c r="I173" s="24"/>
      <c r="J173" s="732"/>
    </row>
    <row r="174" spans="1:10" ht="21" customHeight="1">
      <c r="A174" s="55"/>
      <c r="B174" s="737"/>
      <c r="C174" s="58"/>
      <c r="D174" s="58"/>
      <c r="F174" s="745"/>
      <c r="G174" s="745"/>
      <c r="H174" s="514"/>
      <c r="I174" s="24"/>
      <c r="J174" s="732"/>
    </row>
    <row r="175" spans="1:10" ht="21" customHeight="1">
      <c r="A175" s="55"/>
      <c r="B175" s="149"/>
      <c r="C175" s="58"/>
      <c r="D175" s="58"/>
      <c r="F175" s="745"/>
      <c r="G175" s="745"/>
      <c r="H175" s="514"/>
      <c r="I175" s="24"/>
      <c r="J175" s="732"/>
    </row>
    <row r="176" spans="1:10" ht="18.75" customHeight="1">
      <c r="A176" s="55"/>
      <c r="B176" s="55"/>
      <c r="C176" s="58"/>
      <c r="D176" s="58"/>
      <c r="F176" s="745"/>
      <c r="G176" s="745"/>
      <c r="H176" s="515"/>
      <c r="I176" s="96"/>
      <c r="J176" s="732"/>
    </row>
    <row r="177" spans="1:10" ht="18.75" customHeight="1" thickBot="1">
      <c r="A177" s="55"/>
      <c r="B177" s="55"/>
      <c r="C177" s="58"/>
      <c r="D177" s="58"/>
      <c r="F177" s="760"/>
      <c r="G177" s="760"/>
      <c r="H177" s="485" t="s">
        <v>186</v>
      </c>
      <c r="I177" s="102"/>
      <c r="J177" s="747"/>
    </row>
    <row r="178" spans="1:10" ht="18.75" customHeight="1" thickTop="1">
      <c r="A178" s="55"/>
      <c r="B178" s="55"/>
      <c r="C178" s="58"/>
      <c r="D178" s="58"/>
      <c r="E178" s="143"/>
      <c r="F178" s="745" t="s">
        <v>20</v>
      </c>
      <c r="G178" s="745" t="s">
        <v>191</v>
      </c>
      <c r="H178" s="517" t="s">
        <v>586</v>
      </c>
      <c r="I178" s="62"/>
      <c r="J178" s="731" t="s">
        <v>481</v>
      </c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518" t="s">
        <v>587</v>
      </c>
      <c r="I179" s="24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518" t="s">
        <v>588</v>
      </c>
      <c r="I180" s="24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518" t="s">
        <v>589</v>
      </c>
      <c r="I181" s="24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518" t="s">
        <v>590</v>
      </c>
      <c r="I182" s="24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514"/>
      <c r="I183" s="24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514"/>
      <c r="I184" s="24"/>
      <c r="J184" s="732"/>
    </row>
    <row r="185" spans="1:10" ht="18.75" customHeight="1">
      <c r="A185" s="55"/>
      <c r="B185" s="55"/>
      <c r="C185" s="58"/>
      <c r="D185" s="58"/>
      <c r="E185" s="55"/>
      <c r="F185" s="745"/>
      <c r="G185" s="745"/>
      <c r="H185" s="515"/>
      <c r="I185" s="96"/>
      <c r="J185" s="732"/>
    </row>
    <row r="186" spans="1:10" ht="18.75" customHeight="1" thickBot="1">
      <c r="A186" s="55"/>
      <c r="B186" s="55"/>
      <c r="C186" s="58"/>
      <c r="D186" s="58"/>
      <c r="E186" s="55"/>
      <c r="F186" s="760"/>
      <c r="G186" s="760"/>
      <c r="H186" s="485" t="s">
        <v>186</v>
      </c>
      <c r="I186" s="490"/>
      <c r="J186" s="747"/>
    </row>
    <row r="187" spans="1:10" ht="21.75" customHeight="1" thickTop="1">
      <c r="A187" s="55"/>
      <c r="B187" s="55"/>
      <c r="C187" s="58"/>
      <c r="D187" s="58"/>
      <c r="E187" s="768" t="s">
        <v>519</v>
      </c>
      <c r="F187" s="55" t="s">
        <v>20</v>
      </c>
      <c r="G187" s="55" t="s">
        <v>20</v>
      </c>
      <c r="H187" s="517" t="s">
        <v>586</v>
      </c>
      <c r="I187" s="62"/>
      <c r="J187" s="731" t="s">
        <v>514</v>
      </c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518" t="s">
        <v>587</v>
      </c>
      <c r="I188" s="24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518" t="s">
        <v>588</v>
      </c>
      <c r="I189" s="24"/>
      <c r="J189" s="732"/>
    </row>
    <row r="190" spans="1:10" ht="21.75" customHeight="1">
      <c r="A190" s="55"/>
      <c r="B190" s="55"/>
      <c r="C190" s="58"/>
      <c r="D190" s="58"/>
      <c r="E190" s="768"/>
      <c r="F190" s="58"/>
      <c r="G190" s="58"/>
      <c r="H190" s="518" t="s">
        <v>589</v>
      </c>
      <c r="I190" s="24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7"/>
    </row>
    <row r="196" spans="1:10" ht="21.75" customHeight="1" thickTop="1">
      <c r="A196" s="55"/>
      <c r="B196" s="55"/>
      <c r="C196" s="58"/>
      <c r="D196" s="58"/>
      <c r="E196" s="767" t="s">
        <v>520</v>
      </c>
      <c r="F196" s="55" t="s">
        <v>20</v>
      </c>
      <c r="G196" s="55" t="s">
        <v>20</v>
      </c>
      <c r="H196" s="517" t="s">
        <v>586</v>
      </c>
      <c r="I196" s="62"/>
      <c r="J196" s="731" t="s">
        <v>515</v>
      </c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518" t="s">
        <v>587</v>
      </c>
      <c r="I197" s="24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518" t="s">
        <v>588</v>
      </c>
      <c r="I198" s="24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518" t="s">
        <v>589</v>
      </c>
      <c r="I199" s="24"/>
      <c r="J199" s="732"/>
    </row>
    <row r="200" spans="1:10" ht="21.75" customHeight="1">
      <c r="A200" s="55"/>
      <c r="B200" s="55"/>
      <c r="C200" s="58"/>
      <c r="D200" s="58"/>
      <c r="E200" s="768"/>
      <c r="F200" s="58"/>
      <c r="G200" s="58"/>
      <c r="H200" s="518" t="s">
        <v>590</v>
      </c>
      <c r="I200" s="24"/>
      <c r="J200" s="732"/>
    </row>
    <row r="201" spans="1:10" ht="24.75" customHeight="1">
      <c r="A201" s="55"/>
      <c r="B201" s="55"/>
      <c r="C201" s="58"/>
      <c r="D201" s="58"/>
      <c r="E201" s="768"/>
      <c r="F201" s="58"/>
      <c r="G201" s="58"/>
      <c r="H201" s="514"/>
      <c r="I201" s="24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7"/>
    </row>
    <row r="205" spans="1:10" ht="22.5" customHeight="1" thickTop="1">
      <c r="A205" s="55"/>
      <c r="B205" s="764" t="s">
        <v>554</v>
      </c>
      <c r="C205" s="57" t="s">
        <v>21</v>
      </c>
      <c r="D205" s="736" t="s">
        <v>543</v>
      </c>
      <c r="E205" s="764" t="s">
        <v>371</v>
      </c>
      <c r="F205" s="764" t="s">
        <v>20</v>
      </c>
      <c r="G205" s="764" t="s">
        <v>191</v>
      </c>
      <c r="H205" s="517" t="s">
        <v>586</v>
      </c>
      <c r="I205" s="62"/>
      <c r="J205" s="731" t="s">
        <v>418</v>
      </c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518" t="s">
        <v>587</v>
      </c>
      <c r="I206" s="24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518" t="s">
        <v>588</v>
      </c>
      <c r="I207" s="24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518" t="s">
        <v>589</v>
      </c>
      <c r="I208" s="24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518" t="s">
        <v>590</v>
      </c>
      <c r="I209" s="24"/>
      <c r="J209" s="732"/>
    </row>
    <row r="210" spans="1:10" ht="22.5" customHeight="1">
      <c r="A210" s="55"/>
      <c r="B210" s="745"/>
      <c r="C210" s="58"/>
      <c r="D210" s="737"/>
      <c r="E210" s="745"/>
      <c r="F210" s="745"/>
      <c r="G210" s="745"/>
      <c r="H210" s="514"/>
      <c r="I210" s="24"/>
      <c r="J210" s="732"/>
    </row>
    <row r="211" spans="1:10" ht="22.5" customHeight="1">
      <c r="A211" s="55"/>
      <c r="B211" s="55"/>
      <c r="C211" s="58"/>
      <c r="D211" s="737"/>
      <c r="E211" s="745"/>
      <c r="F211" s="745"/>
      <c r="G211" s="745"/>
      <c r="H211" s="514"/>
      <c r="I211" s="24"/>
      <c r="J211" s="732"/>
    </row>
    <row r="212" spans="1:10" ht="21" customHeight="1">
      <c r="A212" s="55"/>
      <c r="B212" s="55"/>
      <c r="C212" s="58"/>
      <c r="D212" s="737"/>
      <c r="E212" s="58"/>
      <c r="F212" s="745"/>
      <c r="G212" s="745"/>
      <c r="H212" s="515"/>
      <c r="I212" s="96"/>
      <c r="J212" s="732"/>
    </row>
    <row r="213" spans="1:10" ht="21" customHeight="1" thickBot="1">
      <c r="A213" s="55"/>
      <c r="B213" s="55"/>
      <c r="C213" s="58"/>
      <c r="D213" s="737"/>
      <c r="E213" s="58"/>
      <c r="F213" s="760"/>
      <c r="G213" s="760"/>
      <c r="H213" s="485" t="s">
        <v>186</v>
      </c>
      <c r="I213" s="490"/>
      <c r="J213" s="747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7" t="s">
        <v>544</v>
      </c>
      <c r="E215" s="58"/>
      <c r="F215" s="745" t="s">
        <v>20</v>
      </c>
      <c r="G215" s="745" t="s">
        <v>191</v>
      </c>
      <c r="H215" s="517" t="s">
        <v>586</v>
      </c>
      <c r="I215" s="62"/>
      <c r="J215" s="732" t="s">
        <v>417</v>
      </c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518" t="s">
        <v>587</v>
      </c>
      <c r="I216" s="24"/>
      <c r="J216" s="732"/>
    </row>
    <row r="217" spans="1:10" ht="26.25" customHeight="1">
      <c r="A217" s="55"/>
      <c r="B217" s="55"/>
      <c r="C217" s="58"/>
      <c r="D217" s="737"/>
      <c r="E217" s="58"/>
      <c r="F217" s="745"/>
      <c r="G217" s="745"/>
      <c r="H217" s="518" t="s">
        <v>588</v>
      </c>
      <c r="I217" s="24"/>
      <c r="J217" s="732"/>
    </row>
    <row r="218" spans="1:10" ht="21.75" customHeight="1">
      <c r="A218" s="55"/>
      <c r="B218" s="55"/>
      <c r="C218" s="58"/>
      <c r="D218" s="737"/>
      <c r="E218" s="58"/>
      <c r="F218" s="745"/>
      <c r="G218" s="745"/>
      <c r="H218" s="518" t="s">
        <v>589</v>
      </c>
      <c r="I218" s="24"/>
      <c r="J218" s="732"/>
    </row>
    <row r="219" spans="1:10" ht="26.25" customHeight="1">
      <c r="A219" s="55"/>
      <c r="B219" s="55"/>
      <c r="C219" s="58"/>
      <c r="D219" s="737" t="s">
        <v>419</v>
      </c>
      <c r="E219" s="58"/>
      <c r="F219" s="745"/>
      <c r="G219" s="745"/>
      <c r="H219" s="518" t="s">
        <v>590</v>
      </c>
      <c r="I219" s="24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514"/>
      <c r="I220" s="24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514"/>
      <c r="I221" s="24"/>
      <c r="J221" s="732"/>
    </row>
    <row r="222" spans="1:10" ht="26.25" customHeight="1">
      <c r="A222" s="55"/>
      <c r="B222" s="55"/>
      <c r="C222" s="58"/>
      <c r="D222" s="737"/>
      <c r="E222" s="58"/>
      <c r="F222" s="745"/>
      <c r="G222" s="745"/>
      <c r="H222" s="515"/>
      <c r="I222" s="96"/>
      <c r="J222" s="732"/>
    </row>
    <row r="223" spans="1:10" ht="25.5" customHeight="1" thickBot="1">
      <c r="A223" s="55"/>
      <c r="B223" s="55"/>
      <c r="C223" s="58"/>
      <c r="D223" s="737"/>
      <c r="E223" s="58"/>
      <c r="F223" s="760"/>
      <c r="G223" s="760"/>
      <c r="H223" s="485" t="s">
        <v>186</v>
      </c>
      <c r="I223" s="490"/>
      <c r="J223" s="747"/>
    </row>
    <row r="224" spans="1:10" ht="23.25" customHeight="1" thickTop="1">
      <c r="A224" s="55"/>
      <c r="B224" s="55"/>
      <c r="C224" s="58"/>
      <c r="D224" s="737" t="s">
        <v>420</v>
      </c>
      <c r="E224" s="58"/>
      <c r="F224" s="745" t="s">
        <v>20</v>
      </c>
      <c r="G224" s="745" t="s">
        <v>191</v>
      </c>
      <c r="H224" s="517" t="s">
        <v>586</v>
      </c>
      <c r="I224" s="62"/>
      <c r="J224" s="731" t="s">
        <v>421</v>
      </c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518" t="s">
        <v>587</v>
      </c>
      <c r="I225" s="24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518" t="s">
        <v>588</v>
      </c>
      <c r="I226" s="24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518" t="s">
        <v>589</v>
      </c>
      <c r="I227" s="24"/>
      <c r="J227" s="732"/>
    </row>
    <row r="228" spans="1:10" ht="23.25" customHeight="1">
      <c r="A228" s="55"/>
      <c r="B228" s="55"/>
      <c r="C228" s="58"/>
      <c r="D228" s="737"/>
      <c r="E228" s="58"/>
      <c r="F228" s="745"/>
      <c r="G228" s="745"/>
      <c r="H228" s="518" t="s">
        <v>590</v>
      </c>
      <c r="I228" s="24"/>
      <c r="J228" s="732"/>
    </row>
    <row r="229" spans="1:10" ht="23.25" customHeight="1">
      <c r="A229" s="55"/>
      <c r="B229" s="55"/>
      <c r="C229" s="58"/>
      <c r="D229" s="737" t="s">
        <v>170</v>
      </c>
      <c r="E229" s="58"/>
      <c r="F229" s="745"/>
      <c r="G229" s="745"/>
      <c r="H229" s="514"/>
      <c r="I229" s="24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514"/>
      <c r="I230" s="24"/>
      <c r="J230" s="732"/>
    </row>
    <row r="231" spans="1:10" ht="23.25" customHeight="1">
      <c r="A231" s="55"/>
      <c r="B231" s="55"/>
      <c r="C231" s="58"/>
      <c r="D231" s="737"/>
      <c r="E231" s="58"/>
      <c r="F231" s="745"/>
      <c r="G231" s="745"/>
      <c r="H231" s="515"/>
      <c r="I231" s="96"/>
      <c r="J231" s="732"/>
    </row>
    <row r="232" spans="1:10" ht="23.25" customHeight="1" thickBot="1">
      <c r="A232" s="55"/>
      <c r="B232" s="55"/>
      <c r="C232" s="58"/>
      <c r="D232" s="737"/>
      <c r="E232" s="58"/>
      <c r="F232" s="745"/>
      <c r="G232" s="745"/>
      <c r="H232" s="485" t="s">
        <v>186</v>
      </c>
      <c r="I232" s="490"/>
      <c r="J232" s="747"/>
    </row>
    <row r="233" spans="1:10" ht="20.25" customHeight="1" thickTop="1">
      <c r="A233" s="55"/>
      <c r="B233" s="55"/>
      <c r="C233" s="58"/>
      <c r="D233" s="737"/>
      <c r="E233" s="58"/>
      <c r="F233" s="744" t="s">
        <v>20</v>
      </c>
      <c r="G233" s="744" t="s">
        <v>191</v>
      </c>
      <c r="H233" s="517" t="s">
        <v>586</v>
      </c>
      <c r="I233" s="62"/>
      <c r="J233" s="731" t="s">
        <v>422</v>
      </c>
    </row>
    <row r="234" spans="1:10" ht="20.25" customHeight="1">
      <c r="A234" s="55"/>
      <c r="B234" s="55"/>
      <c r="C234" s="58"/>
      <c r="D234" s="737" t="s">
        <v>171</v>
      </c>
      <c r="E234" s="58"/>
      <c r="F234" s="745"/>
      <c r="G234" s="745"/>
      <c r="H234" s="518" t="s">
        <v>587</v>
      </c>
      <c r="I234" s="24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518" t="s">
        <v>588</v>
      </c>
      <c r="I235" s="24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518" t="s">
        <v>589</v>
      </c>
      <c r="I236" s="24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518" t="s">
        <v>590</v>
      </c>
      <c r="I237" s="24"/>
      <c r="J237" s="732"/>
    </row>
    <row r="238" spans="1:10" ht="20.25" customHeight="1">
      <c r="A238" s="55"/>
      <c r="B238" s="55"/>
      <c r="C238" s="58"/>
      <c r="D238" s="737"/>
      <c r="E238" s="58"/>
      <c r="F238" s="745"/>
      <c r="G238" s="745"/>
      <c r="H238" s="514"/>
      <c r="I238" s="24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514"/>
      <c r="I239" s="24"/>
      <c r="J239" s="732"/>
    </row>
    <row r="240" spans="1:10" ht="20.25" customHeight="1">
      <c r="A240" s="55"/>
      <c r="B240" s="55"/>
      <c r="C240" s="58"/>
      <c r="D240" s="55"/>
      <c r="E240" s="58"/>
      <c r="F240" s="745"/>
      <c r="G240" s="745"/>
      <c r="H240" s="515"/>
      <c r="I240" s="96"/>
      <c r="J240" s="732"/>
    </row>
    <row r="241" spans="1:10" ht="20.25" customHeight="1" thickBot="1">
      <c r="A241" s="55"/>
      <c r="B241" s="55"/>
      <c r="C241" s="58"/>
      <c r="D241" s="55"/>
      <c r="E241" s="58"/>
      <c r="F241" s="760"/>
      <c r="G241" s="760"/>
      <c r="H241" s="485" t="s">
        <v>186</v>
      </c>
      <c r="I241" s="102"/>
      <c r="J241" s="747"/>
    </row>
    <row r="242" spans="1:10" ht="20.25" customHeight="1" thickTop="1">
      <c r="A242" s="55"/>
      <c r="B242" s="55"/>
      <c r="C242" s="58"/>
      <c r="D242" s="55"/>
      <c r="E242" s="58"/>
      <c r="F242" s="745" t="s">
        <v>20</v>
      </c>
      <c r="G242" s="745" t="s">
        <v>191</v>
      </c>
      <c r="H242" s="517" t="s">
        <v>586</v>
      </c>
      <c r="I242" s="62"/>
      <c r="J242" s="731" t="s">
        <v>423</v>
      </c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518" t="s">
        <v>587</v>
      </c>
      <c r="I243" s="24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518" t="s">
        <v>588</v>
      </c>
      <c r="I244" s="24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518" t="s">
        <v>589</v>
      </c>
      <c r="I245" s="24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518" t="s">
        <v>590</v>
      </c>
      <c r="I246" s="24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514"/>
      <c r="I247" s="24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514"/>
      <c r="I248" s="24"/>
      <c r="J248" s="732"/>
    </row>
    <row r="249" spans="1:10" ht="20.25" customHeight="1">
      <c r="A249" s="55"/>
      <c r="B249" s="55"/>
      <c r="C249" s="58"/>
      <c r="D249" s="55"/>
      <c r="E249" s="58"/>
      <c r="F249" s="745"/>
      <c r="G249" s="745"/>
      <c r="H249" s="515"/>
      <c r="I249" s="96"/>
      <c r="J249" s="732"/>
    </row>
    <row r="250" spans="1:10" ht="18.899999999999999" thickBot="1">
      <c r="A250" s="55"/>
      <c r="B250" s="64"/>
      <c r="C250" s="60"/>
      <c r="D250" s="64"/>
      <c r="E250" s="60"/>
      <c r="F250" s="745"/>
      <c r="G250" s="745"/>
      <c r="H250" s="492" t="s">
        <v>186</v>
      </c>
      <c r="I250" s="473"/>
      <c r="J250" s="747"/>
    </row>
    <row r="251" spans="1:10" ht="18.75" customHeight="1" thickTop="1">
      <c r="A251" s="55"/>
      <c r="B251" s="737" t="s">
        <v>555</v>
      </c>
      <c r="C251" s="58" t="s">
        <v>2</v>
      </c>
      <c r="D251" s="737"/>
      <c r="E251" s="58"/>
      <c r="F251" s="736" t="s">
        <v>20</v>
      </c>
      <c r="G251" s="736" t="s">
        <v>191</v>
      </c>
      <c r="H251" s="381"/>
      <c r="I251" s="68"/>
      <c r="J251" s="761" t="s">
        <v>424</v>
      </c>
    </row>
    <row r="252" spans="1:10" ht="21.75" customHeight="1">
      <c r="A252" s="55"/>
      <c r="B252" s="737"/>
      <c r="C252" s="58"/>
      <c r="D252" s="737"/>
      <c r="E252" s="58"/>
      <c r="F252" s="737"/>
      <c r="G252" s="737"/>
      <c r="H252" s="383" t="s">
        <v>715</v>
      </c>
      <c r="I252" s="493">
        <v>1324</v>
      </c>
      <c r="J252" s="762"/>
    </row>
    <row r="253" spans="1:10">
      <c r="A253" s="55"/>
      <c r="B253" s="737"/>
      <c r="C253" s="1"/>
      <c r="D253" s="737"/>
      <c r="E253" s="58"/>
      <c r="F253" s="737"/>
      <c r="G253" s="737"/>
      <c r="H253" s="383" t="s">
        <v>718</v>
      </c>
      <c r="I253" s="493">
        <v>2021</v>
      </c>
      <c r="J253" s="762"/>
    </row>
    <row r="254" spans="1:10">
      <c r="A254" s="55"/>
      <c r="B254" s="737"/>
      <c r="C254" s="58"/>
      <c r="D254" s="37"/>
      <c r="E254" s="58"/>
      <c r="F254" s="737"/>
      <c r="G254" s="737"/>
      <c r="H254" s="383" t="s">
        <v>719</v>
      </c>
      <c r="I254" s="493">
        <v>916</v>
      </c>
      <c r="J254" s="762"/>
    </row>
    <row r="255" spans="1:10">
      <c r="A255" s="55"/>
      <c r="B255" s="737"/>
      <c r="C255" s="58"/>
      <c r="D255" s="37"/>
      <c r="E255" s="58"/>
      <c r="F255" s="737"/>
      <c r="G255" s="737"/>
      <c r="H255" s="383" t="s">
        <v>716</v>
      </c>
      <c r="I255" s="493">
        <v>1449</v>
      </c>
      <c r="J255" s="762"/>
    </row>
    <row r="256" spans="1:10">
      <c r="A256" s="55"/>
      <c r="B256" s="6"/>
      <c r="C256" s="58"/>
      <c r="D256" s="37"/>
      <c r="E256" s="58"/>
      <c r="F256" s="737"/>
      <c r="G256" s="737"/>
      <c r="H256" s="383" t="s">
        <v>717</v>
      </c>
      <c r="I256" s="493">
        <v>2045</v>
      </c>
      <c r="J256" s="762"/>
    </row>
    <row r="257" spans="1:10">
      <c r="A257" s="55"/>
      <c r="B257" s="6"/>
      <c r="C257" s="58"/>
      <c r="D257" s="37"/>
      <c r="E257" s="58"/>
      <c r="F257" s="737"/>
      <c r="G257" s="737"/>
      <c r="H257" s="523"/>
      <c r="I257" s="39"/>
      <c r="J257" s="762"/>
    </row>
    <row r="258" spans="1:10">
      <c r="A258" s="55"/>
      <c r="B258" s="745"/>
      <c r="C258" s="58"/>
      <c r="D258" s="55"/>
      <c r="E258" s="58"/>
      <c r="F258" s="737"/>
      <c r="G258" s="737"/>
      <c r="H258" s="523"/>
      <c r="I258" s="39"/>
      <c r="J258" s="762"/>
    </row>
    <row r="259" spans="1:10">
      <c r="A259" s="55"/>
      <c r="B259" s="745"/>
      <c r="C259" s="58"/>
      <c r="D259" s="55"/>
      <c r="E259" s="58"/>
      <c r="F259" s="737"/>
      <c r="G259" s="737"/>
      <c r="H259" s="301"/>
      <c r="I259" s="101"/>
      <c r="J259" s="762"/>
    </row>
    <row r="260" spans="1:10" ht="18.899999999999999" thickBot="1">
      <c r="A260" s="55"/>
      <c r="B260" s="745"/>
      <c r="C260" s="58"/>
      <c r="D260" s="55"/>
      <c r="E260" s="61"/>
      <c r="F260" s="738"/>
      <c r="G260" s="738"/>
      <c r="H260" s="485" t="s">
        <v>186</v>
      </c>
      <c r="I260" s="566">
        <f>SUM(I252:I259)</f>
        <v>7755</v>
      </c>
      <c r="J260" s="763"/>
    </row>
    <row r="261" spans="1:10" ht="24.75" customHeight="1" thickTop="1">
      <c r="A261" s="55"/>
      <c r="B261" s="745"/>
      <c r="C261" s="58"/>
      <c r="D261" s="737" t="s">
        <v>172</v>
      </c>
      <c r="E261" s="745" t="s">
        <v>194</v>
      </c>
      <c r="F261" s="745" t="s">
        <v>191</v>
      </c>
      <c r="G261" s="745" t="s">
        <v>191</v>
      </c>
      <c r="H261" s="517" t="s">
        <v>586</v>
      </c>
      <c r="I261" s="62"/>
      <c r="J261" s="731" t="s">
        <v>426</v>
      </c>
    </row>
    <row r="262" spans="1:10" ht="24.75" customHeight="1">
      <c r="A262" s="55"/>
      <c r="B262" s="745"/>
      <c r="C262" s="58"/>
      <c r="D262" s="737"/>
      <c r="E262" s="745"/>
      <c r="F262" s="745"/>
      <c r="G262" s="745"/>
      <c r="H262" s="518" t="s">
        <v>587</v>
      </c>
      <c r="I262" s="50"/>
      <c r="J262" s="732"/>
    </row>
    <row r="263" spans="1:10" ht="24.75" customHeight="1">
      <c r="A263" s="55"/>
      <c r="B263" s="4"/>
      <c r="C263" s="58"/>
      <c r="D263" s="737"/>
      <c r="E263" s="59"/>
      <c r="F263" s="745"/>
      <c r="G263" s="745"/>
      <c r="H263" s="518" t="s">
        <v>588</v>
      </c>
      <c r="I263" s="50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518" t="s">
        <v>589</v>
      </c>
      <c r="I264" s="50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518" t="s">
        <v>590</v>
      </c>
      <c r="I265" s="50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514"/>
      <c r="I266" s="50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514"/>
      <c r="I267" s="50"/>
      <c r="J267" s="732"/>
    </row>
    <row r="268" spans="1:10" ht="24.75" customHeight="1">
      <c r="A268" s="55"/>
      <c r="B268" s="4"/>
      <c r="C268" s="58"/>
      <c r="E268" s="59"/>
      <c r="F268" s="745"/>
      <c r="G268" s="745"/>
      <c r="H268" s="515"/>
      <c r="I268" s="127"/>
      <c r="J268" s="732"/>
    </row>
    <row r="269" spans="1:10" ht="24.75" customHeight="1" thickBot="1">
      <c r="A269" s="55"/>
      <c r="B269" s="4"/>
      <c r="C269" s="58"/>
      <c r="E269" s="62"/>
      <c r="F269" s="760"/>
      <c r="G269" s="760"/>
      <c r="H269" s="485" t="s">
        <v>186</v>
      </c>
      <c r="I269" s="102"/>
      <c r="J269" s="747"/>
    </row>
    <row r="270" spans="1:10" ht="25.5" customHeight="1" thickTop="1">
      <c r="A270" s="55"/>
      <c r="B270" s="4"/>
      <c r="C270" s="58"/>
      <c r="D270" s="737" t="s">
        <v>173</v>
      </c>
      <c r="E270" s="740" t="s">
        <v>45</v>
      </c>
      <c r="F270" s="744" t="s">
        <v>20</v>
      </c>
      <c r="G270" s="744" t="s">
        <v>20</v>
      </c>
      <c r="H270" s="517" t="s">
        <v>586</v>
      </c>
      <c r="I270" s="62"/>
      <c r="J270" s="731" t="s">
        <v>427</v>
      </c>
    </row>
    <row r="271" spans="1:10" ht="25.5" customHeight="1">
      <c r="A271" s="55"/>
      <c r="B271" s="4"/>
      <c r="C271" s="58"/>
      <c r="D271" s="737"/>
      <c r="E271" s="737"/>
      <c r="F271" s="745"/>
      <c r="G271" s="745"/>
      <c r="H271" s="518" t="s">
        <v>587</v>
      </c>
      <c r="I271" s="50"/>
      <c r="J271" s="732"/>
    </row>
    <row r="272" spans="1:10" ht="25.5" customHeight="1">
      <c r="A272" s="55"/>
      <c r="B272" s="4"/>
      <c r="C272" s="58"/>
      <c r="D272" s="737"/>
      <c r="E272" s="737"/>
      <c r="F272" s="745"/>
      <c r="G272" s="745"/>
      <c r="H272" s="518" t="s">
        <v>588</v>
      </c>
      <c r="I272" s="50"/>
      <c r="J272" s="732"/>
    </row>
    <row r="273" spans="1:10" ht="25.5" customHeight="1">
      <c r="A273" s="55"/>
      <c r="B273" s="4"/>
      <c r="C273" s="58"/>
      <c r="D273" s="737" t="s">
        <v>44</v>
      </c>
      <c r="E273" s="737"/>
      <c r="F273" s="745"/>
      <c r="G273" s="745"/>
      <c r="H273" s="518" t="s">
        <v>589</v>
      </c>
      <c r="I273" s="50"/>
      <c r="J273" s="732"/>
    </row>
    <row r="274" spans="1:10" ht="25.5" customHeight="1">
      <c r="A274" s="55"/>
      <c r="B274" s="4"/>
      <c r="C274" s="58"/>
      <c r="D274" s="737"/>
      <c r="E274" s="4"/>
      <c r="F274" s="745"/>
      <c r="G274" s="745"/>
      <c r="H274" s="518" t="s">
        <v>590</v>
      </c>
      <c r="I274" s="50"/>
      <c r="J274" s="732"/>
    </row>
    <row r="275" spans="1:10" ht="25.5" customHeight="1">
      <c r="A275" s="55"/>
      <c r="B275" s="4"/>
      <c r="C275" s="58"/>
      <c r="D275" s="737"/>
      <c r="E275" s="4"/>
      <c r="F275" s="745"/>
      <c r="G275" s="745"/>
      <c r="H275" s="514"/>
      <c r="I275" s="50"/>
      <c r="J275" s="732"/>
    </row>
    <row r="276" spans="1:10" ht="25.5" customHeight="1">
      <c r="A276" s="55"/>
      <c r="B276" s="4"/>
      <c r="C276" s="58"/>
      <c r="D276" s="737" t="s">
        <v>46</v>
      </c>
      <c r="E276" s="4"/>
      <c r="F276" s="745"/>
      <c r="G276" s="745"/>
      <c r="H276" s="514"/>
      <c r="I276" s="50"/>
      <c r="J276" s="732"/>
    </row>
    <row r="277" spans="1:10" ht="25.5" customHeight="1">
      <c r="A277" s="55"/>
      <c r="B277" s="4"/>
      <c r="C277" s="58"/>
      <c r="D277" s="737"/>
      <c r="E277" s="4"/>
      <c r="F277" s="745"/>
      <c r="G277" s="745"/>
      <c r="H277" s="515"/>
      <c r="I277" s="127"/>
      <c r="J277" s="732"/>
    </row>
    <row r="278" spans="1:10" ht="25.5" customHeight="1" thickBot="1">
      <c r="A278" s="55"/>
      <c r="B278" s="4"/>
      <c r="C278" s="58"/>
      <c r="D278" s="737"/>
      <c r="E278" s="138"/>
      <c r="F278" s="760"/>
      <c r="G278" s="760"/>
      <c r="H278" s="485" t="s">
        <v>186</v>
      </c>
      <c r="I278" s="102"/>
      <c r="J278" s="747"/>
    </row>
    <row r="279" spans="1:10" ht="26.25" customHeight="1" thickTop="1">
      <c r="A279" s="55"/>
      <c r="B279" s="55"/>
      <c r="C279" s="58"/>
      <c r="D279" s="790" t="s">
        <v>151</v>
      </c>
      <c r="E279" s="737" t="s">
        <v>47</v>
      </c>
      <c r="F279" s="740" t="s">
        <v>20</v>
      </c>
      <c r="G279" s="740" t="s">
        <v>20</v>
      </c>
      <c r="H279" s="517" t="s">
        <v>586</v>
      </c>
      <c r="I279" s="62"/>
      <c r="J279" s="731" t="s">
        <v>428</v>
      </c>
    </row>
    <row r="280" spans="1:10" ht="28.5" customHeight="1">
      <c r="A280" s="55"/>
      <c r="B280" s="55"/>
      <c r="C280" s="58"/>
      <c r="D280" s="790"/>
      <c r="E280" s="737"/>
      <c r="F280" s="737"/>
      <c r="G280" s="737"/>
      <c r="H280" s="518" t="s">
        <v>587</v>
      </c>
      <c r="I280" s="50"/>
      <c r="J280" s="732"/>
    </row>
    <row r="281" spans="1:10" ht="28.5" customHeight="1">
      <c r="A281" s="55"/>
      <c r="B281" s="55"/>
      <c r="C281" s="58"/>
      <c r="D281" s="790"/>
      <c r="E281" s="737"/>
      <c r="F281" s="737"/>
      <c r="G281" s="737"/>
      <c r="H281" s="518" t="s">
        <v>588</v>
      </c>
      <c r="I281" s="50"/>
      <c r="J281" s="732"/>
    </row>
    <row r="282" spans="1:10" ht="28.5" customHeight="1">
      <c r="A282" s="55"/>
      <c r="B282" s="55"/>
      <c r="C282" s="58"/>
      <c r="D282" s="790" t="s">
        <v>152</v>
      </c>
      <c r="E282" s="737"/>
      <c r="F282" s="737"/>
      <c r="G282" s="737"/>
      <c r="H282" s="518" t="s">
        <v>589</v>
      </c>
      <c r="I282" s="50"/>
      <c r="J282" s="732"/>
    </row>
    <row r="283" spans="1:10" ht="28.5" customHeight="1">
      <c r="A283" s="55"/>
      <c r="B283" s="55"/>
      <c r="C283" s="58"/>
      <c r="D283" s="790"/>
      <c r="E283" s="737"/>
      <c r="F283" s="737"/>
      <c r="G283" s="737"/>
      <c r="H283" s="518" t="s">
        <v>590</v>
      </c>
      <c r="I283" s="50"/>
      <c r="J283" s="732"/>
    </row>
    <row r="284" spans="1:10" ht="28.5" customHeight="1">
      <c r="A284" s="55"/>
      <c r="B284" s="55"/>
      <c r="C284" s="58"/>
      <c r="D284" s="1"/>
      <c r="E284" s="737"/>
      <c r="F284" s="737"/>
      <c r="G284" s="737"/>
      <c r="H284" s="514"/>
      <c r="I284" s="50"/>
      <c r="J284" s="732"/>
    </row>
    <row r="285" spans="1:10" ht="28.5" customHeight="1">
      <c r="A285" s="55"/>
      <c r="B285" s="55"/>
      <c r="C285" s="58"/>
      <c r="D285" s="1"/>
      <c r="E285" s="737"/>
      <c r="F285" s="737"/>
      <c r="G285" s="737"/>
      <c r="H285" s="514"/>
      <c r="I285" s="50"/>
      <c r="J285" s="732"/>
    </row>
    <row r="286" spans="1:10" ht="26.25" customHeight="1">
      <c r="A286" s="55"/>
      <c r="B286" s="55"/>
      <c r="C286" s="58"/>
      <c r="D286" s="1"/>
      <c r="E286" s="737"/>
      <c r="F286" s="737"/>
      <c r="G286" s="737"/>
      <c r="H286" s="515"/>
      <c r="I286" s="127"/>
      <c r="J286" s="732"/>
    </row>
    <row r="287" spans="1:10" ht="34.5" customHeight="1" thickBot="1">
      <c r="A287" s="55"/>
      <c r="B287" s="55"/>
      <c r="C287" s="58"/>
      <c r="D287" s="1"/>
      <c r="E287" s="737"/>
      <c r="F287" s="738"/>
      <c r="G287" s="738"/>
      <c r="H287" s="485" t="s">
        <v>186</v>
      </c>
      <c r="I287" s="108"/>
      <c r="J287" s="747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7" t="s">
        <v>48</v>
      </c>
      <c r="F290" s="745" t="s">
        <v>191</v>
      </c>
      <c r="G290" s="745" t="s">
        <v>191</v>
      </c>
      <c r="H290" s="517" t="s">
        <v>586</v>
      </c>
      <c r="I290" s="62"/>
      <c r="J290" s="732" t="s">
        <v>429</v>
      </c>
    </row>
    <row r="291" spans="1:10" ht="29.25" customHeight="1">
      <c r="A291" s="55"/>
      <c r="B291" s="55"/>
      <c r="C291" s="58"/>
      <c r="D291" s="136"/>
      <c r="E291" s="737"/>
      <c r="F291" s="745"/>
      <c r="G291" s="745"/>
      <c r="H291" s="518" t="s">
        <v>587</v>
      </c>
      <c r="I291" s="50"/>
      <c r="J291" s="732"/>
    </row>
    <row r="292" spans="1:10" ht="29.25" customHeight="1">
      <c r="A292" s="55"/>
      <c r="B292" s="55"/>
      <c r="C292" s="58"/>
      <c r="E292" s="737"/>
      <c r="F292" s="745"/>
      <c r="G292" s="745"/>
      <c r="H292" s="518" t="s">
        <v>588</v>
      </c>
      <c r="I292" s="50"/>
      <c r="J292" s="732"/>
    </row>
    <row r="293" spans="1:10" ht="29.25" customHeight="1">
      <c r="A293" s="55"/>
      <c r="B293" s="55"/>
      <c r="C293" s="58"/>
      <c r="E293" s="737"/>
      <c r="F293" s="745"/>
      <c r="G293" s="745"/>
      <c r="H293" s="518" t="s">
        <v>589</v>
      </c>
      <c r="I293" s="50"/>
      <c r="J293" s="732"/>
    </row>
    <row r="294" spans="1:10" ht="29.25" customHeight="1">
      <c r="A294" s="55"/>
      <c r="B294" s="55"/>
      <c r="C294" s="58"/>
      <c r="E294" s="55"/>
      <c r="F294" s="745"/>
      <c r="G294" s="745"/>
      <c r="H294" s="518" t="s">
        <v>590</v>
      </c>
      <c r="I294" s="50"/>
      <c r="J294" s="732"/>
    </row>
    <row r="295" spans="1:10" ht="29.25" customHeight="1">
      <c r="A295" s="55"/>
      <c r="B295" s="55"/>
      <c r="C295" s="58"/>
      <c r="E295" s="55"/>
      <c r="F295" s="745"/>
      <c r="G295" s="745"/>
      <c r="H295" s="514"/>
      <c r="I295" s="50"/>
      <c r="J295" s="732"/>
    </row>
    <row r="296" spans="1:10" ht="29.25" customHeight="1">
      <c r="A296" s="55"/>
      <c r="B296" s="55"/>
      <c r="C296" s="58"/>
      <c r="D296" s="7"/>
      <c r="E296" s="55"/>
      <c r="F296" s="745"/>
      <c r="G296" s="745"/>
      <c r="H296" s="514"/>
      <c r="I296" s="50"/>
      <c r="J296" s="732"/>
    </row>
    <row r="297" spans="1:10" ht="23.25" customHeight="1">
      <c r="A297" s="55"/>
      <c r="B297" s="55"/>
      <c r="C297" s="58"/>
      <c r="D297" s="7"/>
      <c r="E297" s="55"/>
      <c r="F297" s="745"/>
      <c r="G297" s="745"/>
      <c r="H297" s="515"/>
      <c r="I297" s="127"/>
      <c r="J297" s="732"/>
    </row>
    <row r="298" spans="1:10" ht="29.25" customHeight="1" thickBot="1">
      <c r="A298" s="55"/>
      <c r="B298" s="55"/>
      <c r="C298" s="58"/>
      <c r="D298" s="7"/>
      <c r="E298" s="62"/>
      <c r="F298" s="760"/>
      <c r="G298" s="760"/>
      <c r="H298" s="485" t="s">
        <v>186</v>
      </c>
      <c r="I298" s="108"/>
      <c r="J298" s="747"/>
    </row>
    <row r="299" spans="1:10" ht="22.5" customHeight="1" thickTop="1">
      <c r="A299" s="55"/>
      <c r="B299" s="55"/>
      <c r="C299" s="58"/>
      <c r="E299" s="737" t="s">
        <v>49</v>
      </c>
      <c r="F299" s="744" t="s">
        <v>191</v>
      </c>
      <c r="G299" s="744" t="s">
        <v>191</v>
      </c>
      <c r="H299" s="517" t="s">
        <v>586</v>
      </c>
      <c r="I299" s="62"/>
      <c r="J299" s="731" t="s">
        <v>430</v>
      </c>
    </row>
    <row r="300" spans="1:10" ht="22.5" customHeight="1">
      <c r="A300" s="55"/>
      <c r="B300" s="55"/>
      <c r="C300" s="58"/>
      <c r="E300" s="737"/>
      <c r="F300" s="745"/>
      <c r="G300" s="745"/>
      <c r="H300" s="518" t="s">
        <v>587</v>
      </c>
      <c r="I300" s="24"/>
      <c r="J300" s="732"/>
    </row>
    <row r="301" spans="1:10" ht="22.5" customHeight="1">
      <c r="A301" s="55"/>
      <c r="B301" s="55"/>
      <c r="C301" s="58"/>
      <c r="E301" s="737"/>
      <c r="F301" s="745"/>
      <c r="G301" s="745"/>
      <c r="H301" s="518" t="s">
        <v>588</v>
      </c>
      <c r="I301" s="24"/>
      <c r="J301" s="732"/>
    </row>
    <row r="302" spans="1:10" ht="22.5" customHeight="1">
      <c r="A302" s="55"/>
      <c r="B302" s="55"/>
      <c r="C302" s="58"/>
      <c r="E302" s="737"/>
      <c r="F302" s="745"/>
      <c r="G302" s="745"/>
      <c r="H302" s="518" t="s">
        <v>589</v>
      </c>
      <c r="I302" s="24"/>
      <c r="J302" s="732"/>
    </row>
    <row r="303" spans="1:10" ht="22.5" customHeight="1">
      <c r="A303" s="55"/>
      <c r="B303" s="55"/>
      <c r="C303" s="58"/>
      <c r="D303" s="7"/>
      <c r="E303" s="737"/>
      <c r="F303" s="745"/>
      <c r="G303" s="745"/>
      <c r="H303" s="518" t="s">
        <v>590</v>
      </c>
      <c r="I303" s="24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483"/>
      <c r="I304" s="24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483"/>
      <c r="I305" s="24"/>
      <c r="J305" s="732"/>
    </row>
    <row r="306" spans="1:10" ht="22.5" customHeight="1">
      <c r="A306" s="55"/>
      <c r="B306" s="55"/>
      <c r="C306" s="58"/>
      <c r="D306" s="7"/>
      <c r="E306" s="737"/>
      <c r="F306" s="745"/>
      <c r="G306" s="745"/>
      <c r="H306" s="302"/>
      <c r="I306" s="96"/>
      <c r="J306" s="732"/>
    </row>
    <row r="307" spans="1:10" ht="22.5" customHeight="1" thickBot="1">
      <c r="A307" s="55"/>
      <c r="B307" s="55"/>
      <c r="C307" s="58"/>
      <c r="D307" s="7"/>
      <c r="E307" s="737"/>
      <c r="F307" s="760"/>
      <c r="G307" s="760"/>
      <c r="H307" s="485" t="s">
        <v>186</v>
      </c>
      <c r="I307" s="102"/>
      <c r="J307" s="747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6" t="s">
        <v>174</v>
      </c>
      <c r="C313" s="764" t="s">
        <v>14</v>
      </c>
      <c r="D313" s="764"/>
      <c r="E313" s="764" t="s">
        <v>522</v>
      </c>
      <c r="F313" s="764" t="s">
        <v>191</v>
      </c>
      <c r="G313" s="764" t="s">
        <v>191</v>
      </c>
      <c r="H313" s="388" t="s">
        <v>716</v>
      </c>
      <c r="I313" s="568">
        <v>2.2727100552268542</v>
      </c>
      <c r="J313" s="833" t="s">
        <v>734</v>
      </c>
    </row>
    <row r="314" spans="1:10" s="13" customFormat="1" ht="22.5" customHeight="1">
      <c r="A314" s="55"/>
      <c r="B314" s="737"/>
      <c r="C314" s="745"/>
      <c r="D314" s="745"/>
      <c r="E314" s="745"/>
      <c r="F314" s="745"/>
      <c r="G314" s="745"/>
      <c r="H314" s="390" t="s">
        <v>715</v>
      </c>
      <c r="I314" s="551">
        <v>0</v>
      </c>
      <c r="J314" s="729"/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390" t="s">
        <v>718</v>
      </c>
      <c r="I315" s="551">
        <v>4.5163548500005639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390" t="s">
        <v>717</v>
      </c>
      <c r="I316" s="551">
        <v>2.1950041705079237</v>
      </c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390" t="s">
        <v>719</v>
      </c>
      <c r="I317" s="551">
        <v>3.4579342300909435</v>
      </c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497"/>
      <c r="I318" s="38"/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497"/>
      <c r="I319" s="38"/>
      <c r="J319" s="729"/>
    </row>
    <row r="320" spans="1:10" s="13" customFormat="1" ht="22.5" customHeight="1">
      <c r="A320" s="55"/>
      <c r="B320" s="737"/>
      <c r="C320" s="745"/>
      <c r="D320" s="745"/>
      <c r="E320" s="745"/>
      <c r="F320" s="745"/>
      <c r="G320" s="745"/>
      <c r="H320" s="498"/>
      <c r="I320" s="118"/>
      <c r="J320" s="729"/>
    </row>
    <row r="321" spans="1:10" s="13" customFormat="1" ht="23.25" customHeight="1" thickBot="1">
      <c r="A321" s="55"/>
      <c r="B321" s="737"/>
      <c r="C321" s="745"/>
      <c r="D321" s="745"/>
      <c r="E321" s="745"/>
      <c r="F321" s="765"/>
      <c r="G321" s="765"/>
      <c r="H321" s="492" t="s">
        <v>186</v>
      </c>
      <c r="I321" s="578">
        <f>SUM(I313:I320)/5</f>
        <v>2.4884006611652572</v>
      </c>
      <c r="J321" s="730"/>
    </row>
    <row r="322" spans="1:10" ht="21.75" customHeight="1" thickTop="1">
      <c r="A322" s="55"/>
      <c r="B322" s="736" t="s">
        <v>556</v>
      </c>
      <c r="C322" s="736" t="s">
        <v>3</v>
      </c>
      <c r="D322" s="56" t="s">
        <v>146</v>
      </c>
      <c r="E322" s="57" t="s">
        <v>51</v>
      </c>
      <c r="F322" s="764" t="s">
        <v>191</v>
      </c>
      <c r="G322" s="764" t="s">
        <v>191</v>
      </c>
      <c r="H322" s="580" t="s">
        <v>715</v>
      </c>
      <c r="I322" s="581">
        <v>3.9021930324842558</v>
      </c>
      <c r="J322" s="833" t="s">
        <v>734</v>
      </c>
    </row>
    <row r="323" spans="1:10" ht="21.75" customHeight="1">
      <c r="A323" s="55"/>
      <c r="B323" s="737"/>
      <c r="C323" s="737"/>
      <c r="D323" s="55" t="s">
        <v>147</v>
      </c>
      <c r="E323" s="58"/>
      <c r="F323" s="745"/>
      <c r="G323" s="745"/>
      <c r="H323" s="396" t="s">
        <v>716</v>
      </c>
      <c r="I323" s="556">
        <v>4.6434195233939572</v>
      </c>
      <c r="J323" s="729"/>
    </row>
    <row r="324" spans="1:10" ht="21.75" customHeight="1">
      <c r="A324" s="55"/>
      <c r="B324" s="737"/>
      <c r="C324" s="737"/>
      <c r="D324" s="55" t="s">
        <v>148</v>
      </c>
      <c r="E324" s="58"/>
      <c r="F324" s="745"/>
      <c r="G324" s="745"/>
      <c r="H324" s="396" t="s">
        <v>717</v>
      </c>
      <c r="I324" s="556">
        <v>3.8273954027513506</v>
      </c>
      <c r="J324" s="729"/>
    </row>
    <row r="325" spans="1:10" ht="21.75" customHeight="1">
      <c r="A325" s="55"/>
      <c r="B325" s="147"/>
      <c r="C325" s="737"/>
      <c r="D325" s="55" t="s">
        <v>149</v>
      </c>
      <c r="E325" s="58"/>
      <c r="F325" s="745"/>
      <c r="G325" s="745"/>
      <c r="H325" s="396" t="s">
        <v>718</v>
      </c>
      <c r="I325" s="556">
        <v>4.7408299798933031</v>
      </c>
      <c r="J325" s="729"/>
    </row>
    <row r="326" spans="1:10" ht="21.75" customHeight="1">
      <c r="A326" s="55"/>
      <c r="B326" s="148"/>
      <c r="C326" s="55"/>
      <c r="D326" s="55"/>
      <c r="E326" s="58"/>
      <c r="F326" s="745"/>
      <c r="G326" s="745"/>
      <c r="H326" s="396" t="s">
        <v>719</v>
      </c>
      <c r="I326" s="556">
        <v>2.7138269483015969</v>
      </c>
      <c r="J326" s="729"/>
    </row>
    <row r="327" spans="1:10" ht="21.75" customHeight="1">
      <c r="A327" s="55"/>
      <c r="B327" s="148"/>
      <c r="C327" s="55"/>
      <c r="D327" s="55"/>
      <c r="E327" s="58"/>
      <c r="F327" s="745"/>
      <c r="G327" s="745"/>
      <c r="H327" s="497"/>
      <c r="I327" s="38"/>
      <c r="J327" s="729"/>
    </row>
    <row r="328" spans="1:10" ht="21.75" customHeight="1">
      <c r="A328" s="55"/>
      <c r="B328" s="55"/>
      <c r="C328" s="55"/>
      <c r="D328" s="55"/>
      <c r="E328" s="58"/>
      <c r="F328" s="745"/>
      <c r="G328" s="745"/>
      <c r="H328" s="497"/>
      <c r="I328" s="38"/>
      <c r="J328" s="729"/>
    </row>
    <row r="329" spans="1:10" ht="21.75" customHeight="1">
      <c r="A329" s="55"/>
      <c r="B329" s="55"/>
      <c r="C329" s="55"/>
      <c r="D329" s="55"/>
      <c r="E329" s="58"/>
      <c r="F329" s="745"/>
      <c r="G329" s="745"/>
      <c r="H329" s="498"/>
      <c r="I329" s="118"/>
      <c r="J329" s="729"/>
    </row>
    <row r="330" spans="1:10" ht="21.75" customHeight="1" thickBot="1">
      <c r="A330" s="55"/>
      <c r="B330" s="55"/>
      <c r="C330" s="55"/>
      <c r="D330" s="55"/>
      <c r="E330" s="58"/>
      <c r="F330" s="765"/>
      <c r="G330" s="765"/>
      <c r="H330" s="485" t="s">
        <v>186</v>
      </c>
      <c r="I330" s="579">
        <f>SUM(I322:I329)/5</f>
        <v>3.9655329773648931</v>
      </c>
      <c r="J330" s="730"/>
    </row>
    <row r="331" spans="1:10" ht="22.5" customHeight="1" thickTop="1">
      <c r="A331" s="55"/>
      <c r="B331" s="792" t="s">
        <v>557</v>
      </c>
      <c r="C331" s="764" t="s">
        <v>4</v>
      </c>
      <c r="D331" s="736" t="s">
        <v>482</v>
      </c>
      <c r="E331" s="736" t="s">
        <v>52</v>
      </c>
      <c r="F331" s="764" t="s">
        <v>191</v>
      </c>
      <c r="G331" s="764" t="s">
        <v>191</v>
      </c>
      <c r="H331" s="524" t="s">
        <v>586</v>
      </c>
      <c r="I331" s="285">
        <v>6002</v>
      </c>
      <c r="J331" s="749" t="s">
        <v>739</v>
      </c>
    </row>
    <row r="332" spans="1:10" ht="22.5" customHeight="1">
      <c r="A332" s="55"/>
      <c r="B332" s="793"/>
      <c r="C332" s="745"/>
      <c r="D332" s="737"/>
      <c r="E332" s="737"/>
      <c r="F332" s="745"/>
      <c r="G332" s="745"/>
      <c r="H332" s="525" t="s">
        <v>587</v>
      </c>
      <c r="I332" s="286">
        <v>9325</v>
      </c>
      <c r="J332" s="729"/>
    </row>
    <row r="333" spans="1:10" ht="22.5" customHeight="1">
      <c r="A333" s="55"/>
      <c r="B333" s="793"/>
      <c r="C333" s="745"/>
      <c r="D333" s="737"/>
      <c r="E333" s="737"/>
      <c r="F333" s="745"/>
      <c r="G333" s="745"/>
      <c r="H333" s="525" t="s">
        <v>588</v>
      </c>
      <c r="I333" s="286">
        <v>10501</v>
      </c>
      <c r="J333" s="729"/>
    </row>
    <row r="334" spans="1:10" ht="22.5" customHeight="1">
      <c r="A334" s="55"/>
      <c r="B334" s="793"/>
      <c r="C334" s="745"/>
      <c r="D334" s="737"/>
      <c r="E334" s="55"/>
      <c r="F334" s="745"/>
      <c r="G334" s="745"/>
      <c r="H334" s="525" t="s">
        <v>589</v>
      </c>
      <c r="I334" s="286">
        <v>10652</v>
      </c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525" t="s">
        <v>590</v>
      </c>
      <c r="I335" s="286">
        <v>6505</v>
      </c>
      <c r="J335" s="729"/>
    </row>
    <row r="336" spans="1:10" ht="22.5" customHeight="1">
      <c r="A336" s="55"/>
      <c r="B336" s="793"/>
      <c r="C336" s="745"/>
      <c r="D336" s="737"/>
      <c r="E336" s="55"/>
      <c r="F336" s="745"/>
      <c r="G336" s="745"/>
      <c r="H336" s="497"/>
      <c r="I336" s="38"/>
      <c r="J336" s="729"/>
    </row>
    <row r="337" spans="1:10" ht="22.5" customHeight="1">
      <c r="A337" s="55"/>
      <c r="B337" s="793"/>
      <c r="C337" s="745"/>
      <c r="D337" s="4" t="s">
        <v>53</v>
      </c>
      <c r="E337" s="55"/>
      <c r="F337" s="745"/>
      <c r="G337" s="745"/>
      <c r="H337" s="497"/>
      <c r="I337" s="38"/>
      <c r="J337" s="729"/>
    </row>
    <row r="338" spans="1:10" ht="22.5" customHeight="1">
      <c r="A338" s="55"/>
      <c r="B338" s="793"/>
      <c r="C338" s="737" t="s">
        <v>5</v>
      </c>
      <c r="D338" s="791" t="s">
        <v>54</v>
      </c>
      <c r="E338" s="55"/>
      <c r="F338" s="745"/>
      <c r="G338" s="745"/>
      <c r="H338" s="498"/>
      <c r="I338" s="118"/>
      <c r="J338" s="729"/>
    </row>
    <row r="339" spans="1:10" ht="22.5" customHeight="1" thickBot="1">
      <c r="A339" s="55"/>
      <c r="B339" s="793"/>
      <c r="C339" s="737"/>
      <c r="D339" s="791"/>
      <c r="E339" s="55"/>
      <c r="F339" s="745"/>
      <c r="G339" s="745"/>
      <c r="H339" s="485" t="s">
        <v>186</v>
      </c>
      <c r="I339" s="557">
        <f>SUM(I331:I338)</f>
        <v>42985</v>
      </c>
      <c r="J339" s="729"/>
    </row>
    <row r="340" spans="1:10" ht="22.5" customHeight="1" thickTop="1">
      <c r="A340" s="55"/>
      <c r="B340" s="281"/>
      <c r="C340" s="737"/>
      <c r="D340" s="745" t="s">
        <v>55</v>
      </c>
      <c r="E340" s="55"/>
      <c r="F340" s="58"/>
      <c r="G340" s="58"/>
      <c r="H340" s="376" t="s">
        <v>586</v>
      </c>
      <c r="I340" s="285">
        <v>2689</v>
      </c>
      <c r="J340" s="749" t="s">
        <v>740</v>
      </c>
    </row>
    <row r="341" spans="1:10" ht="22.5" customHeight="1">
      <c r="A341" s="55"/>
      <c r="B341" s="281"/>
      <c r="C341" s="737"/>
      <c r="D341" s="745"/>
      <c r="E341" s="55"/>
      <c r="F341" s="58"/>
      <c r="G341" s="58"/>
      <c r="H341" s="377" t="s">
        <v>587</v>
      </c>
      <c r="I341" s="286">
        <v>3573</v>
      </c>
      <c r="J341" s="729"/>
    </row>
    <row r="342" spans="1:10" ht="22.5" customHeight="1">
      <c r="A342" s="55"/>
      <c r="B342" s="281"/>
      <c r="C342" s="737"/>
      <c r="D342" s="737" t="s">
        <v>56</v>
      </c>
      <c r="E342" s="55"/>
      <c r="F342" s="58"/>
      <c r="G342" s="58"/>
      <c r="H342" s="377" t="s">
        <v>588</v>
      </c>
      <c r="I342" s="286">
        <v>4318</v>
      </c>
      <c r="J342" s="729"/>
    </row>
    <row r="343" spans="1:10" ht="22.5" customHeight="1">
      <c r="A343" s="55"/>
      <c r="B343" s="281"/>
      <c r="C343" s="737"/>
      <c r="D343" s="737"/>
      <c r="E343" s="55"/>
      <c r="F343" s="58"/>
      <c r="G343" s="58"/>
      <c r="H343" s="377" t="s">
        <v>589</v>
      </c>
      <c r="I343" s="286">
        <v>4746</v>
      </c>
      <c r="J343" s="729"/>
    </row>
    <row r="344" spans="1:10" ht="22.5" customHeight="1">
      <c r="A344" s="55"/>
      <c r="B344" s="281"/>
      <c r="C344" s="737"/>
      <c r="D344" s="737"/>
      <c r="E344" s="55"/>
      <c r="F344" s="58"/>
      <c r="G344" s="58"/>
      <c r="H344" s="377" t="s">
        <v>590</v>
      </c>
      <c r="I344" s="286">
        <v>2015</v>
      </c>
      <c r="J344" s="729"/>
    </row>
    <row r="345" spans="1:10" ht="22.5" customHeight="1">
      <c r="A345" s="55"/>
      <c r="B345" s="281"/>
      <c r="C345" s="737"/>
      <c r="D345" s="737" t="s">
        <v>57</v>
      </c>
      <c r="E345" s="55"/>
      <c r="F345" s="58"/>
      <c r="G345" s="58"/>
      <c r="H345" s="497"/>
      <c r="I345" s="38"/>
      <c r="J345" s="729"/>
    </row>
    <row r="346" spans="1:10" ht="22.5" customHeight="1">
      <c r="A346" s="55"/>
      <c r="B346" s="281"/>
      <c r="C346" s="737"/>
      <c r="D346" s="737"/>
      <c r="E346" s="55"/>
      <c r="F346" s="58"/>
      <c r="G346" s="58"/>
      <c r="H346" s="497"/>
      <c r="I346" s="38"/>
      <c r="J346" s="729"/>
    </row>
    <row r="347" spans="1:10" ht="22.5" customHeight="1">
      <c r="A347" s="55"/>
      <c r="B347" s="281"/>
      <c r="C347" s="737"/>
      <c r="D347" s="737"/>
      <c r="E347" s="55"/>
      <c r="F347" s="58"/>
      <c r="G347" s="58"/>
      <c r="H347" s="498"/>
      <c r="I347" s="118"/>
      <c r="J347" s="729"/>
    </row>
    <row r="348" spans="1:10" ht="22.5" customHeight="1" thickBot="1">
      <c r="A348" s="55"/>
      <c r="B348" s="281"/>
      <c r="C348" s="737"/>
      <c r="D348" s="737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29"/>
    </row>
    <row r="349" spans="1:10" ht="20.6" thickTop="1">
      <c r="A349" s="55"/>
      <c r="B349" s="149"/>
      <c r="C349" s="737"/>
      <c r="D349" s="737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6" t="s">
        <v>160</v>
      </c>
      <c r="B356" s="736" t="s">
        <v>558</v>
      </c>
      <c r="C356" s="57" t="s">
        <v>6</v>
      </c>
      <c r="D356" s="736" t="s">
        <v>66</v>
      </c>
      <c r="E356" s="57" t="s">
        <v>196</v>
      </c>
      <c r="F356" s="745" t="s">
        <v>191</v>
      </c>
      <c r="G356" s="737" t="s">
        <v>191</v>
      </c>
      <c r="H356" s="517" t="s">
        <v>586</v>
      </c>
      <c r="I356" s="23"/>
      <c r="J356" s="746" t="s">
        <v>432</v>
      </c>
    </row>
    <row r="357" spans="1:10" ht="21" customHeight="1">
      <c r="A357" s="737"/>
      <c r="B357" s="737"/>
      <c r="C357" s="58"/>
      <c r="D357" s="737"/>
      <c r="E357" s="737"/>
      <c r="F357" s="745"/>
      <c r="G357" s="737"/>
      <c r="H357" s="518" t="s">
        <v>587</v>
      </c>
      <c r="I357" s="24"/>
      <c r="J357" s="732"/>
    </row>
    <row r="358" spans="1:10" ht="24" customHeight="1">
      <c r="A358" s="55"/>
      <c r="B358" s="737"/>
      <c r="C358" s="58"/>
      <c r="D358" s="737" t="s">
        <v>67</v>
      </c>
      <c r="E358" s="737"/>
      <c r="F358" s="745"/>
      <c r="G358" s="737"/>
      <c r="H358" s="518" t="s">
        <v>588</v>
      </c>
      <c r="I358" s="24"/>
      <c r="J358" s="732"/>
    </row>
    <row r="359" spans="1:10">
      <c r="A359" s="55"/>
      <c r="B359" s="737"/>
      <c r="C359" s="58"/>
      <c r="D359" s="737"/>
      <c r="E359" s="737"/>
      <c r="F359" s="745"/>
      <c r="G359" s="737"/>
      <c r="H359" s="518" t="s">
        <v>589</v>
      </c>
      <c r="I359" s="24"/>
      <c r="J359" s="732"/>
    </row>
    <row r="360" spans="1:10">
      <c r="A360" s="55"/>
      <c r="B360" s="737"/>
      <c r="C360" s="58"/>
      <c r="D360" s="737"/>
      <c r="E360" s="58"/>
      <c r="F360" s="745"/>
      <c r="G360" s="737"/>
      <c r="H360" s="518" t="s">
        <v>590</v>
      </c>
      <c r="I360" s="24"/>
      <c r="J360" s="732"/>
    </row>
    <row r="361" spans="1:10" ht="24" customHeight="1">
      <c r="A361" s="55"/>
      <c r="B361" s="737"/>
      <c r="C361" s="58"/>
      <c r="D361" s="737" t="s">
        <v>68</v>
      </c>
      <c r="F361" s="745"/>
      <c r="G361" s="737"/>
      <c r="H361" s="483"/>
      <c r="I361" s="24"/>
      <c r="J361" s="732"/>
    </row>
    <row r="362" spans="1:10" ht="24" customHeight="1">
      <c r="A362" s="55"/>
      <c r="B362" s="737"/>
      <c r="C362" s="58"/>
      <c r="D362" s="737"/>
      <c r="E362" s="4"/>
      <c r="F362" s="745"/>
      <c r="G362" s="737"/>
      <c r="H362" s="483"/>
      <c r="I362" s="24"/>
      <c r="J362" s="732"/>
    </row>
    <row r="363" spans="1:10" ht="24" customHeight="1">
      <c r="A363" s="55"/>
      <c r="B363" s="737"/>
      <c r="C363" s="58"/>
      <c r="D363" s="737"/>
      <c r="E363" s="4"/>
      <c r="F363" s="745"/>
      <c r="G363" s="737"/>
      <c r="H363" s="302"/>
      <c r="I363" s="96"/>
      <c r="J363" s="732"/>
    </row>
    <row r="364" spans="1:10" ht="24" customHeight="1" thickBot="1">
      <c r="A364" s="55"/>
      <c r="B364" s="737"/>
      <c r="C364" s="58"/>
      <c r="D364" s="737" t="s">
        <v>69</v>
      </c>
      <c r="E364" s="58"/>
      <c r="F364" s="760"/>
      <c r="G364" s="738"/>
      <c r="H364" s="485" t="s">
        <v>186</v>
      </c>
      <c r="I364" s="490"/>
      <c r="J364" s="747"/>
    </row>
    <row r="365" spans="1:10" ht="29.25" customHeight="1" thickTop="1">
      <c r="A365" s="55"/>
      <c r="B365" s="737"/>
      <c r="C365" s="58"/>
      <c r="D365" s="737"/>
      <c r="E365" s="4"/>
      <c r="F365" s="834" t="s">
        <v>191</v>
      </c>
      <c r="G365" s="834" t="s">
        <v>20</v>
      </c>
      <c r="H365" s="517" t="s">
        <v>586</v>
      </c>
      <c r="I365" s="23"/>
      <c r="J365" s="731" t="s">
        <v>433</v>
      </c>
    </row>
    <row r="366" spans="1:10" ht="29.25" customHeight="1">
      <c r="A366" s="55"/>
      <c r="B366" s="55"/>
      <c r="C366" s="58"/>
      <c r="D366" s="737"/>
      <c r="E366" s="4"/>
      <c r="F366" s="835"/>
      <c r="G366" s="835"/>
      <c r="H366" s="518" t="s">
        <v>587</v>
      </c>
      <c r="I366" s="24"/>
      <c r="J366" s="732"/>
    </row>
    <row r="367" spans="1:10" ht="29.25" customHeight="1">
      <c r="A367" s="55"/>
      <c r="B367" s="55"/>
      <c r="C367" s="58"/>
      <c r="D367" s="737" t="s">
        <v>131</v>
      </c>
      <c r="E367" s="4"/>
      <c r="F367" s="835"/>
      <c r="G367" s="835"/>
      <c r="H367" s="518" t="s">
        <v>588</v>
      </c>
      <c r="I367" s="24"/>
      <c r="J367" s="732"/>
    </row>
    <row r="368" spans="1:10" ht="29.25" customHeight="1">
      <c r="A368" s="55"/>
      <c r="B368" s="55"/>
      <c r="C368" s="58"/>
      <c r="D368" s="737"/>
      <c r="E368" s="4"/>
      <c r="F368" s="835"/>
      <c r="G368" s="835"/>
      <c r="H368" s="518" t="s">
        <v>589</v>
      </c>
      <c r="I368" s="24"/>
      <c r="J368" s="732"/>
    </row>
    <row r="369" spans="1:10" ht="29.25" customHeight="1">
      <c r="A369" s="55"/>
      <c r="B369" s="55"/>
      <c r="C369" s="58"/>
      <c r="D369" s="737" t="s">
        <v>70</v>
      </c>
      <c r="E369" s="4"/>
      <c r="F369" s="835"/>
      <c r="G369" s="835"/>
      <c r="H369" s="518" t="s">
        <v>590</v>
      </c>
      <c r="I369" s="24"/>
      <c r="J369" s="732"/>
    </row>
    <row r="370" spans="1:10" ht="29.25" customHeight="1">
      <c r="A370" s="55"/>
      <c r="B370" s="55"/>
      <c r="C370" s="58"/>
      <c r="D370" s="737"/>
      <c r="E370" s="4"/>
      <c r="F370" s="835"/>
      <c r="G370" s="835"/>
      <c r="H370" s="483"/>
      <c r="I370" s="24"/>
      <c r="J370" s="732"/>
    </row>
    <row r="371" spans="1:10" ht="29.25" customHeight="1">
      <c r="A371" s="55"/>
      <c r="B371" s="55"/>
      <c r="C371" s="58"/>
      <c r="D371" s="739" t="s">
        <v>71</v>
      </c>
      <c r="E371" s="4"/>
      <c r="F371" s="835"/>
      <c r="G371" s="835"/>
      <c r="H371" s="483"/>
      <c r="I371" s="24"/>
      <c r="J371" s="732"/>
    </row>
    <row r="372" spans="1:10" ht="29.25" customHeight="1">
      <c r="A372" s="55"/>
      <c r="B372" s="55"/>
      <c r="C372" s="58"/>
      <c r="D372" s="737"/>
      <c r="E372" s="4"/>
      <c r="F372" s="835"/>
      <c r="G372" s="835"/>
      <c r="H372" s="302"/>
      <c r="I372" s="96"/>
      <c r="J372" s="732"/>
    </row>
    <row r="373" spans="1:10" ht="33.75" customHeight="1" thickBot="1">
      <c r="A373" s="55"/>
      <c r="B373" s="55"/>
      <c r="C373" s="58"/>
      <c r="D373" s="737"/>
      <c r="E373" s="4"/>
      <c r="F373" s="836"/>
      <c r="G373" s="836"/>
      <c r="H373" s="485" t="s">
        <v>186</v>
      </c>
      <c r="I373" s="490"/>
      <c r="J373" s="747"/>
    </row>
    <row r="374" spans="1:10" ht="18.899999999999999" thickTop="1">
      <c r="A374" s="55"/>
      <c r="B374" s="55"/>
      <c r="C374" s="58"/>
      <c r="D374" s="737"/>
      <c r="E374" s="58"/>
      <c r="F374" s="745" t="s">
        <v>191</v>
      </c>
      <c r="G374" s="745" t="s">
        <v>191</v>
      </c>
      <c r="H374" s="517" t="s">
        <v>586</v>
      </c>
      <c r="I374" s="23"/>
      <c r="J374" s="731" t="s">
        <v>434</v>
      </c>
    </row>
    <row r="375" spans="1:10" ht="21" customHeight="1">
      <c r="A375" s="55"/>
      <c r="B375" s="55"/>
      <c r="C375" s="58"/>
      <c r="D375" s="737" t="s">
        <v>99</v>
      </c>
      <c r="E375" s="58"/>
      <c r="F375" s="745"/>
      <c r="G375" s="745"/>
      <c r="H375" s="518" t="s">
        <v>587</v>
      </c>
      <c r="I375" s="24"/>
      <c r="J375" s="732"/>
    </row>
    <row r="376" spans="1:10" ht="21" customHeight="1">
      <c r="A376" s="55"/>
      <c r="B376" s="55"/>
      <c r="C376" s="58"/>
      <c r="D376" s="737"/>
      <c r="E376" s="58"/>
      <c r="F376" s="745"/>
      <c r="G376" s="745"/>
      <c r="H376" s="518" t="s">
        <v>588</v>
      </c>
      <c r="I376" s="24"/>
      <c r="J376" s="732"/>
    </row>
    <row r="377" spans="1:10" ht="21" customHeight="1">
      <c r="A377" s="55"/>
      <c r="B377" s="55"/>
      <c r="C377" s="58"/>
      <c r="D377" s="737" t="s">
        <v>120</v>
      </c>
      <c r="E377" s="58"/>
      <c r="F377" s="745"/>
      <c r="G377" s="745"/>
      <c r="H377" s="518" t="s">
        <v>589</v>
      </c>
      <c r="I377" s="24"/>
      <c r="J377" s="732"/>
    </row>
    <row r="378" spans="1:10" ht="21" customHeight="1">
      <c r="A378" s="55"/>
      <c r="B378" s="55"/>
      <c r="C378" s="58"/>
      <c r="D378" s="737"/>
      <c r="E378" s="58"/>
      <c r="F378" s="745"/>
      <c r="G378" s="745"/>
      <c r="H378" s="518" t="s">
        <v>590</v>
      </c>
      <c r="I378" s="24"/>
      <c r="J378" s="732"/>
    </row>
    <row r="379" spans="1:10" ht="21" customHeight="1">
      <c r="A379" s="55"/>
      <c r="B379" s="55"/>
      <c r="C379" s="58"/>
      <c r="D379" s="737"/>
      <c r="E379" s="58"/>
      <c r="F379" s="745"/>
      <c r="G379" s="745"/>
      <c r="H379" s="483"/>
      <c r="I379" s="24"/>
      <c r="J379" s="732"/>
    </row>
    <row r="380" spans="1:10" ht="21" customHeight="1">
      <c r="A380" s="55"/>
      <c r="B380" s="55"/>
      <c r="C380" s="58"/>
      <c r="D380" s="55" t="s">
        <v>72</v>
      </c>
      <c r="E380" s="58"/>
      <c r="F380" s="745"/>
      <c r="G380" s="745"/>
      <c r="H380" s="483"/>
      <c r="I380" s="24"/>
      <c r="J380" s="732"/>
    </row>
    <row r="381" spans="1:10" ht="21" customHeight="1">
      <c r="A381" s="55"/>
      <c r="B381" s="55"/>
      <c r="C381" s="58"/>
      <c r="D381" s="737" t="s">
        <v>157</v>
      </c>
      <c r="E381" s="58"/>
      <c r="F381" s="745"/>
      <c r="G381" s="745"/>
      <c r="H381" s="302"/>
      <c r="I381" s="96"/>
      <c r="J381" s="732"/>
    </row>
    <row r="382" spans="1:10" ht="27.75" customHeight="1" thickBot="1">
      <c r="A382" s="55"/>
      <c r="B382" s="55"/>
      <c r="C382" s="58"/>
      <c r="D382" s="737"/>
      <c r="E382" s="58"/>
      <c r="F382" s="745"/>
      <c r="G382" s="745"/>
      <c r="H382" s="485" t="s">
        <v>186</v>
      </c>
      <c r="I382" s="490"/>
      <c r="J382" s="747"/>
    </row>
    <row r="383" spans="1:10" ht="21" customHeight="1" thickTop="1">
      <c r="A383" s="55"/>
      <c r="B383" s="55"/>
      <c r="C383" s="58"/>
      <c r="D383" s="737"/>
      <c r="E383" s="58"/>
      <c r="F383" s="744" t="s">
        <v>191</v>
      </c>
      <c r="G383" s="744" t="s">
        <v>191</v>
      </c>
      <c r="H383" s="517" t="s">
        <v>586</v>
      </c>
      <c r="I383" s="23"/>
      <c r="J383" s="731" t="s">
        <v>435</v>
      </c>
    </row>
    <row r="384" spans="1:10" ht="21" customHeight="1">
      <c r="A384" s="55"/>
      <c r="B384" s="55"/>
      <c r="C384" s="58"/>
      <c r="D384" s="737"/>
      <c r="E384" s="58"/>
      <c r="F384" s="745"/>
      <c r="G384" s="745"/>
      <c r="H384" s="518" t="s">
        <v>587</v>
      </c>
      <c r="I384" s="24"/>
      <c r="J384" s="732"/>
    </row>
    <row r="385" spans="1:10" ht="24" customHeight="1">
      <c r="A385" s="55"/>
      <c r="B385" s="55"/>
      <c r="C385" s="58"/>
      <c r="D385" s="4"/>
      <c r="E385" s="58"/>
      <c r="F385" s="745"/>
      <c r="G385" s="745"/>
      <c r="H385" s="518" t="s">
        <v>588</v>
      </c>
      <c r="I385" s="24"/>
      <c r="J385" s="732"/>
    </row>
    <row r="386" spans="1:10" ht="24" customHeight="1">
      <c r="A386" s="55"/>
      <c r="B386" s="55"/>
      <c r="C386" s="58"/>
      <c r="D386" s="4"/>
      <c r="E386" s="58"/>
      <c r="F386" s="745"/>
      <c r="G386" s="745"/>
      <c r="H386" s="518" t="s">
        <v>589</v>
      </c>
      <c r="I386" s="24"/>
      <c r="J386" s="732"/>
    </row>
    <row r="387" spans="1:10" ht="24" customHeight="1">
      <c r="A387" s="55"/>
      <c r="B387" s="55"/>
      <c r="C387" s="58"/>
      <c r="D387" s="4"/>
      <c r="E387" s="58"/>
      <c r="F387" s="745"/>
      <c r="G387" s="745"/>
      <c r="H387" s="518" t="s">
        <v>590</v>
      </c>
      <c r="I387" s="24"/>
      <c r="J387" s="732"/>
    </row>
    <row r="388" spans="1:10" ht="24" customHeight="1">
      <c r="A388" s="55"/>
      <c r="B388" s="55"/>
      <c r="C388" s="58"/>
      <c r="D388" s="4"/>
      <c r="E388" s="58"/>
      <c r="F388" s="745"/>
      <c r="G388" s="745"/>
      <c r="H388" s="483"/>
      <c r="I388" s="24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483"/>
      <c r="I389" s="24"/>
      <c r="J389" s="732"/>
    </row>
    <row r="390" spans="1:10" ht="24" customHeight="1">
      <c r="A390" s="55"/>
      <c r="B390" s="55"/>
      <c r="C390" s="58"/>
      <c r="D390" s="4"/>
      <c r="E390" s="58"/>
      <c r="F390" s="745"/>
      <c r="G390" s="745"/>
      <c r="H390" s="302"/>
      <c r="I390" s="96"/>
      <c r="J390" s="732"/>
    </row>
    <row r="391" spans="1:10" ht="24" customHeight="1" thickBot="1">
      <c r="A391" s="55"/>
      <c r="B391" s="55"/>
      <c r="C391" s="58"/>
      <c r="D391" s="4"/>
      <c r="E391" s="58"/>
      <c r="F391" s="760"/>
      <c r="G391" s="760"/>
      <c r="H391" s="485" t="s">
        <v>186</v>
      </c>
      <c r="I391" s="490"/>
      <c r="J391" s="747"/>
    </row>
    <row r="392" spans="1:10" ht="24" customHeight="1" thickTop="1">
      <c r="A392" s="55"/>
      <c r="B392" s="55"/>
      <c r="C392" s="58"/>
      <c r="D392" s="4"/>
      <c r="E392" s="58"/>
      <c r="F392" s="744" t="s">
        <v>191</v>
      </c>
      <c r="G392" s="744" t="s">
        <v>191</v>
      </c>
      <c r="H392" s="517" t="s">
        <v>586</v>
      </c>
      <c r="I392" s="23"/>
      <c r="J392" s="757" t="s">
        <v>436</v>
      </c>
    </row>
    <row r="393" spans="1:10" ht="24" customHeight="1">
      <c r="A393" s="55"/>
      <c r="B393" s="55"/>
      <c r="C393" s="58"/>
      <c r="D393" s="4"/>
      <c r="E393" s="58"/>
      <c r="F393" s="745"/>
      <c r="G393" s="745"/>
      <c r="H393" s="518" t="s">
        <v>587</v>
      </c>
      <c r="I393" s="24"/>
      <c r="J393" s="758"/>
    </row>
    <row r="394" spans="1:10" ht="24" customHeight="1">
      <c r="A394" s="55"/>
      <c r="B394" s="55"/>
      <c r="C394" s="58"/>
      <c r="D394" s="4"/>
      <c r="E394" s="58"/>
      <c r="F394" s="745"/>
      <c r="G394" s="745"/>
      <c r="H394" s="518" t="s">
        <v>588</v>
      </c>
      <c r="I394" s="24"/>
      <c r="J394" s="758"/>
    </row>
    <row r="395" spans="1:10" ht="24" customHeight="1">
      <c r="A395" s="55"/>
      <c r="B395" s="55"/>
      <c r="C395" s="58"/>
      <c r="D395" s="4"/>
      <c r="E395" s="58"/>
      <c r="F395" s="745"/>
      <c r="G395" s="745"/>
      <c r="H395" s="518" t="s">
        <v>589</v>
      </c>
      <c r="I395" s="24"/>
      <c r="J395" s="758"/>
    </row>
    <row r="396" spans="1:10" ht="24" customHeight="1">
      <c r="A396" s="55"/>
      <c r="B396" s="55"/>
      <c r="C396" s="58"/>
      <c r="D396" s="4"/>
      <c r="E396" s="58"/>
      <c r="F396" s="745"/>
      <c r="G396" s="745"/>
      <c r="H396" s="518" t="s">
        <v>590</v>
      </c>
      <c r="I396" s="24"/>
      <c r="J396" s="758"/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483"/>
      <c r="I397" s="24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483"/>
      <c r="I398" s="24"/>
      <c r="J398" s="758"/>
    </row>
    <row r="399" spans="1:10" ht="24" customHeight="1">
      <c r="A399" s="55"/>
      <c r="B399" s="55"/>
      <c r="C399" s="58"/>
      <c r="D399" s="4"/>
      <c r="E399" s="58"/>
      <c r="F399" s="745"/>
      <c r="G399" s="745"/>
      <c r="H399" s="302"/>
      <c r="I399" s="96"/>
      <c r="J399" s="758"/>
    </row>
    <row r="400" spans="1:10" ht="24" customHeight="1" thickBot="1">
      <c r="A400" s="55"/>
      <c r="B400" s="55"/>
      <c r="C400" s="58"/>
      <c r="D400" s="4"/>
      <c r="E400" s="61"/>
      <c r="F400" s="760"/>
      <c r="G400" s="760"/>
      <c r="H400" s="485" t="s">
        <v>186</v>
      </c>
      <c r="I400" s="490"/>
      <c r="J400" s="759"/>
    </row>
    <row r="401" spans="1:10" ht="21" customHeight="1" thickTop="1">
      <c r="A401" s="55"/>
      <c r="B401" s="55"/>
      <c r="C401" s="58"/>
      <c r="D401" s="4"/>
      <c r="E401" s="58" t="s">
        <v>491</v>
      </c>
      <c r="F401" s="745" t="s">
        <v>191</v>
      </c>
      <c r="G401" s="745" t="s">
        <v>191</v>
      </c>
      <c r="H401" s="517" t="s">
        <v>586</v>
      </c>
      <c r="I401" s="23"/>
      <c r="J401" s="757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5"/>
      <c r="G402" s="745"/>
      <c r="H402" s="518" t="s">
        <v>587</v>
      </c>
      <c r="I402" s="24"/>
      <c r="J402" s="758"/>
    </row>
    <row r="403" spans="1:10" ht="21" customHeight="1">
      <c r="A403" s="55"/>
      <c r="B403" s="55"/>
      <c r="C403" s="58"/>
      <c r="D403" s="4"/>
      <c r="E403" s="58"/>
      <c r="F403" s="745"/>
      <c r="G403" s="745"/>
      <c r="H403" s="518" t="s">
        <v>588</v>
      </c>
      <c r="I403" s="24"/>
      <c r="J403" s="758"/>
    </row>
    <row r="404" spans="1:10" ht="21" customHeight="1">
      <c r="A404" s="55"/>
      <c r="B404" s="55"/>
      <c r="C404" s="58"/>
      <c r="D404" s="4"/>
      <c r="E404" s="58"/>
      <c r="F404" s="745"/>
      <c r="G404" s="745"/>
      <c r="H404" s="518" t="s">
        <v>589</v>
      </c>
      <c r="I404" s="24"/>
      <c r="J404" s="758"/>
    </row>
    <row r="405" spans="1:10" ht="21" customHeight="1">
      <c r="A405" s="55"/>
      <c r="B405" s="55"/>
      <c r="C405" s="58"/>
      <c r="D405" s="4"/>
      <c r="E405" s="58"/>
      <c r="F405" s="745"/>
      <c r="G405" s="745"/>
      <c r="H405" s="518" t="s">
        <v>590</v>
      </c>
      <c r="I405" s="24"/>
      <c r="J405" s="758"/>
    </row>
    <row r="406" spans="1:10" ht="21" customHeight="1">
      <c r="A406" s="55"/>
      <c r="B406" s="55"/>
      <c r="C406" s="58"/>
      <c r="D406" s="4"/>
      <c r="E406" s="58"/>
      <c r="F406" s="745"/>
      <c r="G406" s="745"/>
      <c r="H406" s="483"/>
      <c r="I406" s="24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483"/>
      <c r="I407" s="24"/>
      <c r="J407" s="758"/>
    </row>
    <row r="408" spans="1:10" ht="21" customHeight="1">
      <c r="A408" s="55"/>
      <c r="B408" s="55"/>
      <c r="C408" s="58"/>
      <c r="D408" s="4"/>
      <c r="E408" s="58"/>
      <c r="F408" s="745"/>
      <c r="G408" s="745"/>
      <c r="H408" s="302"/>
      <c r="I408" s="96"/>
      <c r="J408" s="758"/>
    </row>
    <row r="409" spans="1:10" ht="21" customHeight="1" thickBot="1">
      <c r="A409" s="55"/>
      <c r="B409" s="55"/>
      <c r="C409" s="58"/>
      <c r="D409" s="4"/>
      <c r="E409" s="58"/>
      <c r="F409" s="765"/>
      <c r="G409" s="765"/>
      <c r="H409" s="485" t="s">
        <v>186</v>
      </c>
      <c r="I409" s="490"/>
      <c r="J409" s="758"/>
    </row>
    <row r="410" spans="1:10" ht="21.75" customHeight="1" thickTop="1">
      <c r="A410" s="736" t="s">
        <v>161</v>
      </c>
      <c r="B410" s="736" t="s">
        <v>559</v>
      </c>
      <c r="C410" s="57" t="s">
        <v>73</v>
      </c>
      <c r="D410" s="56" t="s">
        <v>38</v>
      </c>
      <c r="E410" s="736"/>
      <c r="F410" s="764" t="s">
        <v>191</v>
      </c>
      <c r="G410" s="764" t="s">
        <v>191</v>
      </c>
      <c r="H410" s="517" t="s">
        <v>586</v>
      </c>
      <c r="I410" s="23"/>
      <c r="J410" s="731" t="s">
        <v>437</v>
      </c>
    </row>
    <row r="411" spans="1:10" ht="21.75" customHeight="1">
      <c r="A411" s="737"/>
      <c r="B411" s="737"/>
      <c r="C411" s="55"/>
      <c r="D411" s="55" t="s">
        <v>39</v>
      </c>
      <c r="E411" s="737"/>
      <c r="F411" s="745"/>
      <c r="G411" s="745"/>
      <c r="H411" s="518" t="s">
        <v>587</v>
      </c>
      <c r="I411" s="24"/>
      <c r="J411" s="732"/>
    </row>
    <row r="412" spans="1:10" ht="21.75" customHeight="1">
      <c r="A412" s="55"/>
      <c r="B412" s="737"/>
      <c r="C412" s="55"/>
      <c r="D412" s="55" t="s">
        <v>74</v>
      </c>
      <c r="E412" s="737"/>
      <c r="F412" s="745"/>
      <c r="G412" s="745"/>
      <c r="H412" s="518" t="s">
        <v>588</v>
      </c>
      <c r="I412" s="24"/>
      <c r="J412" s="732"/>
    </row>
    <row r="413" spans="1:10" ht="22.5" customHeight="1">
      <c r="A413" s="55"/>
      <c r="B413" s="737"/>
      <c r="C413" s="55"/>
      <c r="D413" s="55" t="s">
        <v>31</v>
      </c>
      <c r="E413" s="55"/>
      <c r="F413" s="745"/>
      <c r="G413" s="745"/>
      <c r="H413" s="518" t="s">
        <v>589</v>
      </c>
      <c r="I413" s="24"/>
      <c r="J413" s="732"/>
    </row>
    <row r="414" spans="1:10" ht="21.75" customHeight="1">
      <c r="A414" s="55"/>
      <c r="B414" s="737"/>
      <c r="C414" s="55"/>
      <c r="D414" s="55" t="s">
        <v>41</v>
      </c>
      <c r="E414" s="55"/>
      <c r="F414" s="745"/>
      <c r="G414" s="745"/>
      <c r="H414" s="518" t="s">
        <v>590</v>
      </c>
      <c r="I414" s="24"/>
      <c r="J414" s="732"/>
    </row>
    <row r="415" spans="1:10" ht="21.75" customHeight="1">
      <c r="A415" s="55"/>
      <c r="B415" s="55"/>
      <c r="C415" s="55"/>
      <c r="D415" s="737" t="s">
        <v>75</v>
      </c>
      <c r="E415" s="55"/>
      <c r="F415" s="745"/>
      <c r="G415" s="745"/>
      <c r="H415" s="483"/>
      <c r="I415" s="24"/>
      <c r="J415" s="732"/>
    </row>
    <row r="416" spans="1:10" ht="21.75" customHeight="1">
      <c r="A416" s="55"/>
      <c r="B416" s="55"/>
      <c r="C416" s="55"/>
      <c r="D416" s="737"/>
      <c r="E416" s="55"/>
      <c r="F416" s="745"/>
      <c r="G416" s="745"/>
      <c r="H416" s="483"/>
      <c r="I416" s="24"/>
      <c r="J416" s="732"/>
    </row>
    <row r="417" spans="1:10" ht="21.75" customHeight="1">
      <c r="A417" s="55"/>
      <c r="B417" s="55"/>
      <c r="C417" s="55"/>
      <c r="D417" s="737"/>
      <c r="E417" s="55"/>
      <c r="F417" s="745"/>
      <c r="G417" s="745"/>
      <c r="H417" s="302"/>
      <c r="I417" s="96"/>
      <c r="J417" s="732"/>
    </row>
    <row r="418" spans="1:10" ht="18.899999999999999" thickBot="1">
      <c r="A418" s="55"/>
      <c r="B418" s="55"/>
      <c r="C418" s="55"/>
      <c r="D418" s="737"/>
      <c r="E418" s="62"/>
      <c r="F418" s="745"/>
      <c r="G418" s="745"/>
      <c r="H418" s="485" t="s">
        <v>186</v>
      </c>
      <c r="I418" s="490"/>
      <c r="J418" s="747"/>
    </row>
    <row r="419" spans="1:10" ht="26.25" customHeight="1" thickTop="1">
      <c r="A419" s="55"/>
      <c r="B419" s="55"/>
      <c r="C419" s="55"/>
      <c r="D419" s="737"/>
      <c r="E419" s="55"/>
      <c r="F419" s="744" t="s">
        <v>191</v>
      </c>
      <c r="G419" s="744" t="s">
        <v>191</v>
      </c>
      <c r="H419" s="517" t="s">
        <v>586</v>
      </c>
      <c r="I419" s="62"/>
      <c r="J419" s="731" t="s">
        <v>438</v>
      </c>
    </row>
    <row r="420" spans="1:10">
      <c r="A420" s="55"/>
      <c r="B420" s="55"/>
      <c r="C420" s="55"/>
      <c r="D420" s="737"/>
      <c r="E420" s="55"/>
      <c r="F420" s="745"/>
      <c r="G420" s="745"/>
      <c r="H420" s="518" t="s">
        <v>587</v>
      </c>
      <c r="I420" s="24"/>
      <c r="J420" s="732"/>
    </row>
    <row r="421" spans="1:10" ht="27" customHeight="1">
      <c r="A421" s="55"/>
      <c r="B421" s="55"/>
      <c r="C421" s="55"/>
      <c r="D421" s="737" t="s">
        <v>76</v>
      </c>
      <c r="E421" s="55"/>
      <c r="F421" s="745"/>
      <c r="G421" s="745"/>
      <c r="H421" s="518" t="s">
        <v>588</v>
      </c>
      <c r="I421" s="24"/>
      <c r="J421" s="732"/>
    </row>
    <row r="422" spans="1:10" ht="25.5" customHeight="1">
      <c r="A422" s="55"/>
      <c r="B422" s="55"/>
      <c r="C422" s="55"/>
      <c r="D422" s="737"/>
      <c r="E422" s="55"/>
      <c r="F422" s="745"/>
      <c r="G422" s="745"/>
      <c r="H422" s="518" t="s">
        <v>589</v>
      </c>
      <c r="I422" s="24"/>
      <c r="J422" s="732"/>
    </row>
    <row r="423" spans="1:10" ht="25.5" customHeight="1">
      <c r="A423" s="55"/>
      <c r="B423" s="55"/>
      <c r="C423" s="55"/>
      <c r="D423" s="737"/>
      <c r="E423" s="55"/>
      <c r="F423" s="745"/>
      <c r="G423" s="745"/>
      <c r="H423" s="518" t="s">
        <v>590</v>
      </c>
      <c r="I423" s="24"/>
      <c r="J423" s="732"/>
    </row>
    <row r="424" spans="1:10" ht="25.5" customHeight="1">
      <c r="A424" s="55"/>
      <c r="B424" s="55"/>
      <c r="C424" s="55"/>
      <c r="D424" s="737"/>
      <c r="E424" s="55"/>
      <c r="F424" s="745"/>
      <c r="G424" s="745"/>
      <c r="H424" s="483"/>
      <c r="I424" s="24"/>
      <c r="J424" s="732"/>
    </row>
    <row r="425" spans="1:10" ht="22.5" customHeight="1">
      <c r="A425" s="55"/>
      <c r="B425" s="55"/>
      <c r="C425" s="55"/>
      <c r="D425" s="737" t="s">
        <v>77</v>
      </c>
      <c r="E425" s="55"/>
      <c r="F425" s="745"/>
      <c r="G425" s="745"/>
      <c r="H425" s="483"/>
      <c r="I425" s="24"/>
      <c r="J425" s="732"/>
    </row>
    <row r="426" spans="1:10" ht="27" customHeight="1">
      <c r="A426" s="55"/>
      <c r="B426" s="55"/>
      <c r="C426" s="55"/>
      <c r="D426" s="737"/>
      <c r="E426" s="55"/>
      <c r="F426" s="745"/>
      <c r="G426" s="745"/>
      <c r="H426" s="302"/>
      <c r="I426" s="96"/>
      <c r="J426" s="732"/>
    </row>
    <row r="427" spans="1:10" ht="27" customHeight="1" thickBot="1">
      <c r="A427" s="55"/>
      <c r="B427" s="55"/>
      <c r="C427" s="55"/>
      <c r="D427" s="737"/>
      <c r="E427" s="62"/>
      <c r="F427" s="760"/>
      <c r="G427" s="760"/>
      <c r="H427" s="485" t="s">
        <v>186</v>
      </c>
      <c r="I427" s="490"/>
      <c r="J427" s="747"/>
    </row>
    <row r="428" spans="1:10" ht="27" customHeight="1" thickTop="1">
      <c r="A428" s="55"/>
      <c r="B428" s="55"/>
      <c r="C428" s="55"/>
      <c r="D428" s="737"/>
      <c r="E428" s="92" t="s">
        <v>493</v>
      </c>
      <c r="F428" s="744" t="s">
        <v>191</v>
      </c>
      <c r="G428" s="744" t="s">
        <v>191</v>
      </c>
      <c r="H428" s="517" t="s">
        <v>586</v>
      </c>
      <c r="I428" s="62"/>
      <c r="J428" s="731" t="s">
        <v>483</v>
      </c>
    </row>
    <row r="429" spans="1:10" ht="21" customHeight="1">
      <c r="A429" s="55"/>
      <c r="B429" s="55"/>
      <c r="C429" s="55"/>
      <c r="D429" s="737"/>
      <c r="E429" s="745" t="s">
        <v>494</v>
      </c>
      <c r="F429" s="745"/>
      <c r="G429" s="745"/>
      <c r="H429" s="518" t="s">
        <v>587</v>
      </c>
      <c r="I429" s="24"/>
      <c r="J429" s="732"/>
    </row>
    <row r="430" spans="1:10" ht="27" customHeight="1">
      <c r="A430" s="55"/>
      <c r="B430" s="55"/>
      <c r="C430" s="55"/>
      <c r="D430" s="737" t="s">
        <v>78</v>
      </c>
      <c r="E430" s="745"/>
      <c r="F430" s="745"/>
      <c r="G430" s="745"/>
      <c r="H430" s="518" t="s">
        <v>588</v>
      </c>
      <c r="I430" s="24"/>
      <c r="J430" s="732"/>
    </row>
    <row r="431" spans="1:10" ht="27" customHeight="1">
      <c r="A431" s="55"/>
      <c r="B431" s="55"/>
      <c r="C431" s="55"/>
      <c r="D431" s="737"/>
      <c r="E431" s="55"/>
      <c r="F431" s="745"/>
      <c r="G431" s="745"/>
      <c r="H431" s="518" t="s">
        <v>589</v>
      </c>
      <c r="I431" s="24"/>
      <c r="J431" s="732"/>
    </row>
    <row r="432" spans="1:10" ht="27" customHeight="1">
      <c r="A432" s="55"/>
      <c r="B432" s="55"/>
      <c r="C432" s="55"/>
      <c r="D432" s="737"/>
      <c r="E432" s="55"/>
      <c r="F432" s="745"/>
      <c r="G432" s="745"/>
      <c r="H432" s="518" t="s">
        <v>590</v>
      </c>
      <c r="I432" s="24"/>
      <c r="J432" s="732"/>
    </row>
    <row r="433" spans="1:10" ht="37.5" customHeight="1">
      <c r="A433" s="55"/>
      <c r="B433" s="55"/>
      <c r="C433" s="55"/>
      <c r="D433" s="737"/>
      <c r="E433" s="55"/>
      <c r="F433" s="745"/>
      <c r="G433" s="745"/>
      <c r="H433" s="483"/>
      <c r="I433" s="24"/>
      <c r="J433" s="732"/>
    </row>
    <row r="434" spans="1:10" ht="24.75" customHeight="1">
      <c r="A434" s="55"/>
      <c r="B434" s="55"/>
      <c r="C434" s="55"/>
      <c r="D434" s="737" t="s">
        <v>79</v>
      </c>
      <c r="E434" s="55"/>
      <c r="F434" s="745"/>
      <c r="G434" s="745"/>
      <c r="H434" s="483"/>
      <c r="I434" s="24"/>
      <c r="J434" s="732"/>
    </row>
    <row r="435" spans="1:10" ht="24.75" customHeight="1">
      <c r="A435" s="55"/>
      <c r="B435" s="55"/>
      <c r="C435" s="55"/>
      <c r="D435" s="737"/>
      <c r="E435" s="55"/>
      <c r="F435" s="745"/>
      <c r="G435" s="745"/>
      <c r="H435" s="302"/>
      <c r="I435" s="96"/>
      <c r="J435" s="732"/>
    </row>
    <row r="436" spans="1:10" ht="27" customHeight="1" thickBot="1">
      <c r="A436" s="55"/>
      <c r="B436" s="55"/>
      <c r="C436" s="55"/>
      <c r="D436" s="737"/>
      <c r="E436" s="55"/>
      <c r="F436" s="760"/>
      <c r="G436" s="760"/>
      <c r="H436" s="485" t="s">
        <v>186</v>
      </c>
      <c r="I436" s="490"/>
      <c r="J436" s="747"/>
    </row>
    <row r="437" spans="1:10" ht="21" customHeight="1" thickTop="1">
      <c r="A437" s="736" t="s">
        <v>7</v>
      </c>
      <c r="B437" s="736" t="s">
        <v>560</v>
      </c>
      <c r="C437" s="736" t="s">
        <v>81</v>
      </c>
      <c r="D437" s="736" t="s">
        <v>80</v>
      </c>
      <c r="E437" s="781" t="s">
        <v>388</v>
      </c>
      <c r="F437" s="736" t="s">
        <v>191</v>
      </c>
      <c r="G437" s="736" t="s">
        <v>191</v>
      </c>
      <c r="H437" s="517" t="s">
        <v>586</v>
      </c>
      <c r="I437" s="23"/>
      <c r="J437" s="731" t="s">
        <v>439</v>
      </c>
    </row>
    <row r="438" spans="1:10" ht="21" customHeight="1">
      <c r="A438" s="737"/>
      <c r="B438" s="737"/>
      <c r="C438" s="737"/>
      <c r="D438" s="737"/>
      <c r="E438" s="766"/>
      <c r="F438" s="737"/>
      <c r="G438" s="737"/>
      <c r="H438" s="518" t="s">
        <v>587</v>
      </c>
      <c r="I438" s="24"/>
      <c r="J438" s="732"/>
    </row>
    <row r="439" spans="1:10" ht="21" customHeight="1">
      <c r="A439" s="737"/>
      <c r="B439" s="737"/>
      <c r="C439" s="737"/>
      <c r="D439" s="737" t="s">
        <v>134</v>
      </c>
      <c r="E439" s="766" t="s">
        <v>82</v>
      </c>
      <c r="F439" s="737"/>
      <c r="G439" s="737"/>
      <c r="H439" s="518" t="s">
        <v>588</v>
      </c>
      <c r="I439" s="24"/>
      <c r="J439" s="732"/>
    </row>
    <row r="440" spans="1:10" ht="21" customHeight="1">
      <c r="A440" s="737"/>
      <c r="B440" s="737"/>
      <c r="C440" s="737"/>
      <c r="D440" s="737"/>
      <c r="E440" s="766"/>
      <c r="F440" s="737"/>
      <c r="G440" s="737"/>
      <c r="H440" s="518" t="s">
        <v>589</v>
      </c>
      <c r="I440" s="24"/>
      <c r="J440" s="732"/>
    </row>
    <row r="441" spans="1:10" ht="21" customHeight="1">
      <c r="A441" s="737"/>
      <c r="B441" s="737"/>
      <c r="C441" s="737"/>
      <c r="D441" s="737" t="s">
        <v>144</v>
      </c>
      <c r="E441" s="766"/>
      <c r="F441" s="737"/>
      <c r="G441" s="737"/>
      <c r="H441" s="518" t="s">
        <v>590</v>
      </c>
      <c r="I441" s="24"/>
      <c r="J441" s="732"/>
    </row>
    <row r="442" spans="1:10" ht="21" customHeight="1">
      <c r="A442" s="55"/>
      <c r="B442" s="737"/>
      <c r="C442" s="737"/>
      <c r="D442" s="797"/>
      <c r="E442" s="766" t="s">
        <v>83</v>
      </c>
      <c r="F442" s="737"/>
      <c r="G442" s="737"/>
      <c r="H442" s="483"/>
      <c r="I442" s="24"/>
      <c r="J442" s="732"/>
    </row>
    <row r="443" spans="1:10" ht="21" customHeight="1">
      <c r="A443" s="55"/>
      <c r="B443" s="737"/>
      <c r="C443" s="737"/>
      <c r="D443" s="797" t="s">
        <v>145</v>
      </c>
      <c r="E443" s="766"/>
      <c r="F443" s="737"/>
      <c r="G443" s="737"/>
      <c r="H443" s="483"/>
      <c r="I443" s="24"/>
      <c r="J443" s="732"/>
    </row>
    <row r="444" spans="1:10" ht="21" customHeight="1">
      <c r="A444" s="55"/>
      <c r="B444" s="737"/>
      <c r="C444" s="737"/>
      <c r="D444" s="797"/>
      <c r="E444" s="196"/>
      <c r="F444" s="737"/>
      <c r="G444" s="737"/>
      <c r="H444" s="302"/>
      <c r="I444" s="96"/>
      <c r="J444" s="732"/>
    </row>
    <row r="445" spans="1:10" ht="21" customHeight="1" thickBot="1">
      <c r="A445" s="55"/>
      <c r="B445" s="55"/>
      <c r="C445" s="55"/>
      <c r="D445" s="1"/>
      <c r="E445" s="138"/>
      <c r="F445" s="738"/>
      <c r="G445" s="738"/>
      <c r="H445" s="485" t="s">
        <v>186</v>
      </c>
      <c r="I445" s="490"/>
      <c r="J445" s="747"/>
    </row>
    <row r="446" spans="1:10" ht="21" customHeight="1" thickTop="1">
      <c r="A446" s="55"/>
      <c r="B446" s="55"/>
      <c r="C446" s="55"/>
      <c r="D446" s="1"/>
      <c r="E446" s="737" t="s">
        <v>175</v>
      </c>
      <c r="F446" s="737" t="s">
        <v>191</v>
      </c>
      <c r="G446" s="737" t="s">
        <v>191</v>
      </c>
      <c r="H446" s="517" t="s">
        <v>586</v>
      </c>
      <c r="I446" s="23"/>
      <c r="J446" s="731" t="s">
        <v>484</v>
      </c>
    </row>
    <row r="447" spans="1:10" ht="21" customHeight="1">
      <c r="A447" s="55"/>
      <c r="B447" s="55"/>
      <c r="C447" s="55"/>
      <c r="D447" s="1"/>
      <c r="E447" s="737"/>
      <c r="F447" s="737"/>
      <c r="G447" s="737"/>
      <c r="H447" s="518" t="s">
        <v>587</v>
      </c>
      <c r="I447" s="24"/>
      <c r="J447" s="732"/>
    </row>
    <row r="448" spans="1:10" ht="21" customHeight="1">
      <c r="A448" s="55"/>
      <c r="B448" s="55"/>
      <c r="C448" s="55"/>
      <c r="D448" s="1"/>
      <c r="E448" s="737"/>
      <c r="F448" s="737"/>
      <c r="G448" s="737"/>
      <c r="H448" s="518" t="s">
        <v>588</v>
      </c>
      <c r="I448" s="24"/>
      <c r="J448" s="732"/>
    </row>
    <row r="449" spans="1:10" ht="21" customHeight="1">
      <c r="A449" s="55"/>
      <c r="B449" s="55"/>
      <c r="C449" s="55"/>
      <c r="D449" s="1"/>
      <c r="E449" s="737"/>
      <c r="F449" s="737"/>
      <c r="G449" s="737"/>
      <c r="H449" s="518" t="s">
        <v>589</v>
      </c>
      <c r="I449" s="24"/>
      <c r="J449" s="732"/>
    </row>
    <row r="450" spans="1:10" ht="21" customHeight="1">
      <c r="A450" s="55"/>
      <c r="B450" s="55"/>
      <c r="C450" s="55"/>
      <c r="D450" s="1"/>
      <c r="E450" s="737"/>
      <c r="F450" s="737"/>
      <c r="G450" s="737"/>
      <c r="H450" s="518" t="s">
        <v>590</v>
      </c>
      <c r="I450" s="24"/>
      <c r="J450" s="732"/>
    </row>
    <row r="451" spans="1:10" ht="21" customHeight="1">
      <c r="A451" s="55"/>
      <c r="B451" s="55"/>
      <c r="C451" s="55"/>
      <c r="D451" s="1"/>
      <c r="E451" s="4"/>
      <c r="F451" s="737"/>
      <c r="G451" s="737"/>
      <c r="H451" s="483"/>
      <c r="I451" s="24"/>
      <c r="J451" s="732"/>
    </row>
    <row r="452" spans="1:10" ht="21" customHeight="1">
      <c r="A452" s="55"/>
      <c r="B452" s="55"/>
      <c r="C452" s="55"/>
      <c r="D452" s="1"/>
      <c r="E452" s="837" t="s">
        <v>389</v>
      </c>
      <c r="F452" s="737"/>
      <c r="G452" s="737"/>
      <c r="H452" s="483"/>
      <c r="I452" s="24"/>
      <c r="J452" s="732"/>
    </row>
    <row r="453" spans="1:10" ht="21" customHeight="1">
      <c r="A453" s="55"/>
      <c r="B453" s="55"/>
      <c r="C453" s="55"/>
      <c r="D453" s="1"/>
      <c r="E453" s="837"/>
      <c r="F453" s="737"/>
      <c r="G453" s="737"/>
      <c r="H453" s="302"/>
      <c r="I453" s="96"/>
      <c r="J453" s="732"/>
    </row>
    <row r="454" spans="1:10" ht="21" customHeight="1" thickBot="1">
      <c r="A454" s="55"/>
      <c r="B454" s="55"/>
      <c r="C454" s="55"/>
      <c r="D454" s="1"/>
      <c r="E454" s="837"/>
      <c r="F454" s="741"/>
      <c r="G454" s="741"/>
      <c r="H454" s="485" t="s">
        <v>186</v>
      </c>
      <c r="I454" s="490"/>
      <c r="J454" s="747"/>
    </row>
    <row r="455" spans="1:10" s="13" customFormat="1" ht="33" customHeight="1" thickTop="1">
      <c r="A455" s="736" t="s">
        <v>162</v>
      </c>
      <c r="B455" s="736" t="s">
        <v>352</v>
      </c>
      <c r="C455" s="764" t="s">
        <v>524</v>
      </c>
      <c r="D455" s="56"/>
      <c r="E455" s="57" t="s">
        <v>523</v>
      </c>
      <c r="F455" s="736" t="s">
        <v>191</v>
      </c>
      <c r="G455" s="736" t="s">
        <v>191</v>
      </c>
      <c r="H455" s="376" t="s">
        <v>715</v>
      </c>
      <c r="I455" s="68">
        <v>27.57</v>
      </c>
      <c r="J455" s="794" t="s">
        <v>440</v>
      </c>
    </row>
    <row r="456" spans="1:10" s="13" customFormat="1" ht="33" customHeight="1">
      <c r="A456" s="737"/>
      <c r="B456" s="737"/>
      <c r="C456" s="745"/>
      <c r="D456" s="55"/>
      <c r="E456" s="55"/>
      <c r="F456" s="737"/>
      <c r="G456" s="737"/>
      <c r="H456" s="377" t="s">
        <v>716</v>
      </c>
      <c r="I456" s="39">
        <v>34.79</v>
      </c>
      <c r="J456" s="795"/>
    </row>
    <row r="457" spans="1:10" s="13" customFormat="1" ht="33" customHeight="1">
      <c r="A457" s="737"/>
      <c r="B457" s="737"/>
      <c r="C457" s="745"/>
      <c r="D457" s="55"/>
      <c r="E457" s="55"/>
      <c r="F457" s="737"/>
      <c r="G457" s="737"/>
      <c r="H457" s="377" t="s">
        <v>717</v>
      </c>
      <c r="I457" s="39">
        <v>33.479999999999997</v>
      </c>
      <c r="J457" s="795"/>
    </row>
    <row r="458" spans="1:10" s="13" customFormat="1" ht="33" customHeight="1">
      <c r="A458" s="737"/>
      <c r="B458" s="737"/>
      <c r="C458" s="745"/>
      <c r="D458" s="55"/>
      <c r="E458" s="55"/>
      <c r="F458" s="737"/>
      <c r="G458" s="737"/>
      <c r="H458" s="377" t="s">
        <v>718</v>
      </c>
      <c r="I458" s="39">
        <v>26.41</v>
      </c>
      <c r="J458" s="795"/>
    </row>
    <row r="459" spans="1:10" s="13" customFormat="1" ht="33" customHeight="1">
      <c r="A459" s="737"/>
      <c r="B459" s="737"/>
      <c r="C459" s="745"/>
      <c r="D459" s="55"/>
      <c r="E459" s="55"/>
      <c r="F459" s="737"/>
      <c r="G459" s="737"/>
      <c r="H459" s="377" t="s">
        <v>719</v>
      </c>
      <c r="I459" s="39">
        <v>34.06</v>
      </c>
      <c r="J459" s="795"/>
    </row>
    <row r="460" spans="1:10" s="13" customFormat="1" ht="33" customHeight="1">
      <c r="A460" s="737"/>
      <c r="B460" s="737"/>
      <c r="C460" s="798" t="s">
        <v>516</v>
      </c>
      <c r="D460" s="55"/>
      <c r="E460" s="55"/>
      <c r="F460" s="737"/>
      <c r="G460" s="737"/>
      <c r="H460" s="494"/>
      <c r="I460" s="39"/>
      <c r="J460" s="795"/>
    </row>
    <row r="461" spans="1:10" s="13" customFormat="1" ht="33" customHeight="1">
      <c r="A461" s="737"/>
      <c r="B461" s="737"/>
      <c r="C461" s="798"/>
      <c r="D461" s="55"/>
      <c r="E461" s="55"/>
      <c r="F461" s="737"/>
      <c r="G461" s="737"/>
      <c r="H461" s="494"/>
      <c r="I461" s="39"/>
      <c r="J461" s="795"/>
    </row>
    <row r="462" spans="1:10" s="13" customFormat="1" ht="33" customHeight="1">
      <c r="A462" s="737"/>
      <c r="B462" s="737"/>
      <c r="C462" s="798"/>
      <c r="D462" s="55"/>
      <c r="E462" s="55"/>
      <c r="F462" s="737"/>
      <c r="G462" s="737"/>
      <c r="H462" s="495"/>
      <c r="I462" s="101"/>
      <c r="J462" s="795"/>
    </row>
    <row r="463" spans="1:10" s="13" customFormat="1" ht="33" customHeight="1" thickBot="1">
      <c r="A463" s="737"/>
      <c r="B463" s="737"/>
      <c r="C463" s="798"/>
      <c r="D463" s="55"/>
      <c r="E463" s="55"/>
      <c r="F463" s="737"/>
      <c r="G463" s="737"/>
      <c r="H463" s="492" t="s">
        <v>186</v>
      </c>
      <c r="I463" s="584">
        <f>SUM(I455:I462)/5</f>
        <v>31.262</v>
      </c>
      <c r="J463" s="796"/>
    </row>
    <row r="464" spans="1:10" s="13" customFormat="1" ht="28.5" customHeight="1" thickTop="1">
      <c r="A464" s="55"/>
      <c r="B464" s="55"/>
      <c r="C464" s="798"/>
      <c r="D464" s="55"/>
      <c r="E464" s="59"/>
      <c r="F464" s="55"/>
      <c r="G464" s="55"/>
      <c r="H464" s="585" t="s">
        <v>715</v>
      </c>
      <c r="I464" s="294">
        <v>22.38</v>
      </c>
      <c r="J464" s="794" t="s">
        <v>747</v>
      </c>
    </row>
    <row r="465" spans="1:10" s="13" customFormat="1" ht="28.5" customHeight="1">
      <c r="A465" s="55"/>
      <c r="B465" s="55"/>
      <c r="C465" s="798"/>
      <c r="D465" s="55"/>
      <c r="E465" s="59"/>
      <c r="F465" s="55"/>
      <c r="G465" s="55"/>
      <c r="H465" s="586" t="s">
        <v>716</v>
      </c>
      <c r="I465" s="295">
        <v>25.57</v>
      </c>
      <c r="J465" s="795"/>
    </row>
    <row r="466" spans="1:10" s="13" customFormat="1" ht="28.5" customHeight="1">
      <c r="A466" s="55"/>
      <c r="B466" s="55"/>
      <c r="C466" s="798"/>
      <c r="D466" s="55"/>
      <c r="E466" s="59"/>
      <c r="F466" s="55"/>
      <c r="G466" s="55"/>
      <c r="H466" s="586" t="s">
        <v>717</v>
      </c>
      <c r="I466" s="295">
        <v>26.33</v>
      </c>
      <c r="J466" s="795"/>
    </row>
    <row r="467" spans="1:10" s="13" customFormat="1" ht="28.5" customHeight="1">
      <c r="A467" s="55"/>
      <c r="B467" s="55"/>
      <c r="C467" s="798"/>
      <c r="D467" s="55"/>
      <c r="E467" s="59"/>
      <c r="F467" s="55"/>
      <c r="G467" s="55"/>
      <c r="H467" s="586" t="s">
        <v>718</v>
      </c>
      <c r="I467" s="295">
        <v>16.53</v>
      </c>
      <c r="J467" s="795"/>
    </row>
    <row r="468" spans="1:10" s="13" customFormat="1" ht="28.5" customHeight="1">
      <c r="A468" s="55"/>
      <c r="B468" s="55"/>
      <c r="C468" s="798"/>
      <c r="D468" s="55"/>
      <c r="E468" s="59"/>
      <c r="F468" s="55"/>
      <c r="G468" s="55"/>
      <c r="H468" s="586" t="s">
        <v>719</v>
      </c>
      <c r="I468" s="295">
        <v>23.63</v>
      </c>
      <c r="J468" s="795"/>
    </row>
    <row r="469" spans="1:10" s="13" customFormat="1" ht="28.5" customHeight="1">
      <c r="A469" s="55"/>
      <c r="B469" s="55"/>
      <c r="C469" s="798"/>
      <c r="D469" s="55"/>
      <c r="E469" s="59"/>
      <c r="F469" s="55"/>
      <c r="G469" s="55"/>
      <c r="H469" s="586"/>
      <c r="I469" s="295"/>
      <c r="J469" s="795"/>
    </row>
    <row r="470" spans="1:10" s="13" customFormat="1" ht="28.5" customHeight="1">
      <c r="A470" s="55"/>
      <c r="B470" s="55"/>
      <c r="C470" s="798"/>
      <c r="D470" s="55"/>
      <c r="E470" s="59"/>
      <c r="F470" s="55"/>
      <c r="G470" s="55"/>
      <c r="H470" s="586"/>
      <c r="I470" s="295"/>
      <c r="J470" s="795"/>
    </row>
    <row r="471" spans="1:10" s="13" customFormat="1" ht="28.5" customHeight="1">
      <c r="A471" s="55"/>
      <c r="B471" s="55"/>
      <c r="C471" s="798"/>
      <c r="D471" s="55"/>
      <c r="E471" s="59"/>
      <c r="F471" s="55"/>
      <c r="G471" s="55"/>
      <c r="H471" s="587"/>
      <c r="I471" s="296"/>
      <c r="J471" s="795"/>
    </row>
    <row r="472" spans="1:10" s="13" customFormat="1" ht="28.5" customHeight="1" thickBot="1">
      <c r="A472" s="55"/>
      <c r="B472" s="55"/>
      <c r="C472" s="798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96"/>
    </row>
    <row r="473" spans="1:10" ht="33.75" customHeight="1" thickTop="1">
      <c r="A473" s="9"/>
      <c r="B473" s="736" t="s">
        <v>561</v>
      </c>
      <c r="C473" s="2" t="s">
        <v>511</v>
      </c>
      <c r="D473" s="2" t="s">
        <v>189</v>
      </c>
      <c r="E473" s="792" t="s">
        <v>372</v>
      </c>
      <c r="F473" s="737" t="s">
        <v>191</v>
      </c>
      <c r="G473" s="737" t="s">
        <v>191</v>
      </c>
      <c r="H473" s="517" t="s">
        <v>586</v>
      </c>
      <c r="I473" s="62"/>
      <c r="J473" s="732" t="s">
        <v>441</v>
      </c>
    </row>
    <row r="474" spans="1:10" ht="33.75" customHeight="1">
      <c r="A474" s="9"/>
      <c r="B474" s="737"/>
      <c r="C474" s="4"/>
      <c r="D474" s="737" t="s">
        <v>143</v>
      </c>
      <c r="E474" s="797"/>
      <c r="F474" s="737"/>
      <c r="G474" s="737"/>
      <c r="H474" s="518" t="s">
        <v>587</v>
      </c>
      <c r="I474" s="24"/>
      <c r="J474" s="732"/>
    </row>
    <row r="475" spans="1:10" ht="33.75" customHeight="1">
      <c r="A475" s="9"/>
      <c r="B475" s="737"/>
      <c r="C475" s="4"/>
      <c r="D475" s="737"/>
      <c r="E475" s="59"/>
      <c r="F475" s="737"/>
      <c r="G475" s="737"/>
      <c r="H475" s="518" t="s">
        <v>588</v>
      </c>
      <c r="I475" s="24"/>
      <c r="J475" s="732"/>
    </row>
    <row r="476" spans="1:10" ht="33.75" customHeight="1">
      <c r="A476" s="9"/>
      <c r="B476" s="737"/>
      <c r="C476" s="4"/>
      <c r="D476" s="737" t="s">
        <v>142</v>
      </c>
      <c r="E476" s="59"/>
      <c r="F476" s="737"/>
      <c r="G476" s="737"/>
      <c r="H476" s="518" t="s">
        <v>589</v>
      </c>
      <c r="I476" s="24"/>
      <c r="J476" s="732"/>
    </row>
    <row r="477" spans="1:10" ht="33.75" customHeight="1">
      <c r="A477" s="9"/>
      <c r="B477" s="737"/>
      <c r="C477" s="4"/>
      <c r="D477" s="737"/>
      <c r="E477" s="59"/>
      <c r="F477" s="737"/>
      <c r="G477" s="737"/>
      <c r="H477" s="518" t="s">
        <v>590</v>
      </c>
      <c r="I477" s="24"/>
      <c r="J477" s="732"/>
    </row>
    <row r="478" spans="1:10" ht="33.75" customHeight="1">
      <c r="A478" s="9"/>
      <c r="B478" s="737"/>
      <c r="C478" s="4"/>
      <c r="D478" s="737" t="s">
        <v>141</v>
      </c>
      <c r="E478" s="59"/>
      <c r="F478" s="737"/>
      <c r="G478" s="737"/>
      <c r="H478" s="483"/>
      <c r="I478" s="24"/>
      <c r="J478" s="732"/>
    </row>
    <row r="479" spans="1:10" ht="33.75" customHeight="1">
      <c r="A479" s="9"/>
      <c r="B479" s="737"/>
      <c r="C479" s="4"/>
      <c r="D479" s="737"/>
      <c r="E479" s="29"/>
      <c r="F479" s="737"/>
      <c r="G479" s="737"/>
      <c r="H479" s="483"/>
      <c r="I479" s="426"/>
      <c r="J479" s="732"/>
    </row>
    <row r="480" spans="1:10" ht="33.75" customHeight="1">
      <c r="A480" s="9"/>
      <c r="B480" s="737"/>
      <c r="C480" s="4"/>
      <c r="D480" s="737" t="s">
        <v>140</v>
      </c>
      <c r="E480" s="29"/>
      <c r="F480" s="737"/>
      <c r="G480" s="737"/>
      <c r="H480" s="302"/>
      <c r="I480" s="122"/>
      <c r="J480" s="732"/>
    </row>
    <row r="481" spans="1:10" ht="33.75" customHeight="1" thickBot="1">
      <c r="A481" s="9"/>
      <c r="B481" s="55"/>
      <c r="C481" s="58"/>
      <c r="D481" s="737"/>
      <c r="E481" s="29"/>
      <c r="F481" s="738"/>
      <c r="G481" s="738"/>
      <c r="H481" s="485" t="s">
        <v>186</v>
      </c>
      <c r="I481" s="490"/>
      <c r="J481" s="747"/>
    </row>
    <row r="482" spans="1:10" ht="21" customHeight="1" thickTop="1">
      <c r="A482" s="9"/>
      <c r="B482" s="55"/>
      <c r="C482" s="58"/>
      <c r="D482" s="799" t="s">
        <v>139</v>
      </c>
      <c r="E482" s="29"/>
      <c r="F482" s="740" t="s">
        <v>191</v>
      </c>
      <c r="G482" s="740" t="s">
        <v>191</v>
      </c>
      <c r="H482" s="517" t="s">
        <v>586</v>
      </c>
      <c r="I482" s="23"/>
      <c r="J482" s="731" t="s">
        <v>442</v>
      </c>
    </row>
    <row r="483" spans="1:10" ht="21" customHeight="1">
      <c r="A483" s="9"/>
      <c r="B483" s="55"/>
      <c r="C483" s="58"/>
      <c r="D483" s="799"/>
      <c r="E483" s="29"/>
      <c r="F483" s="737"/>
      <c r="G483" s="737"/>
      <c r="H483" s="518" t="s">
        <v>587</v>
      </c>
      <c r="I483" s="24"/>
      <c r="J483" s="732"/>
    </row>
    <row r="484" spans="1:10" ht="21" customHeight="1">
      <c r="A484" s="9"/>
      <c r="B484" s="55"/>
      <c r="C484" s="58"/>
      <c r="D484" s="799" t="s">
        <v>444</v>
      </c>
      <c r="E484" s="29"/>
      <c r="F484" s="737"/>
      <c r="G484" s="737"/>
      <c r="H484" s="518" t="s">
        <v>588</v>
      </c>
      <c r="I484" s="24"/>
      <c r="J484" s="732"/>
    </row>
    <row r="485" spans="1:10" ht="21" customHeight="1">
      <c r="A485" s="9"/>
      <c r="B485" s="55"/>
      <c r="C485" s="58"/>
      <c r="D485" s="799"/>
      <c r="E485" s="29"/>
      <c r="F485" s="737"/>
      <c r="G485" s="737"/>
      <c r="H485" s="518" t="s">
        <v>589</v>
      </c>
      <c r="I485" s="24"/>
      <c r="J485" s="732"/>
    </row>
    <row r="486" spans="1:10" ht="21" customHeight="1">
      <c r="A486" s="9"/>
      <c r="B486" s="55"/>
      <c r="C486" s="58"/>
      <c r="D486" s="799"/>
      <c r="E486" s="29"/>
      <c r="F486" s="737"/>
      <c r="G486" s="737"/>
      <c r="H486" s="518" t="s">
        <v>590</v>
      </c>
      <c r="I486" s="24"/>
      <c r="J486" s="732"/>
    </row>
    <row r="487" spans="1:10" ht="21" customHeight="1">
      <c r="A487" s="9"/>
      <c r="B487" s="55"/>
      <c r="C487" s="58"/>
      <c r="D487" s="799"/>
      <c r="E487" s="29"/>
      <c r="F487" s="737"/>
      <c r="G487" s="737"/>
      <c r="H487" s="483"/>
      <c r="I487" s="24"/>
      <c r="J487" s="732"/>
    </row>
    <row r="488" spans="1:10" ht="21" customHeight="1">
      <c r="A488" s="9"/>
      <c r="B488" s="55"/>
      <c r="C488" s="58"/>
      <c r="D488" s="799"/>
      <c r="E488" s="29"/>
      <c r="F488" s="737"/>
      <c r="G488" s="737"/>
      <c r="H488" s="483"/>
      <c r="I488" s="24"/>
      <c r="J488" s="732"/>
    </row>
    <row r="489" spans="1:10" ht="21" customHeight="1">
      <c r="A489" s="9"/>
      <c r="B489" s="55"/>
      <c r="C489" s="58"/>
      <c r="D489" s="799"/>
      <c r="E489" s="29"/>
      <c r="F489" s="737"/>
      <c r="G489" s="737"/>
      <c r="H489" s="302"/>
      <c r="I489" s="426"/>
      <c r="J489" s="732"/>
    </row>
    <row r="490" spans="1:10" ht="29.25" customHeight="1" thickBot="1">
      <c r="A490" s="9"/>
      <c r="B490" s="55"/>
      <c r="C490" s="58"/>
      <c r="D490" s="799"/>
      <c r="E490" s="29"/>
      <c r="F490" s="738"/>
      <c r="G490" s="738"/>
      <c r="H490" s="484" t="s">
        <v>186</v>
      </c>
      <c r="I490" s="484" t="s">
        <v>186</v>
      </c>
      <c r="J490" s="747"/>
    </row>
    <row r="491" spans="1:10" ht="21" customHeight="1" thickTop="1">
      <c r="A491" s="9"/>
      <c r="B491" s="55"/>
      <c r="C491" s="58"/>
      <c r="D491" s="737" t="s">
        <v>138</v>
      </c>
      <c r="E491" s="10"/>
      <c r="F491" s="740" t="s">
        <v>191</v>
      </c>
      <c r="G491" s="740" t="s">
        <v>191</v>
      </c>
      <c r="H491" s="517" t="s">
        <v>715</v>
      </c>
      <c r="I491" s="124">
        <v>57.95</v>
      </c>
      <c r="J491" s="731" t="s">
        <v>485</v>
      </c>
    </row>
    <row r="492" spans="1:10" ht="21" customHeight="1">
      <c r="A492" s="9"/>
      <c r="B492" s="55"/>
      <c r="C492" s="58"/>
      <c r="D492" s="737"/>
      <c r="E492" s="10"/>
      <c r="F492" s="737"/>
      <c r="G492" s="737"/>
      <c r="H492" s="518" t="s">
        <v>716</v>
      </c>
      <c r="I492" s="24">
        <v>40.450000000000003</v>
      </c>
      <c r="J492" s="732"/>
    </row>
    <row r="493" spans="1:10" ht="21" customHeight="1">
      <c r="A493" s="9"/>
      <c r="B493" s="55"/>
      <c r="C493" s="58"/>
      <c r="D493" s="737" t="s">
        <v>137</v>
      </c>
      <c r="E493" s="10"/>
      <c r="F493" s="737"/>
      <c r="G493" s="737"/>
      <c r="H493" s="518" t="s">
        <v>717</v>
      </c>
      <c r="I493" s="24">
        <v>78.84</v>
      </c>
      <c r="J493" s="732"/>
    </row>
    <row r="494" spans="1:10" ht="21" customHeight="1">
      <c r="A494" s="9"/>
      <c r="B494" s="55"/>
      <c r="C494" s="58"/>
      <c r="D494" s="737"/>
      <c r="E494" s="10"/>
      <c r="F494" s="737"/>
      <c r="G494" s="737"/>
      <c r="H494" s="518" t="s">
        <v>718</v>
      </c>
      <c r="I494" s="24">
        <v>49.03</v>
      </c>
      <c r="J494" s="732"/>
    </row>
    <row r="495" spans="1:10" ht="21" customHeight="1">
      <c r="A495" s="9"/>
      <c r="B495" s="55"/>
      <c r="C495" s="58"/>
      <c r="D495" s="737" t="s">
        <v>136</v>
      </c>
      <c r="E495" s="10"/>
      <c r="F495" s="737"/>
      <c r="G495" s="737"/>
      <c r="H495" s="518" t="s">
        <v>719</v>
      </c>
      <c r="I495" s="24">
        <v>72.400000000000006</v>
      </c>
      <c r="J495" s="732"/>
    </row>
    <row r="496" spans="1:10" ht="21" customHeight="1">
      <c r="A496" s="9"/>
      <c r="B496" s="55"/>
      <c r="C496" s="58"/>
      <c r="D496" s="737"/>
      <c r="E496" s="10"/>
      <c r="F496" s="737"/>
      <c r="G496" s="737"/>
      <c r="H496" s="483"/>
      <c r="I496" s="24"/>
      <c r="J496" s="732"/>
    </row>
    <row r="497" spans="1:10" ht="21" customHeight="1">
      <c r="A497" s="9"/>
      <c r="B497" s="55"/>
      <c r="C497" s="58"/>
      <c r="D497" s="737"/>
      <c r="E497" s="10"/>
      <c r="F497" s="737"/>
      <c r="G497" s="737"/>
      <c r="H497" s="483"/>
      <c r="I497" s="24"/>
      <c r="J497" s="732"/>
    </row>
    <row r="498" spans="1:10" ht="21" customHeight="1">
      <c r="A498" s="9"/>
      <c r="B498" s="55"/>
      <c r="C498" s="58"/>
      <c r="D498" s="737"/>
      <c r="E498" s="10"/>
      <c r="F498" s="737"/>
      <c r="G498" s="737"/>
      <c r="H498" s="302"/>
      <c r="I498" s="96"/>
      <c r="J498" s="732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588" t="s">
        <v>186</v>
      </c>
      <c r="I499" s="589">
        <f>SUM(I491:I498)/5</f>
        <v>59.734000000000002</v>
      </c>
      <c r="J499" s="747"/>
    </row>
    <row r="500" spans="1:10" ht="22.5" customHeight="1" thickTop="1">
      <c r="A500" s="9"/>
      <c r="B500" s="736" t="s">
        <v>562</v>
      </c>
      <c r="C500" s="764" t="s">
        <v>8</v>
      </c>
      <c r="D500" s="736" t="s">
        <v>85</v>
      </c>
      <c r="E500" s="57" t="s">
        <v>84</v>
      </c>
      <c r="F500" s="737" t="s">
        <v>191</v>
      </c>
      <c r="G500" s="737" t="s">
        <v>191</v>
      </c>
      <c r="H500" s="592" t="s">
        <v>715</v>
      </c>
      <c r="I500" s="593">
        <v>1324</v>
      </c>
      <c r="J500" s="749" t="s">
        <v>197</v>
      </c>
    </row>
    <row r="501" spans="1:10" ht="22.5" customHeight="1">
      <c r="A501" s="9"/>
      <c r="B501" s="737"/>
      <c r="C501" s="745"/>
      <c r="D501" s="737"/>
      <c r="E501" s="58"/>
      <c r="F501" s="737"/>
      <c r="G501" s="737"/>
      <c r="H501" s="594" t="s">
        <v>718</v>
      </c>
      <c r="I501" s="595">
        <v>2021</v>
      </c>
      <c r="J501" s="729"/>
    </row>
    <row r="502" spans="1:10" ht="22.5" customHeight="1">
      <c r="A502" s="9"/>
      <c r="B502" s="737"/>
      <c r="C502" s="745"/>
      <c r="D502" s="737"/>
      <c r="E502" s="58"/>
      <c r="F502" s="737"/>
      <c r="G502" s="737"/>
      <c r="H502" s="594" t="s">
        <v>719</v>
      </c>
      <c r="I502" s="594">
        <v>916</v>
      </c>
      <c r="J502" s="729"/>
    </row>
    <row r="503" spans="1:10" ht="28.5" customHeight="1">
      <c r="A503" s="9"/>
      <c r="B503" s="737"/>
      <c r="C503" s="745"/>
      <c r="D503" s="737"/>
      <c r="E503" s="58"/>
      <c r="F503" s="737"/>
      <c r="G503" s="737"/>
      <c r="H503" s="594" t="s">
        <v>716</v>
      </c>
      <c r="I503" s="595">
        <v>1449</v>
      </c>
      <c r="J503" s="729"/>
    </row>
    <row r="504" spans="1:10" ht="22.5" customHeight="1">
      <c r="A504" s="9"/>
      <c r="B504" s="737"/>
      <c r="C504" s="745"/>
      <c r="D504" s="737" t="s">
        <v>86</v>
      </c>
      <c r="E504" s="58"/>
      <c r="F504" s="737"/>
      <c r="G504" s="737"/>
      <c r="H504" s="594" t="s">
        <v>717</v>
      </c>
      <c r="I504" s="595">
        <v>2045</v>
      </c>
      <c r="J504" s="729"/>
    </row>
    <row r="505" spans="1:10" ht="22.5" customHeight="1">
      <c r="A505" s="9"/>
      <c r="B505" s="737"/>
      <c r="C505" s="745"/>
      <c r="D505" s="737"/>
      <c r="E505" s="58"/>
      <c r="F505" s="737"/>
      <c r="G505" s="737"/>
      <c r="H505" s="497"/>
      <c r="I505" s="38"/>
      <c r="J505" s="729"/>
    </row>
    <row r="506" spans="1:10" ht="30" customHeight="1">
      <c r="A506" s="9"/>
      <c r="B506" s="737"/>
      <c r="C506" s="745"/>
      <c r="D506" s="737"/>
      <c r="E506" s="58"/>
      <c r="F506" s="737"/>
      <c r="G506" s="737"/>
      <c r="H506" s="497"/>
      <c r="I506" s="38"/>
      <c r="J506" s="729"/>
    </row>
    <row r="507" spans="1:10" ht="22.5" customHeight="1">
      <c r="A507" s="9"/>
      <c r="B507" s="737"/>
      <c r="C507" s="745"/>
      <c r="D507" s="737" t="s">
        <v>87</v>
      </c>
      <c r="E507" s="58"/>
      <c r="F507" s="737"/>
      <c r="G507" s="737"/>
      <c r="H507" s="498"/>
      <c r="I507" s="118"/>
      <c r="J507" s="729"/>
    </row>
    <row r="508" spans="1:10" ht="42" customHeight="1" thickBot="1">
      <c r="A508" s="9"/>
      <c r="B508" s="737"/>
      <c r="C508" s="745"/>
      <c r="D508" s="737"/>
      <c r="E508" s="58"/>
      <c r="F508" s="737"/>
      <c r="G508" s="737"/>
      <c r="H508" s="485" t="s">
        <v>186</v>
      </c>
      <c r="I508" s="596">
        <f>SUM(I500:I507)</f>
        <v>7755</v>
      </c>
      <c r="J508" s="730"/>
    </row>
    <row r="509" spans="1:10" ht="42" customHeight="1" thickTop="1">
      <c r="A509" s="9"/>
      <c r="B509" s="737"/>
      <c r="C509" s="74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6" t="s">
        <v>563</v>
      </c>
      <c r="C510" s="736" t="s">
        <v>22</v>
      </c>
      <c r="D510" s="736" t="s">
        <v>96</v>
      </c>
      <c r="E510" s="56" t="s">
        <v>16</v>
      </c>
      <c r="F510" s="737" t="s">
        <v>191</v>
      </c>
      <c r="G510" s="737" t="s">
        <v>191</v>
      </c>
      <c r="H510" s="517" t="s">
        <v>586</v>
      </c>
      <c r="I510" s="23"/>
      <c r="J510" s="746" t="s">
        <v>445</v>
      </c>
    </row>
    <row r="511" spans="1:10" ht="21.75" customHeight="1">
      <c r="A511" s="9"/>
      <c r="B511" s="737"/>
      <c r="C511" s="737"/>
      <c r="D511" s="737"/>
      <c r="E511" s="55"/>
      <c r="F511" s="737"/>
      <c r="G511" s="737"/>
      <c r="H511" s="518" t="s">
        <v>587</v>
      </c>
      <c r="I511" s="24"/>
      <c r="J511" s="732"/>
    </row>
    <row r="512" spans="1:10" ht="21.75" customHeight="1">
      <c r="A512" s="9"/>
      <c r="B512" s="737"/>
      <c r="C512" s="737"/>
      <c r="D512" s="737"/>
      <c r="E512" s="55"/>
      <c r="F512" s="737"/>
      <c r="G512" s="737"/>
      <c r="H512" s="518" t="s">
        <v>588</v>
      </c>
      <c r="I512" s="24"/>
      <c r="J512" s="732"/>
    </row>
    <row r="513" spans="1:10" ht="21.75" customHeight="1">
      <c r="A513" s="9"/>
      <c r="B513" s="55"/>
      <c r="C513" s="737"/>
      <c r="D513" s="791" t="s">
        <v>97</v>
      </c>
      <c r="E513" s="55"/>
      <c r="F513" s="737"/>
      <c r="G513" s="737"/>
      <c r="H513" s="518" t="s">
        <v>589</v>
      </c>
      <c r="I513" s="24"/>
      <c r="J513" s="732"/>
    </row>
    <row r="514" spans="1:10" ht="21.75" customHeight="1">
      <c r="A514" s="9"/>
      <c r="B514" s="55"/>
      <c r="C514" s="737"/>
      <c r="D514" s="791"/>
      <c r="E514" s="55"/>
      <c r="F514" s="737"/>
      <c r="G514" s="737"/>
      <c r="H514" s="518" t="s">
        <v>590</v>
      </c>
      <c r="I514" s="24"/>
      <c r="J514" s="732"/>
    </row>
    <row r="515" spans="1:10" ht="21.75" customHeight="1">
      <c r="A515" s="9"/>
      <c r="B515" s="55"/>
      <c r="C515" s="737"/>
      <c r="D515" s="745" t="s">
        <v>98</v>
      </c>
      <c r="E515" s="55"/>
      <c r="F515" s="737"/>
      <c r="G515" s="737"/>
      <c r="H515" s="483"/>
      <c r="I515" s="24"/>
      <c r="J515" s="732"/>
    </row>
    <row r="516" spans="1:10" ht="21.75" customHeight="1">
      <c r="A516" s="9"/>
      <c r="B516" s="55"/>
      <c r="C516" s="55"/>
      <c r="D516" s="745"/>
      <c r="E516" s="55"/>
      <c r="F516" s="737"/>
      <c r="G516" s="737"/>
      <c r="H516" s="483"/>
      <c r="I516" s="24"/>
      <c r="J516" s="732"/>
    </row>
    <row r="517" spans="1:10" ht="21.75" customHeight="1">
      <c r="A517" s="9"/>
      <c r="B517" s="55"/>
      <c r="C517" s="55"/>
      <c r="D517" s="55"/>
      <c r="E517" s="55"/>
      <c r="F517" s="737"/>
      <c r="G517" s="737"/>
      <c r="H517" s="302"/>
      <c r="I517" s="96"/>
      <c r="J517" s="732"/>
    </row>
    <row r="518" spans="1:10" ht="21.75" customHeight="1" thickBot="1">
      <c r="A518" s="9"/>
      <c r="B518" s="55"/>
      <c r="C518" s="55"/>
      <c r="D518" s="55"/>
      <c r="E518" s="55"/>
      <c r="F518" s="738"/>
      <c r="G518" s="738"/>
      <c r="H518" s="485" t="s">
        <v>186</v>
      </c>
      <c r="I518" s="490"/>
      <c r="J518" s="747"/>
    </row>
    <row r="519" spans="1:10" ht="21" customHeight="1" thickTop="1">
      <c r="A519" s="9"/>
      <c r="B519" s="55"/>
      <c r="C519" s="55"/>
      <c r="D519" s="55"/>
      <c r="E519" s="55"/>
      <c r="F519" s="740" t="s">
        <v>191</v>
      </c>
      <c r="G519" s="740" t="s">
        <v>191</v>
      </c>
      <c r="H519" s="517" t="s">
        <v>586</v>
      </c>
      <c r="I519" s="23"/>
      <c r="J519" s="731" t="s">
        <v>446</v>
      </c>
    </row>
    <row r="520" spans="1:10" ht="21" customHeight="1">
      <c r="A520" s="9"/>
      <c r="B520" s="55"/>
      <c r="C520" s="55"/>
      <c r="D520" s="55"/>
      <c r="E520" s="55"/>
      <c r="F520" s="737"/>
      <c r="G520" s="737"/>
      <c r="H520" s="518" t="s">
        <v>587</v>
      </c>
      <c r="I520" s="24"/>
      <c r="J520" s="732"/>
    </row>
    <row r="521" spans="1:10" ht="21" customHeight="1">
      <c r="A521" s="9"/>
      <c r="B521" s="55"/>
      <c r="C521" s="55"/>
      <c r="D521" s="55"/>
      <c r="E521" s="55"/>
      <c r="F521" s="737"/>
      <c r="G521" s="737"/>
      <c r="H521" s="518" t="s">
        <v>588</v>
      </c>
      <c r="I521" s="24"/>
      <c r="J521" s="732"/>
    </row>
    <row r="522" spans="1:10" ht="21" customHeight="1">
      <c r="A522" s="9"/>
      <c r="B522" s="55"/>
      <c r="C522" s="55"/>
      <c r="D522" s="55"/>
      <c r="E522" s="55"/>
      <c r="F522" s="737"/>
      <c r="G522" s="737"/>
      <c r="H522" s="518" t="s">
        <v>589</v>
      </c>
      <c r="I522" s="24"/>
      <c r="J522" s="732"/>
    </row>
    <row r="523" spans="1:10" ht="21" customHeight="1">
      <c r="A523" s="9"/>
      <c r="B523" s="55"/>
      <c r="C523" s="55"/>
      <c r="D523" s="55"/>
      <c r="E523" s="55"/>
      <c r="F523" s="737"/>
      <c r="G523" s="737"/>
      <c r="H523" s="518" t="s">
        <v>590</v>
      </c>
      <c r="I523" s="24"/>
      <c r="J523" s="732"/>
    </row>
    <row r="524" spans="1:10" ht="21" customHeight="1">
      <c r="A524" s="9"/>
      <c r="B524" s="55"/>
      <c r="C524" s="55"/>
      <c r="D524" s="55"/>
      <c r="E524" s="55"/>
      <c r="F524" s="737"/>
      <c r="G524" s="737"/>
      <c r="H524" s="483"/>
      <c r="I524" s="24"/>
      <c r="J524" s="732"/>
    </row>
    <row r="525" spans="1:10" ht="21" customHeight="1">
      <c r="A525" s="9"/>
      <c r="B525" s="55"/>
      <c r="C525" s="55"/>
      <c r="D525" s="55"/>
      <c r="E525" s="55"/>
      <c r="F525" s="737"/>
      <c r="G525" s="737"/>
      <c r="H525" s="483"/>
      <c r="I525" s="24"/>
      <c r="J525" s="732"/>
    </row>
    <row r="526" spans="1:10" ht="21" customHeight="1">
      <c r="A526" s="9"/>
      <c r="B526" s="55"/>
      <c r="C526" s="55"/>
      <c r="D526" s="55"/>
      <c r="E526" s="55"/>
      <c r="F526" s="737"/>
      <c r="G526" s="737"/>
      <c r="H526" s="302"/>
      <c r="I526" s="96"/>
      <c r="J526" s="732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485" t="s">
        <v>186</v>
      </c>
      <c r="I527" s="490"/>
      <c r="J527" s="747"/>
    </row>
    <row r="528" spans="1:10" ht="21.75" customHeight="1" thickTop="1">
      <c r="A528" s="9"/>
      <c r="B528" s="736" t="s">
        <v>564</v>
      </c>
      <c r="C528" s="764" t="s">
        <v>92</v>
      </c>
      <c r="D528" s="764" t="s">
        <v>105</v>
      </c>
      <c r="E528" s="736" t="s">
        <v>508</v>
      </c>
      <c r="F528" s="737" t="s">
        <v>191</v>
      </c>
      <c r="G528" s="737" t="s">
        <v>191</v>
      </c>
      <c r="H528" s="524" t="s">
        <v>716</v>
      </c>
      <c r="I528" s="290">
        <v>2.0485674367914517</v>
      </c>
      <c r="J528" s="749" t="s">
        <v>447</v>
      </c>
    </row>
    <row r="529" spans="1:10" ht="21.75" customHeight="1">
      <c r="A529" s="9"/>
      <c r="B529" s="737"/>
      <c r="C529" s="745"/>
      <c r="D529" s="745"/>
      <c r="E529" s="737"/>
      <c r="F529" s="737"/>
      <c r="G529" s="737"/>
      <c r="H529" s="525" t="s">
        <v>715</v>
      </c>
      <c r="I529" s="291">
        <v>1.5008434740324061</v>
      </c>
      <c r="J529" s="729"/>
    </row>
    <row r="530" spans="1:10" ht="21.75" customHeight="1">
      <c r="A530" s="9"/>
      <c r="B530" s="55"/>
      <c r="C530" s="745"/>
      <c r="D530" s="737" t="s">
        <v>93</v>
      </c>
      <c r="E530" s="55"/>
      <c r="F530" s="737"/>
      <c r="G530" s="737"/>
      <c r="H530" s="525" t="s">
        <v>718</v>
      </c>
      <c r="I530" s="291">
        <v>1.5802766599644344</v>
      </c>
      <c r="J530" s="729"/>
    </row>
    <row r="531" spans="1:10" ht="21.75" customHeight="1">
      <c r="A531" s="9"/>
      <c r="B531" s="55"/>
      <c r="C531" s="745"/>
      <c r="D531" s="737"/>
      <c r="E531" s="55"/>
      <c r="F531" s="737"/>
      <c r="G531" s="737"/>
      <c r="H531" s="525" t="s">
        <v>717</v>
      </c>
      <c r="I531" s="291">
        <v>0.18225692394054049</v>
      </c>
      <c r="J531" s="729"/>
    </row>
    <row r="532" spans="1:10" ht="21.75" customHeight="1">
      <c r="A532" s="9"/>
      <c r="B532" s="55"/>
      <c r="C532" s="745"/>
      <c r="D532" s="737"/>
      <c r="E532" s="55"/>
      <c r="F532" s="737"/>
      <c r="G532" s="737"/>
      <c r="H532" s="525" t="s">
        <v>719</v>
      </c>
      <c r="I532" s="291">
        <v>1.2061453103562652</v>
      </c>
      <c r="J532" s="729"/>
    </row>
    <row r="533" spans="1:10" ht="31.5" customHeight="1">
      <c r="A533" s="9"/>
      <c r="B533" s="55"/>
      <c r="C533" s="55"/>
      <c r="D533" s="737"/>
      <c r="E533" s="55"/>
      <c r="F533" s="737"/>
      <c r="G533" s="737"/>
      <c r="H533" s="497"/>
      <c r="I533" s="38"/>
      <c r="J533" s="729"/>
    </row>
    <row r="534" spans="1:10" ht="21.75" customHeight="1">
      <c r="A534" s="9"/>
      <c r="B534" s="55"/>
      <c r="C534" s="55"/>
      <c r="D534" s="737" t="s">
        <v>546</v>
      </c>
      <c r="E534" s="55"/>
      <c r="F534" s="737"/>
      <c r="G534" s="737"/>
      <c r="H534" s="497"/>
      <c r="I534" s="38"/>
      <c r="J534" s="729"/>
    </row>
    <row r="535" spans="1:10" ht="21.75" customHeight="1">
      <c r="A535" s="9"/>
      <c r="B535" s="55"/>
      <c r="C535" s="55"/>
      <c r="D535" s="737"/>
      <c r="E535" s="55"/>
      <c r="F535" s="737"/>
      <c r="G535" s="737"/>
      <c r="H535" s="498"/>
      <c r="I535" s="118"/>
      <c r="J535" s="729"/>
    </row>
    <row r="536" spans="1:10" ht="21.75" customHeight="1" thickBot="1">
      <c r="A536" s="9"/>
      <c r="B536" s="55"/>
      <c r="C536" s="55"/>
      <c r="D536" s="737"/>
      <c r="E536" s="55"/>
      <c r="F536" s="737"/>
      <c r="G536" s="737"/>
      <c r="H536" s="485" t="s">
        <v>186</v>
      </c>
      <c r="I536" s="570">
        <f>SUM(I528:I535)/5</f>
        <v>1.3036179610170198</v>
      </c>
      <c r="J536" s="730"/>
    </row>
    <row r="537" spans="1:10" ht="19.5" customHeight="1" thickTop="1">
      <c r="A537" s="9"/>
      <c r="B537" s="55"/>
      <c r="C537" s="55"/>
      <c r="D537" s="737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7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6" t="s">
        <v>565</v>
      </c>
      <c r="C543" s="764" t="s">
        <v>355</v>
      </c>
      <c r="D543" s="736" t="s">
        <v>89</v>
      </c>
      <c r="E543" s="57" t="s">
        <v>509</v>
      </c>
      <c r="F543" s="736" t="s">
        <v>191</v>
      </c>
      <c r="G543" s="736" t="s">
        <v>191</v>
      </c>
      <c r="H543" s="388" t="s">
        <v>716</v>
      </c>
      <c r="I543" s="283">
        <v>6.4188446352798829</v>
      </c>
      <c r="J543" s="748" t="s">
        <v>198</v>
      </c>
    </row>
    <row r="544" spans="1:10" ht="20.25" customHeight="1">
      <c r="A544" s="11"/>
      <c r="B544" s="737"/>
      <c r="C544" s="745"/>
      <c r="D544" s="737"/>
      <c r="E544" s="58"/>
      <c r="F544" s="737"/>
      <c r="G544" s="737"/>
      <c r="H544" s="390" t="s">
        <v>715</v>
      </c>
      <c r="I544" s="280">
        <v>9.9055669286138812</v>
      </c>
      <c r="J544" s="729"/>
    </row>
    <row r="545" spans="1:10" ht="20.25" customHeight="1">
      <c r="A545" s="11"/>
      <c r="B545" s="737"/>
      <c r="C545" s="745"/>
      <c r="D545" s="737"/>
      <c r="E545" s="58"/>
      <c r="F545" s="737"/>
      <c r="G545" s="737"/>
      <c r="H545" s="390" t="s">
        <v>718</v>
      </c>
      <c r="I545" s="280">
        <v>7.4365960468914567</v>
      </c>
      <c r="J545" s="729"/>
    </row>
    <row r="546" spans="1:10" ht="20.25" customHeight="1">
      <c r="A546" s="11"/>
      <c r="B546" s="55"/>
      <c r="C546" s="745"/>
      <c r="D546" s="55"/>
      <c r="E546" s="58"/>
      <c r="F546" s="737"/>
      <c r="G546" s="737"/>
      <c r="H546" s="390" t="s">
        <v>717</v>
      </c>
      <c r="I546" s="280">
        <v>10.024130816729729</v>
      </c>
      <c r="J546" s="729"/>
    </row>
    <row r="547" spans="1:10" ht="20.25" customHeight="1">
      <c r="A547" s="11"/>
      <c r="B547" s="55"/>
      <c r="C547" s="745"/>
      <c r="D547" s="55"/>
      <c r="E547" s="58"/>
      <c r="F547" s="737"/>
      <c r="G547" s="737"/>
      <c r="H547" s="390" t="s">
        <v>719</v>
      </c>
      <c r="I547" s="280">
        <v>9.9506988104391887</v>
      </c>
      <c r="J547" s="729"/>
    </row>
    <row r="548" spans="1:10" ht="20.25" customHeight="1">
      <c r="A548" s="11"/>
      <c r="B548" s="55"/>
      <c r="C548" s="745"/>
      <c r="D548" s="55"/>
      <c r="E548" s="58"/>
      <c r="F548" s="737"/>
      <c r="G548" s="737"/>
      <c r="H548" s="497"/>
      <c r="I548" s="38"/>
      <c r="J548" s="729"/>
    </row>
    <row r="549" spans="1:10" ht="20.25" customHeight="1">
      <c r="A549" s="11"/>
      <c r="B549" s="55"/>
      <c r="C549" s="745"/>
      <c r="D549" s="55"/>
      <c r="E549" s="58"/>
      <c r="F549" s="737"/>
      <c r="G549" s="737"/>
      <c r="H549" s="497"/>
      <c r="I549" s="38"/>
      <c r="J549" s="729"/>
    </row>
    <row r="550" spans="1:10" ht="20.25" customHeight="1">
      <c r="A550" s="11"/>
      <c r="B550" s="55"/>
      <c r="C550" s="745"/>
      <c r="D550" s="55"/>
      <c r="E550" s="58"/>
      <c r="F550" s="737"/>
      <c r="G550" s="737"/>
      <c r="H550" s="498"/>
      <c r="I550" s="118"/>
      <c r="J550" s="729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485" t="s">
        <v>186</v>
      </c>
      <c r="I551" s="570">
        <f>SUM(I543:I550)/5</f>
        <v>8.7471674475908294</v>
      </c>
      <c r="J551" s="730"/>
    </row>
    <row r="552" spans="1:10" ht="19.5" customHeight="1" thickTop="1">
      <c r="A552" s="12"/>
      <c r="B552" s="736" t="s">
        <v>367</v>
      </c>
      <c r="C552" s="801" t="s">
        <v>364</v>
      </c>
      <c r="D552" s="736" t="s">
        <v>124</v>
      </c>
      <c r="E552" s="57" t="s">
        <v>527</v>
      </c>
      <c r="F552" s="737" t="s">
        <v>191</v>
      </c>
      <c r="G552" s="737" t="s">
        <v>191</v>
      </c>
      <c r="H552" s="598" t="s">
        <v>716</v>
      </c>
      <c r="I552" s="597">
        <v>4.7799906858467205</v>
      </c>
      <c r="J552" s="749" t="s">
        <v>195</v>
      </c>
    </row>
    <row r="553" spans="1:10" ht="19.5" customHeight="1">
      <c r="A553" s="12"/>
      <c r="B553" s="737"/>
      <c r="C553" s="802"/>
      <c r="D553" s="737"/>
      <c r="E553" s="58"/>
      <c r="F553" s="737"/>
      <c r="G553" s="737"/>
      <c r="H553" s="390" t="s">
        <v>715</v>
      </c>
      <c r="I553" s="280">
        <v>5.7032052013231436</v>
      </c>
      <c r="J553" s="729"/>
    </row>
    <row r="554" spans="1:10" ht="19.5" customHeight="1">
      <c r="A554" s="12"/>
      <c r="B554" s="737"/>
      <c r="C554" s="802"/>
      <c r="D554" s="737" t="s">
        <v>90</v>
      </c>
      <c r="E554" s="58"/>
      <c r="F554" s="737"/>
      <c r="G554" s="737"/>
      <c r="H554" s="390" t="s">
        <v>718</v>
      </c>
      <c r="I554" s="280">
        <v>4.5549150787210175</v>
      </c>
      <c r="J554" s="729"/>
    </row>
    <row r="555" spans="1:10" ht="19.5" customHeight="1">
      <c r="A555" s="12"/>
      <c r="B555" s="737"/>
      <c r="C555" s="802"/>
      <c r="D555" s="737"/>
      <c r="E555" s="58"/>
      <c r="F555" s="737"/>
      <c r="G555" s="737"/>
      <c r="H555" s="390" t="s">
        <v>717</v>
      </c>
      <c r="I555" s="280">
        <v>5.1031938703351338</v>
      </c>
      <c r="J555" s="729"/>
    </row>
    <row r="556" spans="1:10" ht="19.5" customHeight="1">
      <c r="A556" s="12"/>
      <c r="B556" s="737"/>
      <c r="C556" s="802"/>
      <c r="D556" s="737" t="s">
        <v>91</v>
      </c>
      <c r="E556" s="58"/>
      <c r="F556" s="737"/>
      <c r="G556" s="737"/>
      <c r="H556" s="390" t="s">
        <v>719</v>
      </c>
      <c r="I556" s="280">
        <v>4.5230449138359949</v>
      </c>
      <c r="J556" s="729"/>
    </row>
    <row r="557" spans="1:10" ht="19.5" customHeight="1">
      <c r="A557" s="12"/>
      <c r="B557" s="737"/>
      <c r="C557" s="802"/>
      <c r="D557" s="737"/>
      <c r="E557" s="58"/>
      <c r="F557" s="737"/>
      <c r="G557" s="737"/>
      <c r="H557" s="497"/>
      <c r="I557" s="38"/>
      <c r="J557" s="729"/>
    </row>
    <row r="558" spans="1:10" ht="19.5" customHeight="1">
      <c r="A558" s="12"/>
      <c r="B558" s="737"/>
      <c r="C558" s="739" t="s">
        <v>526</v>
      </c>
      <c r="D558" s="737"/>
      <c r="E558" s="58"/>
      <c r="F558" s="737"/>
      <c r="G558" s="737"/>
      <c r="H558" s="497"/>
      <c r="I558" s="38"/>
      <c r="J558" s="729"/>
    </row>
    <row r="559" spans="1:10" ht="19.5" customHeight="1">
      <c r="A559" s="12"/>
      <c r="B559" s="737"/>
      <c r="C559" s="739"/>
      <c r="D559" s="4"/>
      <c r="E559" s="58"/>
      <c r="F559" s="737"/>
      <c r="G559" s="737"/>
      <c r="H559" s="498"/>
      <c r="I559" s="118"/>
      <c r="J559" s="729"/>
    </row>
    <row r="560" spans="1:10" ht="27" customHeight="1" thickBot="1">
      <c r="A560" s="12"/>
      <c r="B560" s="741"/>
      <c r="C560" s="800"/>
      <c r="D560" s="5"/>
      <c r="E560" s="60"/>
      <c r="F560" s="741"/>
      <c r="G560" s="741"/>
      <c r="H560" s="485" t="s">
        <v>186</v>
      </c>
      <c r="I560" s="570">
        <f>SUM(I552:I559)/5</f>
        <v>4.9328699500124014</v>
      </c>
      <c r="J560" s="730"/>
    </row>
    <row r="561" spans="1:10" ht="22.5" customHeight="1" thickTop="1">
      <c r="A561" s="12"/>
      <c r="B561" s="736" t="s">
        <v>566</v>
      </c>
      <c r="C561" s="764" t="s">
        <v>365</v>
      </c>
      <c r="D561" s="736" t="s">
        <v>95</v>
      </c>
      <c r="E561" s="736" t="s">
        <v>373</v>
      </c>
      <c r="F561" s="737" t="s">
        <v>191</v>
      </c>
      <c r="G561" s="737" t="s">
        <v>191</v>
      </c>
      <c r="H561" s="524" t="s">
        <v>715</v>
      </c>
      <c r="I561" s="41">
        <v>77.08</v>
      </c>
      <c r="J561" s="754" t="s">
        <v>351</v>
      </c>
    </row>
    <row r="562" spans="1:10" ht="22.5" customHeight="1">
      <c r="A562" s="12"/>
      <c r="B562" s="737"/>
      <c r="C562" s="745"/>
      <c r="D562" s="737"/>
      <c r="E562" s="737"/>
      <c r="F562" s="737"/>
      <c r="G562" s="737"/>
      <c r="H562" s="525" t="s">
        <v>718</v>
      </c>
      <c r="I562" s="42">
        <v>63.65</v>
      </c>
      <c r="J562" s="755"/>
    </row>
    <row r="563" spans="1:10" ht="22.5" customHeight="1">
      <c r="A563" s="12"/>
      <c r="B563" s="737"/>
      <c r="C563" s="745"/>
      <c r="D563" s="737"/>
      <c r="E563" s="55"/>
      <c r="F563" s="737"/>
      <c r="G563" s="737"/>
      <c r="H563" s="525" t="s">
        <v>719</v>
      </c>
      <c r="I563" s="42">
        <v>64.38</v>
      </c>
      <c r="J563" s="755"/>
    </row>
    <row r="564" spans="1:10" ht="22.5" customHeight="1">
      <c r="A564" s="12"/>
      <c r="B564" s="737"/>
      <c r="C564" s="745"/>
      <c r="D564" s="737"/>
      <c r="E564" s="55"/>
      <c r="F564" s="737"/>
      <c r="G564" s="737"/>
      <c r="H564" s="525" t="s">
        <v>716</v>
      </c>
      <c r="I564" s="42">
        <v>60.17</v>
      </c>
      <c r="J564" s="755"/>
    </row>
    <row r="565" spans="1:10" ht="22.5" customHeight="1">
      <c r="A565" s="12"/>
      <c r="B565" s="55"/>
      <c r="C565" s="745"/>
      <c r="D565" s="737"/>
      <c r="E565" s="55"/>
      <c r="F565" s="737"/>
      <c r="G565" s="737"/>
      <c r="H565" s="525" t="s">
        <v>717</v>
      </c>
      <c r="I565" s="42">
        <v>61.58</v>
      </c>
      <c r="J565" s="755"/>
    </row>
    <row r="566" spans="1:10" ht="22.5" customHeight="1">
      <c r="A566" s="12"/>
      <c r="B566" s="55"/>
      <c r="C566" s="745"/>
      <c r="D566" s="55"/>
      <c r="E566" s="55"/>
      <c r="F566" s="737"/>
      <c r="G566" s="737"/>
      <c r="H566" s="497"/>
      <c r="I566" s="42"/>
      <c r="J566" s="755"/>
    </row>
    <row r="567" spans="1:10" ht="22.5" customHeight="1">
      <c r="A567" s="12"/>
      <c r="B567" s="55"/>
      <c r="C567" s="745"/>
      <c r="D567" s="55"/>
      <c r="E567" s="55"/>
      <c r="F567" s="737"/>
      <c r="G567" s="737"/>
      <c r="H567" s="497"/>
      <c r="I567" s="42"/>
      <c r="J567" s="755"/>
    </row>
    <row r="568" spans="1:10" ht="22.5" customHeight="1">
      <c r="A568" s="12"/>
      <c r="B568" s="55"/>
      <c r="C568" s="745"/>
      <c r="D568" s="55"/>
      <c r="E568" s="55"/>
      <c r="F568" s="737"/>
      <c r="G568" s="737"/>
      <c r="H568" s="498"/>
      <c r="I568" s="125"/>
      <c r="J568" s="755"/>
    </row>
    <row r="569" spans="1:10" ht="22.5" customHeight="1" thickBot="1">
      <c r="A569" s="12"/>
      <c r="B569" s="55"/>
      <c r="C569" s="745"/>
      <c r="D569" s="55"/>
      <c r="E569" s="62"/>
      <c r="F569" s="738"/>
      <c r="G569" s="738"/>
      <c r="H569" s="485" t="s">
        <v>186</v>
      </c>
      <c r="I569" s="570">
        <f>SUM(I561:I568)/5</f>
        <v>65.371999999999986</v>
      </c>
      <c r="J569" s="756"/>
    </row>
    <row r="570" spans="1:10" ht="22.5" customHeight="1" thickTop="1">
      <c r="A570" s="12"/>
      <c r="B570" s="55"/>
      <c r="C570" s="55"/>
      <c r="D570" s="55"/>
      <c r="E570" s="55"/>
      <c r="F570" s="740" t="s">
        <v>191</v>
      </c>
      <c r="G570" s="740" t="s">
        <v>191</v>
      </c>
      <c r="H570" s="517" t="s">
        <v>586</v>
      </c>
      <c r="I570" s="72"/>
      <c r="J570" s="751" t="s">
        <v>448</v>
      </c>
    </row>
    <row r="571" spans="1:10" ht="22.5" customHeight="1">
      <c r="A571" s="12"/>
      <c r="B571" s="55"/>
      <c r="C571" s="55"/>
      <c r="D571" s="55"/>
      <c r="E571" s="55"/>
      <c r="F571" s="737"/>
      <c r="G571" s="737"/>
      <c r="H571" s="518" t="s">
        <v>587</v>
      </c>
      <c r="I571" s="73"/>
      <c r="J571" s="752"/>
    </row>
    <row r="572" spans="1:10" ht="22.5" customHeight="1">
      <c r="A572" s="12"/>
      <c r="B572" s="55"/>
      <c r="C572" s="55"/>
      <c r="D572" s="55"/>
      <c r="E572" s="55"/>
      <c r="F572" s="737"/>
      <c r="G572" s="737"/>
      <c r="H572" s="518" t="s">
        <v>588</v>
      </c>
      <c r="I572" s="73"/>
      <c r="J572" s="752"/>
    </row>
    <row r="573" spans="1:10" ht="22.5" customHeight="1">
      <c r="A573" s="12"/>
      <c r="B573" s="55"/>
      <c r="C573" s="55"/>
      <c r="D573" s="55"/>
      <c r="E573" s="55"/>
      <c r="F573" s="737"/>
      <c r="G573" s="737"/>
      <c r="H573" s="518" t="s">
        <v>589</v>
      </c>
      <c r="I573" s="73"/>
      <c r="J573" s="752"/>
    </row>
    <row r="574" spans="1:10" ht="22.5" customHeight="1">
      <c r="A574" s="12"/>
      <c r="B574" s="55"/>
      <c r="C574" s="55"/>
      <c r="D574" s="55"/>
      <c r="E574" s="55"/>
      <c r="F574" s="737"/>
      <c r="G574" s="737"/>
      <c r="H574" s="518" t="s">
        <v>590</v>
      </c>
      <c r="I574" s="73"/>
      <c r="J574" s="752"/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483"/>
      <c r="I575" s="73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483"/>
      <c r="I576" s="73"/>
      <c r="J576" s="752"/>
    </row>
    <row r="577" spans="1:10" ht="22.5" customHeight="1">
      <c r="A577" s="12"/>
      <c r="B577" s="55"/>
      <c r="C577" s="55"/>
      <c r="D577" s="55"/>
      <c r="E577" s="55"/>
      <c r="F577" s="737"/>
      <c r="G577" s="737"/>
      <c r="H577" s="302"/>
      <c r="I577" s="126"/>
      <c r="J577" s="752"/>
    </row>
    <row r="578" spans="1:10" ht="22.5" customHeight="1" thickBot="1">
      <c r="A578" s="12"/>
      <c r="B578" s="55"/>
      <c r="C578" s="55"/>
      <c r="D578" s="55"/>
      <c r="E578" s="62"/>
      <c r="F578" s="738"/>
      <c r="G578" s="738"/>
      <c r="H578" s="485" t="s">
        <v>186</v>
      </c>
      <c r="I578" s="490"/>
      <c r="J578" s="753"/>
    </row>
    <row r="579" spans="1:10" ht="22.5" customHeight="1" thickTop="1">
      <c r="A579" s="12"/>
      <c r="B579" s="55"/>
      <c r="C579" s="55"/>
      <c r="D579" s="55"/>
      <c r="E579" s="55"/>
      <c r="F579" s="740" t="s">
        <v>191</v>
      </c>
      <c r="G579" s="740" t="s">
        <v>191</v>
      </c>
      <c r="H579" s="517" t="s">
        <v>586</v>
      </c>
      <c r="I579" s="72"/>
      <c r="J579" s="751" t="s">
        <v>449</v>
      </c>
    </row>
    <row r="580" spans="1:10" ht="22.5" customHeight="1">
      <c r="A580" s="12"/>
      <c r="B580" s="55"/>
      <c r="C580" s="55"/>
      <c r="D580" s="55"/>
      <c r="E580" s="55"/>
      <c r="F580" s="737"/>
      <c r="G580" s="737"/>
      <c r="H580" s="518" t="s">
        <v>587</v>
      </c>
      <c r="I580" s="73"/>
      <c r="J580" s="752"/>
    </row>
    <row r="581" spans="1:10" ht="22.5" customHeight="1">
      <c r="A581" s="12"/>
      <c r="B581" s="55"/>
      <c r="C581" s="55"/>
      <c r="D581" s="55"/>
      <c r="E581" s="55"/>
      <c r="F581" s="737"/>
      <c r="G581" s="737"/>
      <c r="H581" s="518" t="s">
        <v>588</v>
      </c>
      <c r="I581" s="73"/>
      <c r="J581" s="752"/>
    </row>
    <row r="582" spans="1:10" ht="22.5" customHeight="1">
      <c r="A582" s="12"/>
      <c r="B582" s="55"/>
      <c r="C582" s="55"/>
      <c r="D582" s="55"/>
      <c r="E582" s="55"/>
      <c r="F582" s="737"/>
      <c r="G582" s="737"/>
      <c r="H582" s="518" t="s">
        <v>589</v>
      </c>
      <c r="I582" s="73"/>
      <c r="J582" s="752"/>
    </row>
    <row r="583" spans="1:10" ht="26.25" customHeight="1">
      <c r="A583" s="12"/>
      <c r="B583" s="55"/>
      <c r="C583" s="55"/>
      <c r="D583" s="55"/>
      <c r="E583" s="55"/>
      <c r="F583" s="737"/>
      <c r="G583" s="737"/>
      <c r="H583" s="518" t="s">
        <v>590</v>
      </c>
      <c r="I583" s="73"/>
      <c r="J583" s="752"/>
    </row>
    <row r="584" spans="1:10" ht="26.25" customHeight="1">
      <c r="A584" s="12"/>
      <c r="B584" s="55"/>
      <c r="C584" s="55"/>
      <c r="D584" s="55"/>
      <c r="E584" s="55"/>
      <c r="F584" s="737"/>
      <c r="G584" s="737"/>
      <c r="H584" s="483"/>
      <c r="I584" s="73"/>
      <c r="J584" s="752"/>
    </row>
    <row r="585" spans="1:10" ht="26.25" customHeight="1">
      <c r="A585" s="12"/>
      <c r="B585" s="55"/>
      <c r="C585" s="55"/>
      <c r="D585" s="55"/>
      <c r="E585" s="55"/>
      <c r="F585" s="737"/>
      <c r="G585" s="737"/>
      <c r="H585" s="483"/>
      <c r="I585" s="73"/>
      <c r="J585" s="752"/>
    </row>
    <row r="586" spans="1:10" ht="26.25" customHeight="1">
      <c r="A586" s="12"/>
      <c r="B586" s="55"/>
      <c r="C586" s="55"/>
      <c r="D586" s="55"/>
      <c r="E586" s="55"/>
      <c r="F586" s="737"/>
      <c r="G586" s="737"/>
      <c r="H586" s="302"/>
      <c r="I586" s="126"/>
      <c r="J586" s="752"/>
    </row>
    <row r="587" spans="1:10" ht="26.25" customHeight="1" thickBot="1">
      <c r="A587" s="12"/>
      <c r="B587" s="55"/>
      <c r="C587" s="55"/>
      <c r="D587" s="55"/>
      <c r="E587" s="62"/>
      <c r="F587" s="738"/>
      <c r="G587" s="738"/>
      <c r="H587" s="485" t="s">
        <v>186</v>
      </c>
      <c r="I587" s="490"/>
      <c r="J587" s="753"/>
    </row>
    <row r="588" spans="1:10" ht="21.75" customHeight="1" thickTop="1">
      <c r="A588" s="12"/>
      <c r="B588" s="55"/>
      <c r="C588" s="55"/>
      <c r="D588" s="55"/>
      <c r="E588" s="55"/>
      <c r="F588" s="740" t="s">
        <v>191</v>
      </c>
      <c r="G588" s="740" t="s">
        <v>191</v>
      </c>
      <c r="H588" s="517" t="s">
        <v>586</v>
      </c>
      <c r="I588" s="72"/>
      <c r="J588" s="751" t="s">
        <v>495</v>
      </c>
    </row>
    <row r="589" spans="1:10" ht="21.75" customHeight="1">
      <c r="A589" s="12"/>
      <c r="B589" s="55"/>
      <c r="C589" s="55"/>
      <c r="D589" s="55"/>
      <c r="E589" s="55"/>
      <c r="F589" s="737"/>
      <c r="G589" s="737"/>
      <c r="H589" s="518" t="s">
        <v>587</v>
      </c>
      <c r="I589" s="73"/>
      <c r="J589" s="752"/>
    </row>
    <row r="590" spans="1:10" ht="21.75" customHeight="1">
      <c r="A590" s="12"/>
      <c r="B590" s="55"/>
      <c r="C590" s="55"/>
      <c r="D590" s="55"/>
      <c r="E590" s="55"/>
      <c r="F590" s="737"/>
      <c r="G590" s="737"/>
      <c r="H590" s="518" t="s">
        <v>588</v>
      </c>
      <c r="I590" s="73"/>
      <c r="J590" s="752"/>
    </row>
    <row r="591" spans="1:10" ht="21.75" customHeight="1">
      <c r="A591" s="12"/>
      <c r="B591" s="55"/>
      <c r="C591" s="55"/>
      <c r="D591" s="55"/>
      <c r="E591" s="55"/>
      <c r="F591" s="737"/>
      <c r="G591" s="737"/>
      <c r="H591" s="518" t="s">
        <v>589</v>
      </c>
      <c r="I591" s="73"/>
      <c r="J591" s="752"/>
    </row>
    <row r="592" spans="1:10" ht="21.75" customHeight="1">
      <c r="A592" s="12"/>
      <c r="B592" s="55"/>
      <c r="C592" s="55"/>
      <c r="D592" s="55"/>
      <c r="E592" s="55"/>
      <c r="F592" s="737"/>
      <c r="G592" s="737"/>
      <c r="H592" s="518" t="s">
        <v>590</v>
      </c>
      <c r="I592" s="73"/>
      <c r="J592" s="752"/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483"/>
      <c r="I593" s="73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483"/>
      <c r="I594" s="73"/>
      <c r="J594" s="752"/>
    </row>
    <row r="595" spans="1:10" ht="21.75" customHeight="1">
      <c r="A595" s="12"/>
      <c r="B595" s="55"/>
      <c r="C595" s="55"/>
      <c r="D595" s="55"/>
      <c r="E595" s="55"/>
      <c r="F595" s="737"/>
      <c r="G595" s="737"/>
      <c r="H595" s="302"/>
      <c r="I595" s="126"/>
      <c r="J595" s="752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485" t="s">
        <v>186</v>
      </c>
      <c r="I596" s="490"/>
      <c r="J596" s="753"/>
    </row>
    <row r="597" spans="1:10" ht="21" customHeight="1" thickTop="1">
      <c r="A597" s="736" t="s">
        <v>18</v>
      </c>
      <c r="B597" s="736" t="s">
        <v>567</v>
      </c>
      <c r="C597" s="764" t="s">
        <v>368</v>
      </c>
      <c r="D597" s="736" t="s">
        <v>488</v>
      </c>
      <c r="E597" s="736" t="s">
        <v>13</v>
      </c>
      <c r="F597" s="737" t="s">
        <v>191</v>
      </c>
      <c r="G597" s="737" t="s">
        <v>191</v>
      </c>
      <c r="H597" s="517" t="s">
        <v>586</v>
      </c>
      <c r="I597" s="23"/>
      <c r="J597" s="731" t="s">
        <v>450</v>
      </c>
    </row>
    <row r="598" spans="1:10" ht="22.5" customHeight="1">
      <c r="A598" s="737"/>
      <c r="B598" s="737"/>
      <c r="C598" s="745"/>
      <c r="D598" s="737"/>
      <c r="E598" s="737"/>
      <c r="F598" s="737"/>
      <c r="G598" s="737"/>
      <c r="H598" s="518" t="s">
        <v>587</v>
      </c>
      <c r="I598" s="24"/>
      <c r="J598" s="732"/>
    </row>
    <row r="599" spans="1:10">
      <c r="A599" s="737"/>
      <c r="B599" s="737"/>
      <c r="C599" s="745"/>
      <c r="D599" s="737"/>
      <c r="E599" s="737"/>
      <c r="F599" s="737"/>
      <c r="G599" s="737"/>
      <c r="H599" s="518" t="s">
        <v>588</v>
      </c>
      <c r="I599" s="24"/>
      <c r="J599" s="732"/>
    </row>
    <row r="600" spans="1:10" ht="21.75" customHeight="1">
      <c r="A600" s="737"/>
      <c r="B600" s="737"/>
      <c r="C600" s="745"/>
      <c r="D600" s="791" t="s">
        <v>125</v>
      </c>
      <c r="F600" s="737"/>
      <c r="G600" s="737"/>
      <c r="H600" s="518" t="s">
        <v>589</v>
      </c>
      <c r="I600" s="24"/>
      <c r="J600" s="732"/>
    </row>
    <row r="601" spans="1:10" ht="22.5" customHeight="1">
      <c r="A601" s="737"/>
      <c r="B601" s="737"/>
      <c r="C601" s="745"/>
      <c r="D601" s="791"/>
      <c r="F601" s="737"/>
      <c r="G601" s="737"/>
      <c r="H601" s="518" t="s">
        <v>590</v>
      </c>
      <c r="I601" s="24"/>
      <c r="J601" s="732"/>
    </row>
    <row r="602" spans="1:10" ht="22.5" customHeight="1">
      <c r="A602" s="737"/>
      <c r="B602" s="737"/>
      <c r="C602" s="745"/>
      <c r="D602" s="791"/>
      <c r="F602" s="737"/>
      <c r="G602" s="737"/>
      <c r="H602" s="483"/>
      <c r="I602" s="24"/>
      <c r="J602" s="732"/>
    </row>
    <row r="603" spans="1:10" ht="22.5" customHeight="1">
      <c r="A603" s="737"/>
      <c r="B603" s="737"/>
      <c r="C603" s="745"/>
      <c r="D603" s="791"/>
      <c r="E603" s="55"/>
      <c r="F603" s="737"/>
      <c r="G603" s="737"/>
      <c r="H603" s="483"/>
      <c r="I603" s="24"/>
      <c r="J603" s="732"/>
    </row>
    <row r="604" spans="1:10" ht="22.5" customHeight="1">
      <c r="A604" s="737"/>
      <c r="B604" s="737"/>
      <c r="C604" s="745"/>
      <c r="D604" s="791"/>
      <c r="E604" s="55"/>
      <c r="F604" s="737"/>
      <c r="G604" s="737"/>
      <c r="H604" s="302"/>
      <c r="I604" s="96"/>
      <c r="J604" s="732"/>
    </row>
    <row r="605" spans="1:10" ht="22.5" customHeight="1" thickBot="1">
      <c r="A605" s="737"/>
      <c r="B605" s="737"/>
      <c r="C605" s="745"/>
      <c r="D605" s="737" t="s">
        <v>135</v>
      </c>
      <c r="E605" s="55"/>
      <c r="F605" s="738"/>
      <c r="G605" s="738"/>
      <c r="H605" s="485" t="s">
        <v>186</v>
      </c>
      <c r="I605" s="490"/>
      <c r="J605" s="747"/>
    </row>
    <row r="606" spans="1:10" ht="25.5" customHeight="1" thickTop="1">
      <c r="A606" s="737"/>
      <c r="B606" s="737"/>
      <c r="C606" s="745"/>
      <c r="D606" s="737"/>
      <c r="E606" s="55"/>
      <c r="F606" s="740" t="s">
        <v>191</v>
      </c>
      <c r="G606" s="740" t="s">
        <v>191</v>
      </c>
      <c r="H606" s="517" t="s">
        <v>586</v>
      </c>
      <c r="I606" s="23"/>
      <c r="J606" s="731" t="s">
        <v>451</v>
      </c>
    </row>
    <row r="607" spans="1:10" ht="25.5" customHeight="1">
      <c r="A607" s="737"/>
      <c r="B607" s="737"/>
      <c r="C607" s="745"/>
      <c r="D607" s="737"/>
      <c r="E607" s="55"/>
      <c r="F607" s="737"/>
      <c r="G607" s="737"/>
      <c r="H607" s="518" t="s">
        <v>587</v>
      </c>
      <c r="I607" s="24"/>
      <c r="J607" s="732"/>
    </row>
    <row r="608" spans="1:10" ht="25.5" customHeight="1">
      <c r="A608" s="737"/>
      <c r="B608" s="737"/>
      <c r="C608" s="745"/>
      <c r="D608" s="737"/>
      <c r="E608" s="55"/>
      <c r="F608" s="737"/>
      <c r="G608" s="737"/>
      <c r="H608" s="518" t="s">
        <v>588</v>
      </c>
      <c r="I608" s="24"/>
      <c r="J608" s="732"/>
    </row>
    <row r="609" spans="1:10" ht="25.5" customHeight="1">
      <c r="A609" s="737"/>
      <c r="B609" s="737"/>
      <c r="C609" s="745"/>
      <c r="D609" s="737" t="s">
        <v>100</v>
      </c>
      <c r="E609" s="55"/>
      <c r="F609" s="737"/>
      <c r="G609" s="737"/>
      <c r="H609" s="518" t="s">
        <v>589</v>
      </c>
      <c r="I609" s="24"/>
      <c r="J609" s="732"/>
    </row>
    <row r="610" spans="1:10" ht="25.5" customHeight="1">
      <c r="A610" s="737"/>
      <c r="B610" s="737"/>
      <c r="C610" s="745"/>
      <c r="D610" s="737"/>
      <c r="E610" s="55"/>
      <c r="F610" s="737"/>
      <c r="G610" s="737"/>
      <c r="H610" s="518" t="s">
        <v>590</v>
      </c>
      <c r="I610" s="24"/>
      <c r="J610" s="732"/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483"/>
      <c r="I611" s="24"/>
      <c r="J611" s="732"/>
    </row>
    <row r="612" spans="1:10" ht="25.5" customHeight="1">
      <c r="A612" s="737"/>
      <c r="B612" s="737"/>
      <c r="C612" s="745"/>
      <c r="D612" s="737"/>
      <c r="E612" s="55"/>
      <c r="F612" s="737"/>
      <c r="G612" s="737"/>
      <c r="H612" s="483"/>
      <c r="I612" s="24"/>
      <c r="J612" s="732"/>
    </row>
    <row r="613" spans="1:10" ht="25.5" customHeight="1">
      <c r="A613" s="737"/>
      <c r="B613" s="737"/>
      <c r="C613" s="745"/>
      <c r="D613" s="737"/>
      <c r="E613" s="55"/>
      <c r="F613" s="737"/>
      <c r="G613" s="737"/>
      <c r="H613" s="302"/>
      <c r="I613" s="96"/>
      <c r="J613" s="732"/>
    </row>
    <row r="614" spans="1:10" ht="25.5" customHeight="1" thickBot="1">
      <c r="A614" s="737"/>
      <c r="B614" s="737"/>
      <c r="C614" s="745"/>
      <c r="D614" s="737"/>
      <c r="E614" s="62"/>
      <c r="F614" s="738"/>
      <c r="G614" s="738"/>
      <c r="H614" s="485" t="s">
        <v>186</v>
      </c>
      <c r="I614" s="490"/>
      <c r="J614" s="747"/>
    </row>
    <row r="615" spans="1:10" ht="21.75" customHeight="1" thickTop="1">
      <c r="A615" s="737"/>
      <c r="B615" s="737"/>
      <c r="C615" s="745"/>
      <c r="D615" s="737"/>
      <c r="E615" s="737" t="s">
        <v>528</v>
      </c>
      <c r="F615" s="737" t="s">
        <v>191</v>
      </c>
      <c r="G615" s="737" t="s">
        <v>191</v>
      </c>
      <c r="H615" s="517" t="s">
        <v>586</v>
      </c>
      <c r="I615" s="23"/>
      <c r="J615" s="731" t="s">
        <v>486</v>
      </c>
    </row>
    <row r="616" spans="1:10" ht="21.75" customHeight="1">
      <c r="A616" s="737"/>
      <c r="B616" s="737"/>
      <c r="C616" s="745"/>
      <c r="D616" s="737"/>
      <c r="E616" s="737"/>
      <c r="F616" s="737"/>
      <c r="G616" s="737"/>
      <c r="H616" s="518" t="s">
        <v>587</v>
      </c>
      <c r="I616" s="24"/>
      <c r="J616" s="732"/>
    </row>
    <row r="617" spans="1:10" ht="21.75" customHeight="1">
      <c r="A617" s="737"/>
      <c r="B617" s="737"/>
      <c r="C617" s="745"/>
      <c r="D617" s="737"/>
      <c r="E617" s="737"/>
      <c r="F617" s="737"/>
      <c r="G617" s="737"/>
      <c r="H617" s="518" t="s">
        <v>588</v>
      </c>
      <c r="I617" s="24"/>
      <c r="J617" s="732"/>
    </row>
    <row r="618" spans="1:10" ht="21.75" customHeight="1">
      <c r="A618" s="737"/>
      <c r="B618" s="737"/>
      <c r="C618" s="745"/>
      <c r="D618" s="737"/>
      <c r="E618" s="737"/>
      <c r="F618" s="737"/>
      <c r="G618" s="737"/>
      <c r="H618" s="518" t="s">
        <v>589</v>
      </c>
      <c r="I618" s="24"/>
      <c r="J618" s="732"/>
    </row>
    <row r="619" spans="1:10" ht="21.75" customHeight="1">
      <c r="A619" s="737"/>
      <c r="B619" s="737"/>
      <c r="C619" s="745"/>
      <c r="D619" s="737"/>
      <c r="E619" s="55"/>
      <c r="F619" s="737"/>
      <c r="G619" s="737"/>
      <c r="H619" s="518" t="s">
        <v>590</v>
      </c>
      <c r="I619" s="24"/>
      <c r="J619" s="732"/>
    </row>
    <row r="620" spans="1:10" ht="21.75" customHeight="1">
      <c r="A620" s="737"/>
      <c r="B620" s="737"/>
      <c r="C620" s="745"/>
      <c r="D620" s="737" t="s">
        <v>132</v>
      </c>
      <c r="E620" s="55"/>
      <c r="F620" s="737"/>
      <c r="G620" s="737"/>
      <c r="H620" s="483"/>
      <c r="I620" s="24"/>
      <c r="J620" s="732"/>
    </row>
    <row r="621" spans="1:10" ht="21.75" customHeight="1">
      <c r="A621" s="737"/>
      <c r="B621" s="737"/>
      <c r="C621" s="745"/>
      <c r="D621" s="737"/>
      <c r="E621" s="55"/>
      <c r="F621" s="737"/>
      <c r="G621" s="737"/>
      <c r="H621" s="483"/>
      <c r="I621" s="24"/>
      <c r="J621" s="732"/>
    </row>
    <row r="622" spans="1:10" ht="21.75" customHeight="1">
      <c r="A622" s="737"/>
      <c r="B622" s="737"/>
      <c r="C622" s="745"/>
      <c r="D622" s="737"/>
      <c r="E622" s="55"/>
      <c r="F622" s="737"/>
      <c r="G622" s="737"/>
      <c r="H622" s="302"/>
      <c r="I622" s="96"/>
      <c r="J622" s="732"/>
    </row>
    <row r="623" spans="1:10" ht="21.75" customHeight="1" thickBot="1">
      <c r="A623" s="737"/>
      <c r="B623" s="737"/>
      <c r="C623" s="745"/>
      <c r="D623" s="737"/>
      <c r="E623" s="62"/>
      <c r="F623" s="738"/>
      <c r="G623" s="738"/>
      <c r="H623" s="485" t="s">
        <v>186</v>
      </c>
      <c r="I623" s="490"/>
      <c r="J623" s="747"/>
    </row>
    <row r="624" spans="1:10" ht="22.5" customHeight="1" thickTop="1">
      <c r="A624" s="737"/>
      <c r="B624" s="737"/>
      <c r="C624" s="745"/>
      <c r="D624" s="737"/>
      <c r="E624" s="737" t="s">
        <v>374</v>
      </c>
      <c r="F624" s="740" t="s">
        <v>191</v>
      </c>
      <c r="G624" s="740" t="s">
        <v>191</v>
      </c>
      <c r="H624" s="517" t="s">
        <v>586</v>
      </c>
      <c r="I624" s="23"/>
      <c r="J624" s="731" t="s">
        <v>487</v>
      </c>
    </row>
    <row r="625" spans="1:10" ht="22.5" customHeight="1">
      <c r="A625" s="737"/>
      <c r="B625" s="737"/>
      <c r="C625" s="745"/>
      <c r="D625" s="737"/>
      <c r="E625" s="737"/>
      <c r="F625" s="737"/>
      <c r="G625" s="737"/>
      <c r="H625" s="518" t="s">
        <v>587</v>
      </c>
      <c r="I625" s="24"/>
      <c r="J625" s="732"/>
    </row>
    <row r="626" spans="1:10" ht="22.5" customHeight="1">
      <c r="A626" s="737"/>
      <c r="B626" s="737"/>
      <c r="C626" s="745"/>
      <c r="D626" s="737"/>
      <c r="E626" s="737"/>
      <c r="F626" s="737"/>
      <c r="G626" s="737"/>
      <c r="H626" s="518" t="s">
        <v>588</v>
      </c>
      <c r="I626" s="24"/>
      <c r="J626" s="732"/>
    </row>
    <row r="627" spans="1:10" ht="22.5" customHeight="1">
      <c r="A627" s="737"/>
      <c r="B627" s="737"/>
      <c r="C627" s="745"/>
      <c r="D627" s="737"/>
      <c r="E627" s="55"/>
      <c r="F627" s="737"/>
      <c r="G627" s="737"/>
      <c r="H627" s="518" t="s">
        <v>589</v>
      </c>
      <c r="I627" s="24"/>
      <c r="J627" s="732"/>
    </row>
    <row r="628" spans="1:10" ht="22.5" customHeight="1">
      <c r="A628" s="737"/>
      <c r="B628" s="737"/>
      <c r="C628" s="745"/>
      <c r="D628" s="737"/>
      <c r="E628" s="55"/>
      <c r="F628" s="737"/>
      <c r="G628" s="737"/>
      <c r="H628" s="518" t="s">
        <v>590</v>
      </c>
      <c r="I628" s="24"/>
      <c r="J628" s="732"/>
    </row>
    <row r="629" spans="1:10" ht="22.5" customHeight="1">
      <c r="A629" s="737"/>
      <c r="B629" s="737"/>
      <c r="C629" s="745"/>
      <c r="D629" s="737"/>
      <c r="E629" s="55"/>
      <c r="F629" s="737"/>
      <c r="G629" s="737"/>
      <c r="H629" s="483"/>
      <c r="I629" s="24"/>
      <c r="J629" s="732"/>
    </row>
    <row r="630" spans="1:10" ht="22.5" customHeight="1">
      <c r="A630" s="737"/>
      <c r="B630" s="737"/>
      <c r="C630" s="745"/>
      <c r="D630" s="737"/>
      <c r="E630" s="55"/>
      <c r="F630" s="737"/>
      <c r="G630" s="737"/>
      <c r="H630" s="483"/>
      <c r="I630" s="24"/>
      <c r="J630" s="732"/>
    </row>
    <row r="631" spans="1:10" ht="22.5" customHeight="1">
      <c r="A631" s="737"/>
      <c r="B631" s="737"/>
      <c r="C631" s="745"/>
      <c r="D631" s="4"/>
      <c r="E631" s="55"/>
      <c r="F631" s="737"/>
      <c r="G631" s="737"/>
      <c r="H631" s="302"/>
      <c r="I631" s="96"/>
      <c r="J631" s="732"/>
    </row>
    <row r="632" spans="1:10" ht="22.5" customHeight="1" thickBot="1">
      <c r="A632" s="737"/>
      <c r="B632" s="741"/>
      <c r="C632" s="745"/>
      <c r="D632" s="4"/>
      <c r="E632" s="64"/>
      <c r="F632" s="741"/>
      <c r="G632" s="741"/>
      <c r="H632" s="492" t="s">
        <v>186</v>
      </c>
      <c r="I632" s="588"/>
      <c r="J632" s="747"/>
    </row>
    <row r="633" spans="1:10" ht="21.75" customHeight="1" thickTop="1">
      <c r="A633" s="737" t="s">
        <v>9</v>
      </c>
      <c r="B633" s="737" t="s">
        <v>568</v>
      </c>
      <c r="C633" s="736" t="s">
        <v>359</v>
      </c>
      <c r="D633" s="805" t="s">
        <v>354</v>
      </c>
      <c r="F633" s="737" t="s">
        <v>191</v>
      </c>
      <c r="G633" s="737" t="s">
        <v>191</v>
      </c>
      <c r="H633" s="599" t="s">
        <v>716</v>
      </c>
      <c r="I633" s="443">
        <v>83.333333333333343</v>
      </c>
      <c r="J633" s="750" t="s">
        <v>199</v>
      </c>
    </row>
    <row r="634" spans="1:10" ht="21.75" customHeight="1">
      <c r="A634" s="737"/>
      <c r="B634" s="737"/>
      <c r="C634" s="737"/>
      <c r="D634" s="739"/>
      <c r="F634" s="737"/>
      <c r="G634" s="737"/>
      <c r="H634" s="600" t="s">
        <v>715</v>
      </c>
      <c r="I634" s="444">
        <v>37.5</v>
      </c>
      <c r="J634" s="734"/>
    </row>
    <row r="635" spans="1:10" ht="21.75" customHeight="1">
      <c r="A635" s="737"/>
      <c r="B635" s="737"/>
      <c r="C635" s="737"/>
      <c r="D635" s="739"/>
      <c r="F635" s="737"/>
      <c r="G635" s="737"/>
      <c r="H635" s="600" t="s">
        <v>718</v>
      </c>
      <c r="I635" s="444">
        <v>86.666666666666671</v>
      </c>
      <c r="J635" s="734"/>
    </row>
    <row r="636" spans="1:10" ht="21.75" customHeight="1">
      <c r="A636" s="737"/>
      <c r="B636" s="737"/>
      <c r="C636" s="737"/>
      <c r="D636" s="739" t="s">
        <v>353</v>
      </c>
      <c r="F636" s="737"/>
      <c r="G636" s="737"/>
      <c r="H636" s="600" t="s">
        <v>717</v>
      </c>
      <c r="I636" s="444">
        <v>75</v>
      </c>
      <c r="J636" s="734"/>
    </row>
    <row r="637" spans="1:10" ht="21.75" customHeight="1">
      <c r="A637" s="737"/>
      <c r="B637" s="737"/>
      <c r="C637" s="737"/>
      <c r="D637" s="739"/>
      <c r="F637" s="737"/>
      <c r="G637" s="737"/>
      <c r="H637" s="600" t="s">
        <v>719</v>
      </c>
      <c r="I637" s="444">
        <v>62.5</v>
      </c>
      <c r="J637" s="734"/>
    </row>
    <row r="638" spans="1:10" ht="25.5" customHeight="1">
      <c r="A638" s="737"/>
      <c r="B638" s="737"/>
      <c r="C638" s="737" t="s">
        <v>375</v>
      </c>
      <c r="D638" s="739"/>
      <c r="F638" s="737"/>
      <c r="G638" s="737"/>
      <c r="H638" s="497"/>
      <c r="I638" s="38"/>
      <c r="J638" s="734"/>
    </row>
    <row r="639" spans="1:10" ht="21.75" customHeight="1">
      <c r="A639" s="737"/>
      <c r="B639" s="737"/>
      <c r="C639" s="737"/>
      <c r="D639" s="739" t="s">
        <v>358</v>
      </c>
      <c r="E639" s="22"/>
      <c r="F639" s="737"/>
      <c r="G639" s="737"/>
      <c r="H639" s="497"/>
      <c r="I639" s="38"/>
      <c r="J639" s="734"/>
    </row>
    <row r="640" spans="1:10" ht="21.75" customHeight="1">
      <c r="A640" s="737"/>
      <c r="B640" s="737"/>
      <c r="C640" s="737"/>
      <c r="D640" s="739"/>
      <c r="E640" s="22"/>
      <c r="F640" s="737"/>
      <c r="G640" s="737"/>
      <c r="H640" s="498"/>
      <c r="I640" s="118"/>
      <c r="J640" s="734"/>
    </row>
    <row r="641" spans="1:10" ht="34.5" customHeight="1" thickBot="1">
      <c r="A641" s="737"/>
      <c r="B641" s="4"/>
      <c r="C641" s="737"/>
      <c r="D641" s="739"/>
      <c r="E641" s="4"/>
      <c r="F641" s="738"/>
      <c r="G641" s="738"/>
      <c r="H641" s="485" t="s">
        <v>186</v>
      </c>
      <c r="I641" s="570">
        <f>SUM(I633:I640)/5</f>
        <v>69</v>
      </c>
      <c r="J641" s="735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3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2" t="s">
        <v>496</v>
      </c>
    </row>
    <row r="644" spans="1:10" ht="21.75" customHeight="1">
      <c r="A644" s="55"/>
      <c r="B644" s="4"/>
      <c r="C644" s="58"/>
      <c r="D644" s="55"/>
      <c r="E644" s="743"/>
      <c r="F644" s="4"/>
      <c r="G644" s="4"/>
      <c r="H644" s="475" t="s">
        <v>715</v>
      </c>
      <c r="I644" s="446">
        <v>100</v>
      </c>
      <c r="J644" s="732"/>
    </row>
    <row r="645" spans="1:10" ht="21.75" customHeight="1">
      <c r="A645" s="55"/>
      <c r="B645" s="4"/>
      <c r="C645" s="58"/>
      <c r="D645" s="55"/>
      <c r="E645" s="743"/>
      <c r="F645" s="4"/>
      <c r="G645" s="4"/>
      <c r="H645" s="475" t="s">
        <v>718</v>
      </c>
      <c r="I645" s="446">
        <v>100</v>
      </c>
      <c r="J645" s="732"/>
    </row>
    <row r="646" spans="1:10" ht="21.75" customHeight="1">
      <c r="A646" s="55"/>
      <c r="B646" s="4"/>
      <c r="C646" s="58"/>
      <c r="D646" s="55"/>
      <c r="E646" s="743"/>
      <c r="F646" s="4"/>
      <c r="G646" s="4"/>
      <c r="H646" s="475" t="s">
        <v>717</v>
      </c>
      <c r="I646" s="446">
        <v>100</v>
      </c>
      <c r="J646" s="732"/>
    </row>
    <row r="647" spans="1:10" ht="21.75" customHeight="1">
      <c r="A647" s="55"/>
      <c r="B647" s="4"/>
      <c r="C647" s="58"/>
      <c r="D647" s="55"/>
      <c r="E647" s="743"/>
      <c r="F647" s="4"/>
      <c r="G647" s="4"/>
      <c r="H647" s="475" t="s">
        <v>719</v>
      </c>
      <c r="I647" s="446">
        <v>100</v>
      </c>
      <c r="J647" s="732"/>
    </row>
    <row r="648" spans="1:10" ht="21.75" customHeight="1">
      <c r="A648" s="55"/>
      <c r="B648" s="4"/>
      <c r="C648" s="58"/>
      <c r="D648" s="55"/>
      <c r="E648" s="743"/>
      <c r="F648" s="4"/>
      <c r="G648" s="4"/>
      <c r="H648" s="601"/>
      <c r="I648" s="24"/>
      <c r="J648" s="73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7"/>
    </row>
    <row r="652" spans="1:10" ht="21.75" customHeight="1" thickTop="1">
      <c r="A652" s="55"/>
      <c r="B652" s="4"/>
      <c r="C652" s="58"/>
      <c r="D652" s="55"/>
      <c r="E652" s="742" t="s">
        <v>376</v>
      </c>
      <c r="F652" s="740" t="s">
        <v>191</v>
      </c>
      <c r="G652" s="740" t="s">
        <v>191</v>
      </c>
      <c r="H652" s="569" t="s">
        <v>716</v>
      </c>
      <c r="I652" s="445">
        <v>81.818181818181827</v>
      </c>
      <c r="J652" s="731" t="s">
        <v>497</v>
      </c>
    </row>
    <row r="653" spans="1:10" ht="21.75" customHeight="1">
      <c r="A653" s="55"/>
      <c r="B653" s="4"/>
      <c r="C653" s="58"/>
      <c r="D653" s="55"/>
      <c r="E653" s="743"/>
      <c r="F653" s="737"/>
      <c r="G653" s="737"/>
      <c r="H653" s="475" t="s">
        <v>715</v>
      </c>
      <c r="I653" s="446">
        <v>28.571428571428569</v>
      </c>
      <c r="J653" s="732"/>
    </row>
    <row r="654" spans="1:10" ht="21.75" customHeight="1">
      <c r="A654" s="55"/>
      <c r="B654" s="4"/>
      <c r="C654" s="58"/>
      <c r="D654" s="55"/>
      <c r="E654" s="743"/>
      <c r="F654" s="737"/>
      <c r="G654" s="737"/>
      <c r="H654" s="475" t="s">
        <v>718</v>
      </c>
      <c r="I654" s="446">
        <v>84.615384615384613</v>
      </c>
      <c r="J654" s="732"/>
    </row>
    <row r="655" spans="1:10" ht="21.75" customHeight="1">
      <c r="A655" s="55"/>
      <c r="B655" s="4"/>
      <c r="C655" s="58"/>
      <c r="D655" s="55"/>
      <c r="E655" s="743"/>
      <c r="F655" s="737"/>
      <c r="G655" s="737"/>
      <c r="H655" s="475" t="s">
        <v>717</v>
      </c>
      <c r="I655" s="446">
        <v>72.727272727272734</v>
      </c>
      <c r="J655" s="732"/>
    </row>
    <row r="656" spans="1:10" ht="21.75" customHeight="1">
      <c r="A656" s="55"/>
      <c r="B656" s="4"/>
      <c r="C656" s="58"/>
      <c r="D656" s="55"/>
      <c r="E656" s="743"/>
      <c r="F656" s="737"/>
      <c r="G656" s="737"/>
      <c r="H656" s="475" t="s">
        <v>719</v>
      </c>
      <c r="I656" s="446">
        <v>57.142857142857139</v>
      </c>
      <c r="J656" s="732"/>
    </row>
    <row r="657" spans="1:10" ht="21.75" customHeight="1">
      <c r="A657" s="55"/>
      <c r="B657" s="4"/>
      <c r="C657" s="58"/>
      <c r="D657" s="55"/>
      <c r="E657" s="4"/>
      <c r="F657" s="737"/>
      <c r="G657" s="737"/>
      <c r="H657" s="601"/>
      <c r="I657" s="24"/>
      <c r="J657" s="732"/>
    </row>
    <row r="658" spans="1:10" ht="21.75" customHeight="1">
      <c r="A658" s="55"/>
      <c r="B658" s="4"/>
      <c r="C658" s="58"/>
      <c r="D658" s="55"/>
      <c r="E658" s="4"/>
      <c r="F658" s="737"/>
      <c r="G658" s="737"/>
      <c r="H658" s="483"/>
      <c r="I658" s="24"/>
      <c r="J658" s="732"/>
    </row>
    <row r="659" spans="1:10" ht="21.75" customHeight="1">
      <c r="A659" s="55"/>
      <c r="B659" s="4"/>
      <c r="C659" s="58"/>
      <c r="D659" s="55"/>
      <c r="E659" s="4"/>
      <c r="F659" s="737"/>
      <c r="G659" s="737"/>
      <c r="H659" s="302"/>
      <c r="I659" s="96"/>
      <c r="J659" s="732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485" t="s">
        <v>186</v>
      </c>
      <c r="I660" s="570">
        <f>SUM(I652:I659)/5</f>
        <v>64.975024975024979</v>
      </c>
      <c r="J660" s="747"/>
    </row>
    <row r="661" spans="1:10" ht="21.75" customHeight="1" thickTop="1">
      <c r="A661" s="2"/>
      <c r="B661" s="736" t="s">
        <v>569</v>
      </c>
      <c r="C661" s="57" t="s">
        <v>23</v>
      </c>
      <c r="D661" s="736" t="s">
        <v>101</v>
      </c>
      <c r="E661" s="736"/>
      <c r="F661" s="736" t="s">
        <v>191</v>
      </c>
      <c r="G661" s="736" t="s">
        <v>191</v>
      </c>
      <c r="H661" s="524" t="s">
        <v>586</v>
      </c>
      <c r="I661" s="40"/>
      <c r="J661" s="748" t="s">
        <v>452</v>
      </c>
    </row>
    <row r="662" spans="1:10" ht="21.75" customHeight="1">
      <c r="A662" s="4"/>
      <c r="B662" s="737"/>
      <c r="C662" s="58"/>
      <c r="D662" s="737"/>
      <c r="E662" s="737"/>
      <c r="F662" s="737"/>
      <c r="G662" s="737"/>
      <c r="H662" s="525" t="s">
        <v>587</v>
      </c>
      <c r="I662" s="38"/>
      <c r="J662" s="729"/>
    </row>
    <row r="663" spans="1:10" ht="21.75" customHeight="1">
      <c r="A663" s="4"/>
      <c r="B663" s="737"/>
      <c r="C663" s="58"/>
      <c r="D663" s="737"/>
      <c r="E663" s="55"/>
      <c r="F663" s="737"/>
      <c r="G663" s="737"/>
      <c r="H663" s="525" t="s">
        <v>588</v>
      </c>
      <c r="I663" s="38"/>
      <c r="J663" s="729"/>
    </row>
    <row r="664" spans="1:10" ht="30" customHeight="1">
      <c r="A664" s="4"/>
      <c r="B664" s="55"/>
      <c r="C664" s="58"/>
      <c r="D664" s="737"/>
      <c r="E664" s="55"/>
      <c r="F664" s="737"/>
      <c r="G664" s="737"/>
      <c r="H664" s="525" t="s">
        <v>589</v>
      </c>
      <c r="I664" s="38"/>
      <c r="J664" s="729"/>
    </row>
    <row r="665" spans="1:10" ht="21.75" customHeight="1">
      <c r="A665" s="4"/>
      <c r="B665" s="55"/>
      <c r="C665" s="58"/>
      <c r="D665" s="737" t="s">
        <v>102</v>
      </c>
      <c r="E665" s="55"/>
      <c r="F665" s="737"/>
      <c r="G665" s="737"/>
      <c r="H665" s="525" t="s">
        <v>590</v>
      </c>
      <c r="I665" s="38"/>
      <c r="J665" s="729"/>
    </row>
    <row r="666" spans="1:10" ht="21.75" customHeight="1">
      <c r="A666" s="4"/>
      <c r="B666" s="55"/>
      <c r="C666" s="58"/>
      <c r="D666" s="737"/>
      <c r="E666" s="55"/>
      <c r="F666" s="737"/>
      <c r="G666" s="737"/>
      <c r="H666" s="497"/>
      <c r="I666" s="38"/>
      <c r="J666" s="729"/>
    </row>
    <row r="667" spans="1:10" ht="21.75" customHeight="1">
      <c r="A667" s="4"/>
      <c r="B667" s="55"/>
      <c r="C667" s="58"/>
      <c r="D667" s="737"/>
      <c r="E667" s="55"/>
      <c r="F667" s="737"/>
      <c r="G667" s="737"/>
      <c r="H667" s="497"/>
      <c r="I667" s="38"/>
      <c r="J667" s="729"/>
    </row>
    <row r="668" spans="1:10" ht="21.75" customHeight="1">
      <c r="A668" s="4"/>
      <c r="B668" s="55"/>
      <c r="C668" s="58"/>
      <c r="D668" s="737"/>
      <c r="E668" s="55"/>
      <c r="F668" s="737"/>
      <c r="G668" s="737"/>
      <c r="H668" s="498"/>
      <c r="I668" s="118"/>
      <c r="J668" s="729"/>
    </row>
    <row r="669" spans="1:10" ht="31.5" customHeight="1" thickBot="1">
      <c r="A669" s="4"/>
      <c r="B669" s="55"/>
      <c r="C669" s="58"/>
      <c r="D669" s="737"/>
      <c r="E669" s="62"/>
      <c r="F669" s="738"/>
      <c r="G669" s="738"/>
      <c r="H669" s="485" t="s">
        <v>186</v>
      </c>
      <c r="I669" s="102"/>
      <c r="J669" s="730"/>
    </row>
    <row r="670" spans="1:10" ht="22.5" customHeight="1" thickTop="1">
      <c r="A670" s="4"/>
      <c r="B670" s="55"/>
      <c r="C670" s="58"/>
      <c r="D670" s="737" t="s">
        <v>107</v>
      </c>
      <c r="E670" s="744" t="s">
        <v>15</v>
      </c>
      <c r="F670" s="740" t="s">
        <v>191</v>
      </c>
      <c r="G670" s="740" t="s">
        <v>191</v>
      </c>
      <c r="H670" s="517" t="s">
        <v>586</v>
      </c>
      <c r="I670" s="23"/>
      <c r="J670" s="731" t="s">
        <v>498</v>
      </c>
    </row>
    <row r="671" spans="1:10" ht="22.5" customHeight="1">
      <c r="A671" s="4"/>
      <c r="B671" s="55"/>
      <c r="C671" s="58"/>
      <c r="D671" s="737"/>
      <c r="E671" s="745"/>
      <c r="F671" s="737"/>
      <c r="G671" s="737"/>
      <c r="H671" s="518" t="s">
        <v>587</v>
      </c>
      <c r="I671" s="24"/>
      <c r="J671" s="732"/>
    </row>
    <row r="672" spans="1:10" ht="22.5" customHeight="1">
      <c r="A672" s="4"/>
      <c r="B672" s="55"/>
      <c r="C672" s="58"/>
      <c r="D672" s="737"/>
      <c r="E672" s="55"/>
      <c r="F672" s="737"/>
      <c r="G672" s="737"/>
      <c r="H672" s="518" t="s">
        <v>588</v>
      </c>
      <c r="I672" s="24"/>
      <c r="J672" s="732"/>
    </row>
    <row r="673" spans="1:10" ht="22.5" customHeight="1">
      <c r="A673" s="4"/>
      <c r="B673" s="55"/>
      <c r="C673" s="58"/>
      <c r="D673" s="737"/>
      <c r="E673" s="55"/>
      <c r="F673" s="737"/>
      <c r="G673" s="737"/>
      <c r="H673" s="518" t="s">
        <v>589</v>
      </c>
      <c r="I673" s="24"/>
      <c r="J673" s="732"/>
    </row>
    <row r="674" spans="1:10" ht="22.5" customHeight="1">
      <c r="A674" s="4"/>
      <c r="B674" s="55"/>
      <c r="C674" s="58"/>
      <c r="D674" s="737" t="s">
        <v>103</v>
      </c>
      <c r="E674" s="55"/>
      <c r="F674" s="737"/>
      <c r="G674" s="737"/>
      <c r="H674" s="518" t="s">
        <v>590</v>
      </c>
      <c r="I674" s="24"/>
      <c r="J674" s="732"/>
    </row>
    <row r="675" spans="1:10" ht="22.5" customHeight="1">
      <c r="A675" s="4"/>
      <c r="B675" s="55"/>
      <c r="C675" s="58"/>
      <c r="D675" s="737"/>
      <c r="E675" s="55"/>
      <c r="F675" s="737"/>
      <c r="G675" s="737"/>
      <c r="H675" s="483"/>
      <c r="I675" s="24"/>
      <c r="J675" s="732"/>
    </row>
    <row r="676" spans="1:10" ht="22.5" customHeight="1">
      <c r="A676" s="4"/>
      <c r="B676" s="55"/>
      <c r="C676" s="58"/>
      <c r="D676" s="737"/>
      <c r="E676" s="55"/>
      <c r="F676" s="737"/>
      <c r="G676" s="737"/>
      <c r="H676" s="483"/>
      <c r="I676" s="24"/>
      <c r="J676" s="732"/>
    </row>
    <row r="677" spans="1:10" ht="28.5" customHeight="1">
      <c r="A677" s="4"/>
      <c r="B677" s="55"/>
      <c r="C677" s="58"/>
      <c r="D677" s="737" t="s">
        <v>108</v>
      </c>
      <c r="E677" s="55"/>
      <c r="F677" s="737"/>
      <c r="G677" s="737"/>
      <c r="H677" s="302"/>
      <c r="I677" s="96"/>
      <c r="J677" s="732"/>
    </row>
    <row r="678" spans="1:10" ht="34.5" customHeight="1" thickBot="1">
      <c r="A678" s="4"/>
      <c r="B678" s="55"/>
      <c r="C678" s="58"/>
      <c r="D678" s="737"/>
      <c r="E678" s="55"/>
      <c r="F678" s="737"/>
      <c r="G678" s="737"/>
      <c r="H678" s="485" t="s">
        <v>186</v>
      </c>
      <c r="I678" s="490"/>
      <c r="J678" s="747"/>
    </row>
    <row r="679" spans="1:10" ht="78" customHeight="1" thickTop="1">
      <c r="A679" s="4"/>
      <c r="B679" s="55"/>
      <c r="C679" s="58"/>
      <c r="D679" s="73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4" t="s">
        <v>181</v>
      </c>
      <c r="B685" s="736" t="s">
        <v>377</v>
      </c>
      <c r="C685" s="736" t="s">
        <v>529</v>
      </c>
      <c r="D685" s="56"/>
      <c r="E685" s="736"/>
      <c r="F685" s="736" t="s">
        <v>191</v>
      </c>
      <c r="G685" s="736" t="s">
        <v>191</v>
      </c>
      <c r="H685" s="517" t="s">
        <v>586</v>
      </c>
      <c r="I685" s="23"/>
      <c r="J685" s="746" t="s">
        <v>453</v>
      </c>
    </row>
    <row r="686" spans="1:10" s="13" customFormat="1" ht="27" customHeight="1">
      <c r="A686" s="745"/>
      <c r="B686" s="737"/>
      <c r="C686" s="737"/>
      <c r="D686" s="55"/>
      <c r="E686" s="737"/>
      <c r="F686" s="737"/>
      <c r="G686" s="737"/>
      <c r="H686" s="518" t="s">
        <v>587</v>
      </c>
      <c r="I686" s="24"/>
      <c r="J686" s="732"/>
    </row>
    <row r="687" spans="1:10" s="13" customFormat="1" ht="27" customHeight="1">
      <c r="A687" s="745"/>
      <c r="B687" s="737"/>
      <c r="C687" s="737"/>
      <c r="D687" s="55"/>
      <c r="E687" s="55"/>
      <c r="F687" s="737"/>
      <c r="G687" s="737"/>
      <c r="H687" s="518" t="s">
        <v>588</v>
      </c>
      <c r="I687" s="24"/>
      <c r="J687" s="732"/>
    </row>
    <row r="688" spans="1:10" s="13" customFormat="1" ht="22.5" customHeight="1">
      <c r="A688" s="745"/>
      <c r="B688" s="737"/>
      <c r="C688" s="737"/>
      <c r="D688" s="55"/>
      <c r="E688" s="55"/>
      <c r="F688" s="737"/>
      <c r="G688" s="737"/>
      <c r="H688" s="518" t="s">
        <v>589</v>
      </c>
      <c r="I688" s="24"/>
      <c r="J688" s="732"/>
    </row>
    <row r="689" spans="1:10" s="13" customFormat="1" ht="22.5" customHeight="1">
      <c r="A689" s="745"/>
      <c r="B689" s="737"/>
      <c r="C689" s="737"/>
      <c r="D689" s="55"/>
      <c r="E689" s="55"/>
      <c r="F689" s="737"/>
      <c r="G689" s="737"/>
      <c r="H689" s="518" t="s">
        <v>590</v>
      </c>
      <c r="I689" s="24"/>
      <c r="J689" s="732"/>
    </row>
    <row r="690" spans="1:10" s="13" customFormat="1" ht="22.5" customHeight="1">
      <c r="A690" s="745"/>
      <c r="B690" s="55"/>
      <c r="C690" s="737"/>
      <c r="D690" s="55"/>
      <c r="E690" s="55"/>
      <c r="F690" s="737"/>
      <c r="G690" s="737"/>
      <c r="H690" s="483"/>
      <c r="I690" s="24"/>
      <c r="J690" s="732"/>
    </row>
    <row r="691" spans="1:10" s="13" customFormat="1" ht="22.5" customHeight="1">
      <c r="A691" s="745"/>
      <c r="B691" s="55" t="s">
        <v>13</v>
      </c>
      <c r="C691" s="737"/>
      <c r="D691" s="55"/>
      <c r="E691" s="55"/>
      <c r="F691" s="737"/>
      <c r="G691" s="737"/>
      <c r="H691" s="483"/>
      <c r="I691" s="24"/>
      <c r="J691" s="732"/>
    </row>
    <row r="692" spans="1:10" ht="22.5" customHeight="1">
      <c r="A692" s="745"/>
      <c r="B692" s="55"/>
      <c r="C692" s="737"/>
      <c r="D692" s="55"/>
      <c r="E692" s="55"/>
      <c r="F692" s="737"/>
      <c r="G692" s="737"/>
      <c r="H692" s="302"/>
      <c r="I692" s="96"/>
      <c r="J692" s="732"/>
    </row>
    <row r="693" spans="1:10" ht="22.5" customHeight="1" thickBot="1">
      <c r="A693" s="745"/>
      <c r="B693" s="55"/>
      <c r="C693" s="737"/>
      <c r="D693" s="55"/>
      <c r="E693" s="62"/>
      <c r="F693" s="738"/>
      <c r="G693" s="738"/>
      <c r="H693" s="485" t="s">
        <v>186</v>
      </c>
      <c r="I693" s="102"/>
      <c r="J693" s="747"/>
    </row>
    <row r="694" spans="1:10" ht="22.5" customHeight="1" thickTop="1">
      <c r="A694" s="745"/>
      <c r="B694" s="55"/>
      <c r="C694" s="737"/>
      <c r="D694" s="55"/>
      <c r="E694" s="55" t="s">
        <v>360</v>
      </c>
      <c r="F694" s="737" t="s">
        <v>191</v>
      </c>
      <c r="G694" s="737" t="s">
        <v>191</v>
      </c>
      <c r="H694" s="298" t="s">
        <v>581</v>
      </c>
      <c r="I694" s="23"/>
      <c r="J694" s="746" t="s">
        <v>499</v>
      </c>
    </row>
    <row r="695" spans="1:10" ht="22.5" customHeight="1">
      <c r="A695" s="745"/>
      <c r="B695" s="55"/>
      <c r="C695" s="737"/>
      <c r="D695" s="55"/>
      <c r="E695" s="55"/>
      <c r="F695" s="737"/>
      <c r="G695" s="737"/>
      <c r="H695" s="299" t="s">
        <v>582</v>
      </c>
      <c r="I695" s="24"/>
      <c r="J695" s="732"/>
    </row>
    <row r="696" spans="1:10" ht="22.5" customHeight="1">
      <c r="A696" s="745"/>
      <c r="B696" s="55"/>
      <c r="C696" s="737"/>
      <c r="D696" s="55"/>
      <c r="E696" s="55"/>
      <c r="F696" s="737"/>
      <c r="G696" s="737"/>
      <c r="H696" s="299" t="s">
        <v>583</v>
      </c>
      <c r="I696" s="24"/>
      <c r="J696" s="732"/>
    </row>
    <row r="697" spans="1:10" ht="22.5" customHeight="1">
      <c r="A697" s="55"/>
      <c r="B697" s="55"/>
      <c r="C697" s="55"/>
      <c r="D697" s="55"/>
      <c r="E697" s="55"/>
      <c r="F697" s="737"/>
      <c r="G697" s="737"/>
      <c r="H697" s="299" t="s">
        <v>584</v>
      </c>
      <c r="I697" s="24"/>
      <c r="J697" s="732"/>
    </row>
    <row r="698" spans="1:10" ht="22.5" customHeight="1">
      <c r="A698" s="55"/>
      <c r="B698" s="55"/>
      <c r="C698" s="55"/>
      <c r="D698" s="55"/>
      <c r="E698" s="55"/>
      <c r="F698" s="737"/>
      <c r="G698" s="737"/>
      <c r="H698" s="299" t="s">
        <v>585</v>
      </c>
      <c r="I698" s="24"/>
      <c r="J698" s="732"/>
    </row>
    <row r="699" spans="1:10" ht="22.5" customHeight="1">
      <c r="A699" s="55"/>
      <c r="B699" s="55"/>
      <c r="C699" s="55"/>
      <c r="D699" s="55"/>
      <c r="E699" s="55"/>
      <c r="F699" s="737"/>
      <c r="G699" s="737"/>
      <c r="H699" s="483"/>
      <c r="I699" s="24"/>
      <c r="J699" s="732"/>
    </row>
    <row r="700" spans="1:10" ht="22.5" customHeight="1">
      <c r="A700" s="55"/>
      <c r="B700" s="55"/>
      <c r="C700" s="55"/>
      <c r="D700" s="55"/>
      <c r="E700" s="55"/>
      <c r="F700" s="737"/>
      <c r="G700" s="737"/>
      <c r="H700" s="483"/>
      <c r="I700" s="24"/>
      <c r="J700" s="732"/>
    </row>
    <row r="701" spans="1:10" ht="22.5" customHeight="1">
      <c r="A701" s="55"/>
      <c r="B701" s="55"/>
      <c r="C701" s="55"/>
      <c r="D701" s="55"/>
      <c r="E701" s="55"/>
      <c r="F701" s="737"/>
      <c r="G701" s="737"/>
      <c r="H701" s="302"/>
      <c r="I701" s="96"/>
      <c r="J701" s="732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485" t="s">
        <v>186</v>
      </c>
      <c r="I702" s="102"/>
      <c r="J702" s="747"/>
    </row>
    <row r="703" spans="1:10" ht="20.25" customHeight="1" thickTop="1">
      <c r="A703" s="736" t="s">
        <v>182</v>
      </c>
      <c r="B703" s="736" t="s">
        <v>570</v>
      </c>
      <c r="C703" s="57" t="s">
        <v>1</v>
      </c>
      <c r="D703" s="736" t="s">
        <v>109</v>
      </c>
      <c r="E703" s="736" t="s">
        <v>19</v>
      </c>
      <c r="F703" s="736" t="s">
        <v>191</v>
      </c>
      <c r="G703" s="736" t="s">
        <v>191</v>
      </c>
      <c r="H703" s="517" t="s">
        <v>586</v>
      </c>
      <c r="I703" s="23"/>
      <c r="J703" s="731" t="s">
        <v>530</v>
      </c>
    </row>
    <row r="704" spans="1:10" ht="22.5" customHeight="1">
      <c r="A704" s="737"/>
      <c r="B704" s="737"/>
      <c r="C704" s="58"/>
      <c r="D704" s="737"/>
      <c r="E704" s="737"/>
      <c r="F704" s="737"/>
      <c r="G704" s="737"/>
      <c r="H704" s="518" t="s">
        <v>587</v>
      </c>
      <c r="I704" s="24"/>
      <c r="J704" s="732"/>
    </row>
    <row r="705" spans="1:10" ht="24" customHeight="1">
      <c r="A705" s="737"/>
      <c r="B705" s="737"/>
      <c r="C705" s="58"/>
      <c r="D705" s="737" t="s">
        <v>118</v>
      </c>
      <c r="E705" s="737"/>
      <c r="F705" s="737"/>
      <c r="G705" s="737"/>
      <c r="H705" s="518" t="s">
        <v>588</v>
      </c>
      <c r="I705" s="24"/>
      <c r="J705" s="732"/>
    </row>
    <row r="706" spans="1:10" ht="24" customHeight="1">
      <c r="A706" s="737"/>
      <c r="B706" s="737"/>
      <c r="C706" s="58"/>
      <c r="D706" s="737"/>
      <c r="E706" s="55"/>
      <c r="F706" s="737"/>
      <c r="G706" s="737"/>
      <c r="H706" s="518" t="s">
        <v>589</v>
      </c>
      <c r="I706" s="24"/>
      <c r="J706" s="732"/>
    </row>
    <row r="707" spans="1:10" ht="28.5" customHeight="1">
      <c r="A707" s="737"/>
      <c r="B707" s="737"/>
      <c r="C707" s="58"/>
      <c r="D707" s="737"/>
      <c r="E707" s="55"/>
      <c r="F707" s="737"/>
      <c r="G707" s="737"/>
      <c r="H707" s="518" t="s">
        <v>590</v>
      </c>
      <c r="I707" s="24"/>
      <c r="J707" s="732"/>
    </row>
    <row r="708" spans="1:10" ht="22.5" customHeight="1">
      <c r="A708" s="737"/>
      <c r="B708" s="737"/>
      <c r="C708" s="58"/>
      <c r="D708" s="737" t="s">
        <v>110</v>
      </c>
      <c r="E708" s="55"/>
      <c r="F708" s="737"/>
      <c r="G708" s="737"/>
      <c r="H708" s="483"/>
      <c r="I708" s="24"/>
      <c r="J708" s="732"/>
    </row>
    <row r="709" spans="1:10" ht="22.5" customHeight="1">
      <c r="A709" s="737"/>
      <c r="B709" s="737"/>
      <c r="C709" s="58"/>
      <c r="D709" s="737"/>
      <c r="E709" s="55"/>
      <c r="F709" s="737"/>
      <c r="G709" s="737"/>
      <c r="H709" s="483"/>
      <c r="I709" s="24"/>
      <c r="J709" s="732"/>
    </row>
    <row r="710" spans="1:10" ht="22.5" customHeight="1">
      <c r="A710" s="737"/>
      <c r="B710" s="737"/>
      <c r="C710" s="58"/>
      <c r="D710" s="737"/>
      <c r="E710" s="55"/>
      <c r="F710" s="737"/>
      <c r="G710" s="737"/>
      <c r="H710" s="302"/>
      <c r="I710" s="96"/>
      <c r="J710" s="732"/>
    </row>
    <row r="711" spans="1:10" ht="29.25" customHeight="1" thickBot="1">
      <c r="A711" s="4"/>
      <c r="B711" s="4"/>
      <c r="C711" s="58"/>
      <c r="D711" s="737"/>
      <c r="E711" s="62"/>
      <c r="F711" s="738"/>
      <c r="G711" s="738"/>
      <c r="H711" s="485" t="s">
        <v>186</v>
      </c>
      <c r="I711" s="102"/>
      <c r="J711" s="747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6" t="s">
        <v>10</v>
      </c>
      <c r="B717" s="736" t="s">
        <v>378</v>
      </c>
      <c r="C717" s="57" t="s">
        <v>11</v>
      </c>
      <c r="D717" s="57"/>
      <c r="E717" s="4"/>
      <c r="F717" s="737" t="s">
        <v>191</v>
      </c>
      <c r="G717" s="737" t="s">
        <v>191</v>
      </c>
      <c r="H717" s="376" t="s">
        <v>586</v>
      </c>
      <c r="I717" s="190"/>
      <c r="J717" s="729" t="s">
        <v>200</v>
      </c>
    </row>
    <row r="718" spans="1:10" ht="30.75" customHeight="1">
      <c r="A718" s="737"/>
      <c r="B718" s="737"/>
      <c r="C718" s="58"/>
      <c r="D718" s="58"/>
      <c r="E718" s="4"/>
      <c r="F718" s="737"/>
      <c r="G718" s="737"/>
      <c r="H718" s="377" t="s">
        <v>587</v>
      </c>
      <c r="I718" s="38"/>
      <c r="J718" s="729"/>
    </row>
    <row r="719" spans="1:10" ht="30.75" customHeight="1">
      <c r="A719" s="737"/>
      <c r="B719" s="737"/>
      <c r="C719" s="58"/>
      <c r="D719" s="58"/>
      <c r="E719" s="4"/>
      <c r="F719" s="737"/>
      <c r="G719" s="737"/>
      <c r="H719" s="377" t="s">
        <v>588</v>
      </c>
      <c r="I719" s="38"/>
      <c r="J719" s="729"/>
    </row>
    <row r="720" spans="1:10" ht="30.75" customHeight="1">
      <c r="A720" s="737"/>
      <c r="B720" s="55"/>
      <c r="C720" s="58"/>
      <c r="D720" s="58"/>
      <c r="E720" s="55"/>
      <c r="F720" s="737"/>
      <c r="G720" s="737"/>
      <c r="H720" s="377" t="s">
        <v>589</v>
      </c>
      <c r="I720" s="38"/>
      <c r="J720" s="729"/>
    </row>
    <row r="721" spans="1:10" ht="30.75" customHeight="1">
      <c r="A721" s="737"/>
      <c r="B721" s="55"/>
      <c r="C721" s="58"/>
      <c r="D721" s="58"/>
      <c r="E721" s="55"/>
      <c r="F721" s="737"/>
      <c r="G721" s="737"/>
      <c r="H721" s="377" t="s">
        <v>590</v>
      </c>
      <c r="I721" s="38"/>
      <c r="J721" s="729"/>
    </row>
    <row r="722" spans="1:10" ht="30.75" customHeight="1">
      <c r="A722" s="55"/>
      <c r="B722" s="55"/>
      <c r="C722" s="58"/>
      <c r="D722" s="58"/>
      <c r="E722" s="55"/>
      <c r="F722" s="737"/>
      <c r="G722" s="737"/>
      <c r="H722" s="497"/>
      <c r="I722" s="38"/>
      <c r="J722" s="729"/>
    </row>
    <row r="723" spans="1:10" ht="30.75" customHeight="1">
      <c r="A723" s="55"/>
      <c r="B723" s="55"/>
      <c r="C723" s="58"/>
      <c r="D723" s="58"/>
      <c r="E723" s="55"/>
      <c r="F723" s="737"/>
      <c r="G723" s="737"/>
      <c r="H723" s="497"/>
      <c r="I723" s="38"/>
      <c r="J723" s="729"/>
    </row>
    <row r="724" spans="1:10" ht="27.75" customHeight="1">
      <c r="A724" s="55"/>
      <c r="B724" s="55"/>
      <c r="C724" s="58"/>
      <c r="D724" s="58"/>
      <c r="E724" s="55"/>
      <c r="F724" s="737"/>
      <c r="G724" s="737"/>
      <c r="H724" s="498"/>
      <c r="I724" s="118"/>
      <c r="J724" s="729"/>
    </row>
    <row r="725" spans="1:10" ht="27.75" customHeight="1" thickBot="1">
      <c r="A725" s="55"/>
      <c r="B725" s="55"/>
      <c r="C725" s="58"/>
      <c r="D725" s="58"/>
      <c r="E725" s="62"/>
      <c r="F725" s="738"/>
      <c r="G725" s="738"/>
      <c r="H725" s="485" t="s">
        <v>186</v>
      </c>
      <c r="I725" s="490"/>
      <c r="J725" s="73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0" t="s">
        <v>191</v>
      </c>
      <c r="G726" s="740" t="s">
        <v>191</v>
      </c>
      <c r="H726" s="517" t="s">
        <v>586</v>
      </c>
      <c r="I726" s="23"/>
      <c r="J726" s="731" t="s">
        <v>518</v>
      </c>
    </row>
    <row r="727" spans="1:10" ht="30.75" customHeight="1">
      <c r="A727" s="55"/>
      <c r="B727" s="55"/>
      <c r="C727" s="58"/>
      <c r="D727" s="58"/>
      <c r="E727" s="55"/>
      <c r="F727" s="737"/>
      <c r="G727" s="737"/>
      <c r="H727" s="518" t="s">
        <v>587</v>
      </c>
      <c r="I727" s="24"/>
      <c r="J727" s="732"/>
    </row>
    <row r="728" spans="1:10" ht="30.75" customHeight="1">
      <c r="A728" s="55"/>
      <c r="B728" s="55"/>
      <c r="C728" s="58"/>
      <c r="D728" s="58"/>
      <c r="E728" s="55"/>
      <c r="F728" s="737"/>
      <c r="G728" s="737"/>
      <c r="H728" s="518" t="s">
        <v>588</v>
      </c>
      <c r="I728" s="24"/>
      <c r="J728" s="732"/>
    </row>
    <row r="729" spans="1:10" ht="30.75" customHeight="1">
      <c r="A729" s="55"/>
      <c r="B729" s="55"/>
      <c r="C729" s="58"/>
      <c r="D729" s="58"/>
      <c r="E729" s="55"/>
      <c r="F729" s="737"/>
      <c r="G729" s="737"/>
      <c r="H729" s="518" t="s">
        <v>589</v>
      </c>
      <c r="I729" s="24"/>
      <c r="J729" s="732"/>
    </row>
    <row r="730" spans="1:10" ht="30.75" customHeight="1">
      <c r="A730" s="55"/>
      <c r="B730" s="55"/>
      <c r="C730" s="58"/>
      <c r="D730" s="58"/>
      <c r="E730" s="55"/>
      <c r="F730" s="737"/>
      <c r="G730" s="737"/>
      <c r="H730" s="518" t="s">
        <v>590</v>
      </c>
      <c r="I730" s="24"/>
      <c r="J730" s="732"/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483"/>
      <c r="I731" s="24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483"/>
      <c r="I732" s="24"/>
      <c r="J732" s="732"/>
    </row>
    <row r="733" spans="1:10" ht="30.75" customHeight="1">
      <c r="A733" s="55"/>
      <c r="B733" s="55"/>
      <c r="C733" s="58"/>
      <c r="D733" s="58"/>
      <c r="E733" s="55"/>
      <c r="F733" s="737"/>
      <c r="G733" s="737"/>
      <c r="H733" s="302"/>
      <c r="I733" s="96"/>
      <c r="J733" s="732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486" t="s">
        <v>186</v>
      </c>
      <c r="I734" s="191"/>
      <c r="J734" s="733"/>
    </row>
    <row r="735" spans="1:10" ht="20.25" customHeight="1">
      <c r="A735" s="737" t="s">
        <v>163</v>
      </c>
      <c r="B735" s="737" t="s">
        <v>571</v>
      </c>
      <c r="C735" s="764" t="s">
        <v>363</v>
      </c>
      <c r="D735" s="739" t="s">
        <v>551</v>
      </c>
      <c r="E735" s="4"/>
      <c r="F735" s="737" t="s">
        <v>191</v>
      </c>
      <c r="G735" s="737" t="s">
        <v>191</v>
      </c>
      <c r="H735" s="376" t="s">
        <v>586</v>
      </c>
      <c r="I735" s="190"/>
      <c r="J735" s="734" t="s">
        <v>200</v>
      </c>
    </row>
    <row r="736" spans="1:10" ht="20.25" customHeight="1">
      <c r="A736" s="737"/>
      <c r="B736" s="737"/>
      <c r="C736" s="745"/>
      <c r="D736" s="739"/>
      <c r="E736" s="4"/>
      <c r="F736" s="737"/>
      <c r="G736" s="737"/>
      <c r="H736" s="377" t="s">
        <v>587</v>
      </c>
      <c r="I736" s="38"/>
      <c r="J736" s="734"/>
    </row>
    <row r="737" spans="1:10" ht="20.25" customHeight="1">
      <c r="A737" s="737"/>
      <c r="B737" s="737"/>
      <c r="C737" s="745"/>
      <c r="D737" s="739"/>
      <c r="E737" s="4"/>
      <c r="F737" s="737"/>
      <c r="G737" s="737"/>
      <c r="H737" s="377" t="s">
        <v>588</v>
      </c>
      <c r="I737" s="38"/>
      <c r="J737" s="734"/>
    </row>
    <row r="738" spans="1:10" ht="20.25" customHeight="1">
      <c r="A738" s="737"/>
      <c r="B738" s="737"/>
      <c r="C738" s="745"/>
      <c r="D738" s="739"/>
      <c r="F738" s="737"/>
      <c r="G738" s="737"/>
      <c r="H738" s="377" t="s">
        <v>589</v>
      </c>
      <c r="I738" s="38"/>
      <c r="J738" s="734"/>
    </row>
    <row r="739" spans="1:10" ht="20.25" customHeight="1">
      <c r="A739" s="737"/>
      <c r="B739" s="737"/>
      <c r="C739" s="745"/>
      <c r="D739" s="739"/>
      <c r="F739" s="737"/>
      <c r="G739" s="737"/>
      <c r="H739" s="377" t="s">
        <v>590</v>
      </c>
      <c r="I739" s="38"/>
      <c r="J739" s="734"/>
    </row>
    <row r="740" spans="1:10" ht="20.25" customHeight="1">
      <c r="A740" s="737"/>
      <c r="B740" s="737"/>
      <c r="C740" s="745"/>
      <c r="D740" s="739" t="s">
        <v>550</v>
      </c>
      <c r="F740" s="737"/>
      <c r="G740" s="737"/>
      <c r="H740" s="497"/>
      <c r="I740" s="38"/>
      <c r="J740" s="734"/>
    </row>
    <row r="741" spans="1:10" ht="20.25" customHeight="1">
      <c r="A741" s="737"/>
      <c r="B741" s="737"/>
      <c r="C741" s="745"/>
      <c r="D741" s="739"/>
      <c r="F741" s="737"/>
      <c r="G741" s="737"/>
      <c r="H741" s="497"/>
      <c r="I741" s="38"/>
      <c r="J741" s="734"/>
    </row>
    <row r="742" spans="1:10" ht="20.25" customHeight="1">
      <c r="A742" s="737"/>
      <c r="B742" s="737"/>
      <c r="C742" s="745" t="s">
        <v>361</v>
      </c>
      <c r="D742" s="739"/>
      <c r="F742" s="737"/>
      <c r="G742" s="737"/>
      <c r="H742" s="498"/>
      <c r="I742" s="118"/>
      <c r="J742" s="734"/>
    </row>
    <row r="743" spans="1:10" ht="20.25" customHeight="1" thickBot="1">
      <c r="A743" s="737"/>
      <c r="B743" s="737"/>
      <c r="C743" s="745"/>
      <c r="D743" s="739"/>
      <c r="E743" s="192"/>
      <c r="F743" s="738"/>
      <c r="G743" s="738"/>
      <c r="H743" s="485" t="s">
        <v>186</v>
      </c>
      <c r="I743" s="102"/>
      <c r="J743" s="735"/>
    </row>
    <row r="744" spans="1:10" ht="24.75" customHeight="1" thickTop="1">
      <c r="A744" s="737"/>
      <c r="B744" s="737"/>
      <c r="C744" s="745"/>
      <c r="D744" s="739"/>
      <c r="E744" s="744" t="s">
        <v>510</v>
      </c>
      <c r="F744" s="740" t="s">
        <v>191</v>
      </c>
      <c r="G744" s="740" t="s">
        <v>191</v>
      </c>
      <c r="H744" s="517" t="s">
        <v>586</v>
      </c>
      <c r="I744" s="23"/>
      <c r="J744" s="751" t="s">
        <v>531</v>
      </c>
    </row>
    <row r="745" spans="1:10" ht="24.75" customHeight="1">
      <c r="A745" s="55"/>
      <c r="B745" s="55"/>
      <c r="C745" s="745"/>
      <c r="D745" s="739" t="s">
        <v>115</v>
      </c>
      <c r="E745" s="745"/>
      <c r="F745" s="737"/>
      <c r="G745" s="737"/>
      <c r="H745" s="518" t="s">
        <v>587</v>
      </c>
      <c r="I745" s="50"/>
      <c r="J745" s="808"/>
    </row>
    <row r="746" spans="1:10" ht="25.5" customHeight="1">
      <c r="A746" s="55"/>
      <c r="B746" s="55"/>
      <c r="C746" s="745"/>
      <c r="D746" s="739"/>
      <c r="E746" s="745"/>
      <c r="F746" s="737"/>
      <c r="G746" s="737"/>
      <c r="H746" s="518" t="s">
        <v>588</v>
      </c>
      <c r="I746" s="50"/>
      <c r="J746" s="808"/>
    </row>
    <row r="747" spans="1:10" ht="24.75" customHeight="1">
      <c r="A747" s="55"/>
      <c r="B747" s="55"/>
      <c r="C747" s="745"/>
      <c r="D747" s="739" t="s">
        <v>117</v>
      </c>
      <c r="E747" s="4"/>
      <c r="F747" s="737"/>
      <c r="G747" s="737"/>
      <c r="H747" s="518" t="s">
        <v>589</v>
      </c>
      <c r="I747" s="50"/>
      <c r="J747" s="808"/>
    </row>
    <row r="748" spans="1:10" ht="24.75" customHeight="1">
      <c r="A748" s="55"/>
      <c r="B748" s="55"/>
      <c r="C748" s="745"/>
      <c r="D748" s="739"/>
      <c r="E748" s="4"/>
      <c r="F748" s="737"/>
      <c r="G748" s="737"/>
      <c r="H748" s="518" t="s">
        <v>590</v>
      </c>
      <c r="I748" s="50"/>
      <c r="J748" s="808"/>
    </row>
    <row r="749" spans="1:10" ht="24.75" customHeight="1">
      <c r="A749" s="55"/>
      <c r="B749" s="55"/>
      <c r="C749" s="745"/>
      <c r="D749" s="739" t="s">
        <v>116</v>
      </c>
      <c r="E749" s="4"/>
      <c r="F749" s="737"/>
      <c r="G749" s="737"/>
      <c r="H749" s="483"/>
      <c r="I749" s="50"/>
      <c r="J749" s="808"/>
    </row>
    <row r="750" spans="1:10" ht="24.75" customHeight="1">
      <c r="A750" s="55"/>
      <c r="B750" s="55"/>
      <c r="C750" s="745"/>
      <c r="D750" s="739"/>
      <c r="E750" s="4"/>
      <c r="F750" s="737"/>
      <c r="G750" s="737"/>
      <c r="H750" s="483"/>
      <c r="I750" s="50"/>
      <c r="J750" s="808"/>
    </row>
    <row r="751" spans="1:10" ht="24.75" customHeight="1">
      <c r="A751" s="55"/>
      <c r="B751" s="55"/>
      <c r="C751" s="745"/>
      <c r="D751" s="739"/>
      <c r="E751" s="4"/>
      <c r="F751" s="737"/>
      <c r="G751" s="737"/>
      <c r="H751" s="302"/>
      <c r="I751" s="127"/>
      <c r="J751" s="808"/>
    </row>
    <row r="752" spans="1:10" ht="24.75" customHeight="1" thickBot="1">
      <c r="A752" s="55"/>
      <c r="B752" s="55"/>
      <c r="C752" s="745"/>
      <c r="D752" s="737" t="s">
        <v>185</v>
      </c>
      <c r="E752" s="194"/>
      <c r="F752" s="738"/>
      <c r="G752" s="738"/>
      <c r="H752" s="485" t="s">
        <v>186</v>
      </c>
      <c r="I752" s="102"/>
      <c r="J752" s="809"/>
    </row>
    <row r="753" spans="1:10" ht="24.75" customHeight="1" thickTop="1">
      <c r="A753" s="55"/>
      <c r="B753" s="55"/>
      <c r="C753" s="745"/>
      <c r="D753" s="737"/>
      <c r="E753" s="63" t="s">
        <v>113</v>
      </c>
      <c r="F753" s="740" t="s">
        <v>191</v>
      </c>
      <c r="G753" s="740" t="s">
        <v>191</v>
      </c>
      <c r="H753" s="517" t="s">
        <v>586</v>
      </c>
      <c r="I753" s="23"/>
      <c r="J753" s="751" t="s">
        <v>489</v>
      </c>
    </row>
    <row r="754" spans="1:10" ht="24.75" customHeight="1">
      <c r="A754" s="55"/>
      <c r="B754" s="55"/>
      <c r="C754" s="745"/>
      <c r="D754" s="737"/>
      <c r="E754" s="59"/>
      <c r="F754" s="737"/>
      <c r="G754" s="737"/>
      <c r="H754" s="518" t="s">
        <v>587</v>
      </c>
      <c r="I754" s="50"/>
      <c r="J754" s="808"/>
    </row>
    <row r="755" spans="1:10" ht="24.75" customHeight="1">
      <c r="A755" s="55"/>
      <c r="B755" s="55"/>
      <c r="C755" s="55"/>
      <c r="D755" s="737"/>
      <c r="E755" s="59"/>
      <c r="F755" s="737"/>
      <c r="G755" s="737"/>
      <c r="H755" s="518" t="s">
        <v>588</v>
      </c>
      <c r="I755" s="50"/>
      <c r="J755" s="808"/>
    </row>
    <row r="756" spans="1:10" ht="24.75" customHeight="1">
      <c r="A756" s="55"/>
      <c r="B756" s="55"/>
      <c r="C756" s="55"/>
      <c r="D756" s="737"/>
      <c r="E756" s="59"/>
      <c r="F756" s="737"/>
      <c r="G756" s="737"/>
      <c r="H756" s="518" t="s">
        <v>589</v>
      </c>
      <c r="I756" s="50"/>
      <c r="J756" s="808"/>
    </row>
    <row r="757" spans="1:10" ht="24.75" customHeight="1">
      <c r="A757" s="55"/>
      <c r="B757" s="55"/>
      <c r="C757" s="55"/>
      <c r="D757" s="737"/>
      <c r="E757" s="195"/>
      <c r="F757" s="737"/>
      <c r="G757" s="737"/>
      <c r="H757" s="518" t="s">
        <v>590</v>
      </c>
      <c r="I757" s="50"/>
      <c r="J757" s="808"/>
    </row>
    <row r="758" spans="1:10" ht="24.75" customHeight="1">
      <c r="A758" s="55"/>
      <c r="B758" s="55"/>
      <c r="C758" s="55"/>
      <c r="D758" s="737"/>
      <c r="E758" s="195"/>
      <c r="F758" s="737"/>
      <c r="G758" s="737"/>
      <c r="H758" s="483"/>
      <c r="I758" s="50"/>
      <c r="J758" s="808"/>
    </row>
    <row r="759" spans="1:10" ht="24.75" customHeight="1">
      <c r="A759" s="55"/>
      <c r="B759" s="55"/>
      <c r="C759" s="55"/>
      <c r="D759" s="737" t="s">
        <v>532</v>
      </c>
      <c r="E759" s="195"/>
      <c r="F759" s="737"/>
      <c r="G759" s="737"/>
      <c r="H759" s="483"/>
      <c r="I759" s="50"/>
      <c r="J759" s="808"/>
    </row>
    <row r="760" spans="1:10" ht="24.75" customHeight="1">
      <c r="A760" s="55"/>
      <c r="B760" s="55"/>
      <c r="C760" s="55"/>
      <c r="D760" s="737"/>
      <c r="E760" s="195"/>
      <c r="F760" s="737"/>
      <c r="G760" s="737"/>
      <c r="H760" s="302"/>
      <c r="I760" s="127"/>
      <c r="J760" s="808"/>
    </row>
    <row r="761" spans="1:10" ht="27" customHeight="1" thickBot="1">
      <c r="A761" s="55"/>
      <c r="B761" s="55"/>
      <c r="C761" s="55"/>
      <c r="D761" s="737"/>
      <c r="E761" s="193"/>
      <c r="F761" s="738"/>
      <c r="G761" s="738"/>
      <c r="H761" s="485" t="s">
        <v>186</v>
      </c>
      <c r="I761" s="102"/>
      <c r="J761" s="809"/>
    </row>
    <row r="762" spans="1:10" ht="23.25" customHeight="1" thickTop="1">
      <c r="A762" s="55"/>
      <c r="B762" s="55"/>
      <c r="C762" s="55"/>
      <c r="D762" s="737"/>
      <c r="E762" s="737" t="s">
        <v>114</v>
      </c>
      <c r="F762" s="740" t="s">
        <v>191</v>
      </c>
      <c r="G762" s="740" t="s">
        <v>191</v>
      </c>
      <c r="H762" s="517" t="s">
        <v>586</v>
      </c>
      <c r="I762" s="23"/>
      <c r="J762" s="751" t="s">
        <v>500</v>
      </c>
    </row>
    <row r="763" spans="1:10" ht="23.25" customHeight="1">
      <c r="A763" s="55"/>
      <c r="B763" s="55"/>
      <c r="C763" s="55"/>
      <c r="E763" s="737"/>
      <c r="F763" s="737"/>
      <c r="G763" s="737"/>
      <c r="H763" s="518" t="s">
        <v>587</v>
      </c>
      <c r="I763" s="50"/>
      <c r="J763" s="808"/>
    </row>
    <row r="764" spans="1:10" ht="23.25" customHeight="1">
      <c r="A764" s="55"/>
      <c r="B764" s="55"/>
      <c r="C764" s="55"/>
      <c r="D764" s="739" t="s">
        <v>548</v>
      </c>
      <c r="E764" s="737"/>
      <c r="F764" s="737"/>
      <c r="G764" s="737"/>
      <c r="H764" s="518" t="s">
        <v>588</v>
      </c>
      <c r="I764" s="50"/>
      <c r="J764" s="808"/>
    </row>
    <row r="765" spans="1:10" ht="23.25" customHeight="1">
      <c r="A765" s="55"/>
      <c r="B765" s="55"/>
      <c r="C765" s="55"/>
      <c r="D765" s="739"/>
      <c r="E765" s="737"/>
      <c r="F765" s="737"/>
      <c r="G765" s="737"/>
      <c r="H765" s="518" t="s">
        <v>589</v>
      </c>
      <c r="I765" s="50"/>
      <c r="J765" s="808"/>
    </row>
    <row r="766" spans="1:10" ht="20.25" customHeight="1">
      <c r="A766" s="55"/>
      <c r="B766" s="55"/>
      <c r="C766" s="55"/>
      <c r="D766" s="739"/>
      <c r="E766" s="1"/>
      <c r="F766" s="737"/>
      <c r="G766" s="737"/>
      <c r="H766" s="518" t="s">
        <v>590</v>
      </c>
      <c r="I766" s="50"/>
      <c r="J766" s="808"/>
    </row>
    <row r="767" spans="1:10" ht="23.25" customHeight="1">
      <c r="A767" s="55"/>
      <c r="B767" s="55"/>
      <c r="C767" s="55"/>
      <c r="D767" s="739" t="s">
        <v>121</v>
      </c>
      <c r="E767" s="1"/>
      <c r="F767" s="737"/>
      <c r="G767" s="737"/>
      <c r="H767" s="483"/>
      <c r="I767" s="50"/>
      <c r="J767" s="808"/>
    </row>
    <row r="768" spans="1:10" ht="23.25" customHeight="1">
      <c r="A768" s="55"/>
      <c r="B768" s="55"/>
      <c r="C768" s="55"/>
      <c r="D768" s="739"/>
      <c r="E768" s="1"/>
      <c r="F768" s="737"/>
      <c r="G768" s="737"/>
      <c r="H768" s="483"/>
      <c r="I768" s="50"/>
      <c r="J768" s="808"/>
    </row>
    <row r="769" spans="1:10" ht="23.25" customHeight="1">
      <c r="A769" s="55"/>
      <c r="B769" s="55"/>
      <c r="C769" s="55"/>
      <c r="D769" s="739"/>
      <c r="E769" s="1"/>
      <c r="F769" s="737"/>
      <c r="G769" s="737"/>
      <c r="H769" s="302"/>
      <c r="I769" s="127"/>
      <c r="J769" s="808"/>
    </row>
    <row r="770" spans="1:10" ht="23.25" customHeight="1" thickBot="1">
      <c r="A770" s="55"/>
      <c r="B770" s="55"/>
      <c r="C770" s="55"/>
      <c r="D770" s="739"/>
      <c r="E770" s="193"/>
      <c r="F770" s="738"/>
      <c r="G770" s="738"/>
      <c r="H770" s="485" t="s">
        <v>186</v>
      </c>
      <c r="I770" s="102"/>
      <c r="J770" s="809"/>
    </row>
    <row r="771" spans="1:10" ht="23.25" customHeight="1" thickTop="1">
      <c r="A771" s="55"/>
      <c r="B771" s="55"/>
      <c r="C771" s="55"/>
      <c r="D771" s="739" t="s">
        <v>549</v>
      </c>
      <c r="E771" s="737"/>
      <c r="F771" s="740" t="s">
        <v>191</v>
      </c>
      <c r="G771" s="740" t="s">
        <v>191</v>
      </c>
      <c r="H771" s="517" t="s">
        <v>586</v>
      </c>
      <c r="I771" s="23"/>
      <c r="J771" s="751" t="s">
        <v>501</v>
      </c>
    </row>
    <row r="772" spans="1:10" ht="23.25" customHeight="1">
      <c r="A772" s="55"/>
      <c r="B772" s="55"/>
      <c r="C772" s="55"/>
      <c r="D772" s="739"/>
      <c r="E772" s="737"/>
      <c r="F772" s="737"/>
      <c r="G772" s="737"/>
      <c r="H772" s="518" t="s">
        <v>587</v>
      </c>
      <c r="I772" s="50"/>
      <c r="J772" s="808"/>
    </row>
    <row r="773" spans="1:10" ht="23.25" customHeight="1">
      <c r="A773" s="55"/>
      <c r="B773" s="55"/>
      <c r="C773" s="55"/>
      <c r="D773" s="739"/>
      <c r="E773" s="4"/>
      <c r="F773" s="737"/>
      <c r="G773" s="737"/>
      <c r="H773" s="518" t="s">
        <v>588</v>
      </c>
      <c r="I773" s="50"/>
      <c r="J773" s="808"/>
    </row>
    <row r="774" spans="1:10" ht="23.25" customHeight="1">
      <c r="A774" s="55"/>
      <c r="B774" s="55"/>
      <c r="C774" s="55"/>
      <c r="D774" s="739" t="s">
        <v>122</v>
      </c>
      <c r="E774" s="4"/>
      <c r="F774" s="737"/>
      <c r="G774" s="737"/>
      <c r="H774" s="518" t="s">
        <v>589</v>
      </c>
      <c r="I774" s="50"/>
      <c r="J774" s="808"/>
    </row>
    <row r="775" spans="1:10" ht="23.25" customHeight="1">
      <c r="A775" s="55"/>
      <c r="B775" s="55"/>
      <c r="C775" s="55"/>
      <c r="D775" s="739"/>
      <c r="E775" s="55"/>
      <c r="F775" s="737"/>
      <c r="G775" s="737"/>
      <c r="H775" s="518" t="s">
        <v>590</v>
      </c>
      <c r="I775" s="50"/>
      <c r="J775" s="808"/>
    </row>
    <row r="776" spans="1:10" ht="23.25" customHeight="1">
      <c r="A776" s="55"/>
      <c r="B776" s="55"/>
      <c r="C776" s="55"/>
      <c r="D776" s="1"/>
      <c r="E776" s="55"/>
      <c r="F776" s="737"/>
      <c r="G776" s="737"/>
      <c r="H776" s="483"/>
      <c r="I776" s="50"/>
      <c r="J776" s="808"/>
    </row>
    <row r="777" spans="1:10" ht="23.25" customHeight="1">
      <c r="A777" s="55"/>
      <c r="B777" s="55"/>
      <c r="C777" s="55"/>
      <c r="D777" s="1"/>
      <c r="E777" s="55"/>
      <c r="F777" s="737"/>
      <c r="G777" s="737"/>
      <c r="H777" s="483"/>
      <c r="I777" s="50"/>
      <c r="J777" s="808"/>
    </row>
    <row r="778" spans="1:10" ht="23.25" customHeight="1">
      <c r="A778" s="55"/>
      <c r="B778" s="55"/>
      <c r="C778" s="55"/>
      <c r="D778" s="1"/>
      <c r="E778" s="55"/>
      <c r="F778" s="737"/>
      <c r="G778" s="737"/>
      <c r="H778" s="302"/>
      <c r="I778" s="127"/>
      <c r="J778" s="808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485" t="s">
        <v>186</v>
      </c>
      <c r="I779" s="102"/>
      <c r="J779" s="809"/>
    </row>
    <row r="780" spans="1:10" ht="23.25" customHeight="1" thickTop="1">
      <c r="A780" s="736" t="s">
        <v>164</v>
      </c>
      <c r="B780" s="736" t="s">
        <v>572</v>
      </c>
      <c r="C780" s="736" t="s">
        <v>356</v>
      </c>
      <c r="D780" s="736" t="s">
        <v>130</v>
      </c>
      <c r="E780" s="736" t="s">
        <v>126</v>
      </c>
      <c r="F780" s="737" t="s">
        <v>191</v>
      </c>
      <c r="G780" s="737" t="s">
        <v>191</v>
      </c>
      <c r="H780" s="376" t="s">
        <v>586</v>
      </c>
      <c r="I780" s="40"/>
      <c r="J780" s="749" t="s">
        <v>201</v>
      </c>
    </row>
    <row r="781" spans="1:10" ht="23.25" customHeight="1">
      <c r="A781" s="737"/>
      <c r="B781" s="737"/>
      <c r="C781" s="737"/>
      <c r="D781" s="737"/>
      <c r="E781" s="737"/>
      <c r="F781" s="737"/>
      <c r="G781" s="737"/>
      <c r="H781" s="377" t="s">
        <v>587</v>
      </c>
      <c r="I781" s="38"/>
      <c r="J781" s="729"/>
    </row>
    <row r="782" spans="1:10" ht="23.25" customHeight="1">
      <c r="A782" s="737"/>
      <c r="B782" s="737"/>
      <c r="C782" s="58"/>
      <c r="D782" s="743" t="s">
        <v>133</v>
      </c>
      <c r="E782" s="55"/>
      <c r="F782" s="737"/>
      <c r="G782" s="737"/>
      <c r="H782" s="377" t="s">
        <v>588</v>
      </c>
      <c r="I782" s="38"/>
      <c r="J782" s="729"/>
    </row>
    <row r="783" spans="1:10" ht="23.25" customHeight="1">
      <c r="A783" s="737"/>
      <c r="B783" s="737"/>
      <c r="C783" s="58"/>
      <c r="D783" s="743"/>
      <c r="E783" s="55"/>
      <c r="F783" s="737"/>
      <c r="G783" s="737"/>
      <c r="H783" s="377" t="s">
        <v>589</v>
      </c>
      <c r="I783" s="38"/>
      <c r="J783" s="729"/>
    </row>
    <row r="784" spans="1:10" ht="23.25" customHeight="1">
      <c r="A784" s="737"/>
      <c r="B784" s="737"/>
      <c r="C784" s="58"/>
      <c r="D784" s="743"/>
      <c r="E784" s="55"/>
      <c r="F784" s="737"/>
      <c r="G784" s="737"/>
      <c r="H784" s="377" t="s">
        <v>590</v>
      </c>
      <c r="I784" s="38"/>
      <c r="J784" s="729"/>
    </row>
    <row r="785" spans="1:10" ht="23.25" customHeight="1">
      <c r="A785" s="737"/>
      <c r="B785" s="737"/>
      <c r="C785" s="58"/>
      <c r="D785" s="806" t="s">
        <v>129</v>
      </c>
      <c r="E785" s="55"/>
      <c r="F785" s="737"/>
      <c r="G785" s="737"/>
      <c r="H785" s="497"/>
      <c r="I785" s="38"/>
      <c r="J785" s="729"/>
    </row>
    <row r="786" spans="1:10" ht="23.25" customHeight="1">
      <c r="A786" s="737"/>
      <c r="B786" s="737"/>
      <c r="C786" s="58"/>
      <c r="D786" s="806"/>
      <c r="E786" s="55"/>
      <c r="F786" s="737"/>
      <c r="G786" s="737"/>
      <c r="H786" s="497"/>
      <c r="I786" s="38"/>
      <c r="J786" s="729"/>
    </row>
    <row r="787" spans="1:10" ht="23.25" customHeight="1">
      <c r="A787" s="737"/>
      <c r="B787" s="737"/>
      <c r="C787" s="58"/>
      <c r="D787" s="806"/>
      <c r="E787" s="55"/>
      <c r="F787" s="737"/>
      <c r="G787" s="737"/>
      <c r="H787" s="498"/>
      <c r="I787" s="118"/>
      <c r="J787" s="729"/>
    </row>
    <row r="788" spans="1:10" ht="23.25" customHeight="1" thickBot="1">
      <c r="A788" s="55"/>
      <c r="B788" s="737"/>
      <c r="C788" s="58"/>
      <c r="D788" s="1"/>
      <c r="E788" s="55"/>
      <c r="F788" s="738"/>
      <c r="G788" s="738"/>
      <c r="H788" s="485" t="s">
        <v>186</v>
      </c>
      <c r="I788" s="102"/>
      <c r="J788" s="730"/>
    </row>
    <row r="789" spans="1:10" ht="21" customHeight="1" thickTop="1">
      <c r="A789" s="55"/>
      <c r="B789" s="737"/>
      <c r="C789" s="58"/>
      <c r="D789" s="743" t="s">
        <v>128</v>
      </c>
      <c r="E789" s="737" t="s">
        <v>126</v>
      </c>
      <c r="F789" s="740" t="s">
        <v>191</v>
      </c>
      <c r="G789" s="740" t="s">
        <v>191</v>
      </c>
      <c r="H789" s="517" t="s">
        <v>586</v>
      </c>
      <c r="I789" s="23"/>
      <c r="J789" s="751" t="s">
        <v>502</v>
      </c>
    </row>
    <row r="790" spans="1:10" ht="21" customHeight="1">
      <c r="A790" s="55"/>
      <c r="B790" s="55"/>
      <c r="C790" s="58"/>
      <c r="D790" s="743"/>
      <c r="E790" s="737"/>
      <c r="F790" s="737"/>
      <c r="G790" s="737"/>
      <c r="H790" s="518" t="s">
        <v>587</v>
      </c>
      <c r="I790" s="50"/>
      <c r="J790" s="808"/>
    </row>
    <row r="791" spans="1:10" ht="21" customHeight="1">
      <c r="A791" s="55"/>
      <c r="B791" s="55"/>
      <c r="C791" s="58"/>
      <c r="D791" s="743"/>
      <c r="E791" s="55"/>
      <c r="F791" s="737"/>
      <c r="G791" s="737"/>
      <c r="H791" s="518" t="s">
        <v>588</v>
      </c>
      <c r="I791" s="50"/>
      <c r="J791" s="808"/>
    </row>
    <row r="792" spans="1:10" ht="21" customHeight="1">
      <c r="A792" s="55"/>
      <c r="B792" s="55"/>
      <c r="C792" s="58"/>
      <c r="D792" s="743" t="s">
        <v>127</v>
      </c>
      <c r="E792" s="55"/>
      <c r="F792" s="737"/>
      <c r="G792" s="737"/>
      <c r="H792" s="518" t="s">
        <v>589</v>
      </c>
      <c r="I792" s="50"/>
      <c r="J792" s="808"/>
    </row>
    <row r="793" spans="1:10" ht="21" customHeight="1">
      <c r="A793" s="55"/>
      <c r="B793" s="55"/>
      <c r="C793" s="58"/>
      <c r="D793" s="743"/>
      <c r="E793" s="55"/>
      <c r="F793" s="737"/>
      <c r="G793" s="737"/>
      <c r="H793" s="518" t="s">
        <v>590</v>
      </c>
      <c r="I793" s="50"/>
      <c r="J793" s="808"/>
    </row>
    <row r="794" spans="1:10" ht="21" customHeight="1">
      <c r="A794" s="55"/>
      <c r="B794" s="55"/>
      <c r="C794" s="58"/>
      <c r="D794" s="743"/>
      <c r="E794" s="55"/>
      <c r="F794" s="737"/>
      <c r="G794" s="737"/>
      <c r="H794" s="483"/>
      <c r="I794" s="50"/>
      <c r="J794" s="808"/>
    </row>
    <row r="795" spans="1:10" ht="21" customHeight="1">
      <c r="A795" s="55"/>
      <c r="B795" s="55"/>
      <c r="C795" s="58"/>
      <c r="D795" s="743"/>
      <c r="E795" s="55"/>
      <c r="F795" s="737"/>
      <c r="G795" s="737"/>
      <c r="H795" s="483"/>
      <c r="I795" s="50"/>
      <c r="J795" s="808"/>
    </row>
    <row r="796" spans="1:10" ht="21" customHeight="1">
      <c r="A796" s="55"/>
      <c r="B796" s="55"/>
      <c r="C796" s="58"/>
      <c r="D796" s="203"/>
      <c r="E796" s="55"/>
      <c r="F796" s="737"/>
      <c r="G796" s="737"/>
      <c r="H796" s="302"/>
      <c r="I796" s="127"/>
      <c r="J796" s="808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485" t="s">
        <v>186</v>
      </c>
      <c r="I797" s="102"/>
      <c r="J797" s="80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5" t="s">
        <v>204</v>
      </c>
      <c r="B800" s="815" t="s">
        <v>190</v>
      </c>
      <c r="C800" s="43" t="s">
        <v>202</v>
      </c>
      <c r="D800" s="803" t="s">
        <v>547</v>
      </c>
      <c r="E800" s="803" t="s">
        <v>203</v>
      </c>
      <c r="F800" s="740" t="s">
        <v>191</v>
      </c>
      <c r="G800" s="740" t="s">
        <v>191</v>
      </c>
      <c r="H800" s="517" t="s">
        <v>586</v>
      </c>
      <c r="I800" s="23"/>
      <c r="J800" s="838" t="s">
        <v>503</v>
      </c>
    </row>
    <row r="801" spans="1:10" ht="20.6">
      <c r="A801" s="816"/>
      <c r="B801" s="816"/>
      <c r="C801" s="45"/>
      <c r="D801" s="804"/>
      <c r="E801" s="804"/>
      <c r="F801" s="737"/>
      <c r="G801" s="737"/>
      <c r="H801" s="518" t="s">
        <v>587</v>
      </c>
      <c r="I801" s="50"/>
      <c r="J801" s="752"/>
    </row>
    <row r="802" spans="1:10" ht="20.6">
      <c r="A802" s="816"/>
      <c r="B802" s="816"/>
      <c r="C802" s="45"/>
      <c r="D802" s="804"/>
      <c r="E802" s="804"/>
      <c r="F802" s="737"/>
      <c r="G802" s="737"/>
      <c r="H802" s="518" t="s">
        <v>588</v>
      </c>
      <c r="I802" s="50"/>
      <c r="J802" s="752"/>
    </row>
    <row r="803" spans="1:10" ht="20.6">
      <c r="A803" s="45"/>
      <c r="B803" s="816"/>
      <c r="C803" s="45"/>
      <c r="D803" s="804"/>
      <c r="E803" s="804"/>
      <c r="F803" s="737"/>
      <c r="G803" s="737"/>
      <c r="H803" s="518" t="s">
        <v>589</v>
      </c>
      <c r="I803" s="50"/>
      <c r="J803" s="752"/>
    </row>
    <row r="804" spans="1:10" ht="22.5" customHeight="1">
      <c r="A804" s="45"/>
      <c r="B804" s="45"/>
      <c r="C804" s="45"/>
      <c r="D804" s="804"/>
      <c r="E804" s="804"/>
      <c r="F804" s="737"/>
      <c r="G804" s="737"/>
      <c r="H804" s="518" t="s">
        <v>590</v>
      </c>
      <c r="I804" s="50"/>
      <c r="J804" s="752"/>
    </row>
    <row r="805" spans="1:10" ht="22.5" customHeight="1">
      <c r="A805" s="45"/>
      <c r="B805" s="45"/>
      <c r="C805" s="45"/>
      <c r="D805" s="804"/>
      <c r="E805" s="804"/>
      <c r="F805" s="737"/>
      <c r="G805" s="737"/>
      <c r="H805" s="483"/>
      <c r="I805" s="50"/>
      <c r="J805" s="752"/>
    </row>
    <row r="806" spans="1:10" ht="22.5" customHeight="1">
      <c r="A806" s="45"/>
      <c r="B806" s="45"/>
      <c r="C806" s="45"/>
      <c r="D806" s="804"/>
      <c r="E806" s="804"/>
      <c r="F806" s="737"/>
      <c r="G806" s="737"/>
      <c r="H806" s="483"/>
      <c r="I806" s="50"/>
      <c r="J806" s="752"/>
    </row>
    <row r="807" spans="1:10" ht="22.5" customHeight="1">
      <c r="A807" s="45"/>
      <c r="B807" s="45"/>
      <c r="C807" s="45"/>
      <c r="D807" s="804"/>
      <c r="E807" s="804"/>
      <c r="F807" s="737"/>
      <c r="G807" s="737"/>
      <c r="H807" s="302"/>
      <c r="I807" s="127"/>
      <c r="J807" s="752"/>
    </row>
    <row r="808" spans="1:10" ht="22.5" customHeight="1" thickBot="1">
      <c r="A808" s="45"/>
      <c r="B808" s="45"/>
      <c r="C808" s="45"/>
      <c r="D808" s="804"/>
      <c r="E808" s="804"/>
      <c r="F808" s="738"/>
      <c r="G808" s="738"/>
      <c r="H808" s="485" t="s">
        <v>186</v>
      </c>
      <c r="I808" s="102"/>
      <c r="J808" s="753"/>
    </row>
    <row r="809" spans="1:10" ht="22.5" customHeight="1" thickTop="1">
      <c r="A809" s="45"/>
      <c r="B809" s="45"/>
      <c r="C809" s="45"/>
      <c r="D809" s="804"/>
      <c r="E809" s="804"/>
      <c r="F809" s="740" t="s">
        <v>191</v>
      </c>
      <c r="G809" s="740" t="s">
        <v>191</v>
      </c>
      <c r="H809" s="517" t="s">
        <v>586</v>
      </c>
      <c r="I809" s="23"/>
      <c r="J809" s="807" t="s">
        <v>504</v>
      </c>
    </row>
    <row r="810" spans="1:10" ht="22.5" customHeight="1">
      <c r="A810" s="45"/>
      <c r="B810" s="45"/>
      <c r="C810" s="45"/>
      <c r="D810" s="804"/>
      <c r="E810" s="804"/>
      <c r="F810" s="737"/>
      <c r="G810" s="737"/>
      <c r="H810" s="518" t="s">
        <v>587</v>
      </c>
      <c r="I810" s="50"/>
      <c r="J810" s="808"/>
    </row>
    <row r="811" spans="1:10" ht="22.5" customHeight="1">
      <c r="A811" s="45"/>
      <c r="B811" s="45"/>
      <c r="C811" s="45"/>
      <c r="D811" s="804"/>
      <c r="E811" s="804"/>
      <c r="F811" s="737"/>
      <c r="G811" s="737"/>
      <c r="H811" s="518" t="s">
        <v>588</v>
      </c>
      <c r="I811" s="50"/>
      <c r="J811" s="808"/>
    </row>
    <row r="812" spans="1:10" ht="22.5" customHeight="1">
      <c r="A812" s="45"/>
      <c r="B812" s="45"/>
      <c r="C812" s="45"/>
      <c r="D812" s="804"/>
      <c r="E812" s="804"/>
      <c r="F812" s="737"/>
      <c r="G812" s="737"/>
      <c r="H812" s="518" t="s">
        <v>589</v>
      </c>
      <c r="I812" s="50"/>
      <c r="J812" s="808"/>
    </row>
    <row r="813" spans="1:10" ht="22.5" customHeight="1">
      <c r="A813" s="45"/>
      <c r="B813" s="45"/>
      <c r="C813" s="45"/>
      <c r="D813" s="804"/>
      <c r="E813" s="804"/>
      <c r="F813" s="737"/>
      <c r="G813" s="737"/>
      <c r="H813" s="518" t="s">
        <v>590</v>
      </c>
      <c r="I813" s="50"/>
      <c r="J813" s="808"/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483"/>
      <c r="I814" s="50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483"/>
      <c r="I815" s="50"/>
      <c r="J815" s="808"/>
    </row>
    <row r="816" spans="1:10" ht="22.5" customHeight="1">
      <c r="A816" s="45"/>
      <c r="B816" s="45"/>
      <c r="C816" s="45"/>
      <c r="D816" s="804"/>
      <c r="E816" s="804"/>
      <c r="F816" s="737"/>
      <c r="G816" s="737"/>
      <c r="H816" s="302"/>
      <c r="I816" s="127"/>
      <c r="J816" s="808"/>
    </row>
    <row r="817" spans="1:10" ht="22.5" customHeight="1" thickBot="1">
      <c r="A817" s="45"/>
      <c r="B817" s="45"/>
      <c r="C817" s="45"/>
      <c r="D817" s="217"/>
      <c r="E817" s="45"/>
      <c r="F817" s="738"/>
      <c r="G817" s="738"/>
      <c r="H817" s="485" t="s">
        <v>186</v>
      </c>
      <c r="I817" s="102"/>
      <c r="J817" s="809"/>
    </row>
    <row r="818" spans="1:10" ht="24.75" customHeight="1" thickTop="1">
      <c r="A818" s="45"/>
      <c r="B818" s="45"/>
      <c r="C818" s="45"/>
      <c r="D818" s="217"/>
      <c r="E818" s="45"/>
      <c r="F818" s="740" t="s">
        <v>191</v>
      </c>
      <c r="G818" s="740" t="s">
        <v>191</v>
      </c>
      <c r="H818" s="517" t="s">
        <v>586</v>
      </c>
      <c r="I818" s="23"/>
      <c r="J818" s="807" t="s">
        <v>506</v>
      </c>
    </row>
    <row r="819" spans="1:10" ht="20.6">
      <c r="A819" s="45"/>
      <c r="B819" s="45"/>
      <c r="C819" s="45"/>
      <c r="D819" s="217"/>
      <c r="E819" s="45"/>
      <c r="F819" s="737"/>
      <c r="G819" s="737"/>
      <c r="H819" s="518" t="s">
        <v>587</v>
      </c>
      <c r="I819" s="50"/>
      <c r="J819" s="808"/>
    </row>
    <row r="820" spans="1:10" ht="20.6">
      <c r="A820" s="45"/>
      <c r="B820" s="45"/>
      <c r="C820" s="45"/>
      <c r="D820" s="217"/>
      <c r="E820" s="45"/>
      <c r="F820" s="737"/>
      <c r="G820" s="737"/>
      <c r="H820" s="518" t="s">
        <v>588</v>
      </c>
      <c r="I820" s="50"/>
      <c r="J820" s="808"/>
    </row>
    <row r="821" spans="1:10" ht="20.6">
      <c r="A821" s="45"/>
      <c r="B821" s="45"/>
      <c r="C821" s="45"/>
      <c r="D821" s="217"/>
      <c r="E821" s="45"/>
      <c r="F821" s="737"/>
      <c r="G821" s="737"/>
      <c r="H821" s="518" t="s">
        <v>589</v>
      </c>
      <c r="I821" s="50"/>
      <c r="J821" s="808"/>
    </row>
    <row r="822" spans="1:10" ht="20.6">
      <c r="A822" s="45"/>
      <c r="B822" s="45"/>
      <c r="C822" s="45"/>
      <c r="D822" s="217"/>
      <c r="E822" s="45"/>
      <c r="F822" s="737"/>
      <c r="G822" s="737"/>
      <c r="H822" s="518" t="s">
        <v>590</v>
      </c>
      <c r="I822" s="50"/>
      <c r="J822" s="808"/>
    </row>
    <row r="823" spans="1:10" ht="20.6">
      <c r="A823" s="45"/>
      <c r="B823" s="45"/>
      <c r="C823" s="45"/>
      <c r="D823" s="217"/>
      <c r="E823" s="45"/>
      <c r="F823" s="737"/>
      <c r="G823" s="737"/>
      <c r="H823" s="483"/>
      <c r="I823" s="50"/>
      <c r="J823" s="808"/>
    </row>
    <row r="824" spans="1:10" ht="20.6">
      <c r="A824" s="45"/>
      <c r="B824" s="45"/>
      <c r="C824" s="45"/>
      <c r="D824" s="217"/>
      <c r="E824" s="45"/>
      <c r="F824" s="737"/>
      <c r="G824" s="737"/>
      <c r="H824" s="483"/>
      <c r="I824" s="50"/>
      <c r="J824" s="808"/>
    </row>
    <row r="825" spans="1:10" ht="20.6">
      <c r="A825" s="45"/>
      <c r="B825" s="45"/>
      <c r="C825" s="45"/>
      <c r="D825" s="217"/>
      <c r="E825" s="45"/>
      <c r="F825" s="737"/>
      <c r="G825" s="737"/>
      <c r="H825" s="302"/>
      <c r="I825" s="127"/>
      <c r="J825" s="808"/>
    </row>
    <row r="826" spans="1:10" ht="21" thickBot="1">
      <c r="A826" s="45"/>
      <c r="B826" s="45"/>
      <c r="C826" s="45"/>
      <c r="D826" s="217"/>
      <c r="E826" s="45"/>
      <c r="F826" s="738"/>
      <c r="G826" s="738"/>
      <c r="H826" s="485" t="s">
        <v>186</v>
      </c>
      <c r="I826" s="102"/>
      <c r="J826" s="809"/>
    </row>
    <row r="827" spans="1:10" ht="24.75" customHeight="1" thickTop="1">
      <c r="A827" s="45"/>
      <c r="B827" s="45"/>
      <c r="C827" s="45"/>
      <c r="D827" s="93"/>
      <c r="E827" s="45"/>
      <c r="F827" s="740" t="s">
        <v>191</v>
      </c>
      <c r="G827" s="740" t="s">
        <v>191</v>
      </c>
      <c r="H827" s="517" t="s">
        <v>586</v>
      </c>
      <c r="I827" s="23"/>
      <c r="J827" s="807" t="s">
        <v>505</v>
      </c>
    </row>
    <row r="828" spans="1:10" ht="20.6">
      <c r="A828" s="45"/>
      <c r="B828" s="45"/>
      <c r="C828" s="45"/>
      <c r="D828" s="93"/>
      <c r="E828" s="45"/>
      <c r="F828" s="737"/>
      <c r="G828" s="737"/>
      <c r="H828" s="518" t="s">
        <v>587</v>
      </c>
      <c r="I828" s="50"/>
      <c r="J828" s="808"/>
    </row>
    <row r="829" spans="1:10" ht="20.6">
      <c r="A829" s="45"/>
      <c r="B829" s="45"/>
      <c r="C829" s="45"/>
      <c r="D829" s="93"/>
      <c r="E829" s="45"/>
      <c r="F829" s="737"/>
      <c r="G829" s="737"/>
      <c r="H829" s="518" t="s">
        <v>588</v>
      </c>
      <c r="I829" s="50"/>
      <c r="J829" s="808"/>
    </row>
    <row r="830" spans="1:10" ht="20.6">
      <c r="A830" s="45"/>
      <c r="B830" s="45"/>
      <c r="C830" s="45"/>
      <c r="D830" s="93"/>
      <c r="E830" s="45"/>
      <c r="F830" s="737"/>
      <c r="G830" s="737"/>
      <c r="H830" s="518" t="s">
        <v>589</v>
      </c>
      <c r="I830" s="50"/>
      <c r="J830" s="808"/>
    </row>
    <row r="831" spans="1:10" ht="20.6">
      <c r="A831" s="45"/>
      <c r="B831" s="45"/>
      <c r="C831" s="45"/>
      <c r="D831" s="93"/>
      <c r="E831" s="45"/>
      <c r="F831" s="737"/>
      <c r="G831" s="737"/>
      <c r="H831" s="518" t="s">
        <v>590</v>
      </c>
      <c r="I831" s="50"/>
      <c r="J831" s="808"/>
    </row>
    <row r="832" spans="1:10" ht="20.6">
      <c r="A832" s="45"/>
      <c r="B832" s="45"/>
      <c r="C832" s="45"/>
      <c r="D832" s="93"/>
      <c r="E832" s="45"/>
      <c r="F832" s="737"/>
      <c r="G832" s="737"/>
      <c r="H832" s="483"/>
      <c r="I832" s="50"/>
      <c r="J832" s="808"/>
    </row>
    <row r="833" spans="1:10" ht="20.6">
      <c r="A833" s="45"/>
      <c r="B833" s="45"/>
      <c r="C833" s="45"/>
      <c r="D833" s="93"/>
      <c r="E833" s="45"/>
      <c r="F833" s="737"/>
      <c r="G833" s="737"/>
      <c r="H833" s="483"/>
      <c r="I833" s="50"/>
      <c r="J833" s="808"/>
    </row>
    <row r="834" spans="1:10" ht="20.6">
      <c r="A834" s="45"/>
      <c r="B834" s="45"/>
      <c r="C834" s="45"/>
      <c r="D834" s="93"/>
      <c r="E834" s="45"/>
      <c r="F834" s="737"/>
      <c r="G834" s="737"/>
      <c r="H834" s="302"/>
      <c r="I834" s="50"/>
      <c r="J834" s="808"/>
    </row>
    <row r="835" spans="1:10" ht="21" thickBot="1">
      <c r="A835" s="45"/>
      <c r="B835" s="45"/>
      <c r="C835" s="45"/>
      <c r="D835" s="93"/>
      <c r="E835" s="45"/>
      <c r="F835" s="741"/>
      <c r="G835" s="741"/>
      <c r="H835" s="485" t="s">
        <v>186</v>
      </c>
      <c r="I835" s="26"/>
      <c r="J835" s="809"/>
    </row>
    <row r="836" spans="1:10" ht="22.5" customHeight="1" thickTop="1">
      <c r="A836" s="810" t="s">
        <v>205</v>
      </c>
      <c r="B836" s="810" t="s">
        <v>206</v>
      </c>
      <c r="C836" s="43" t="s">
        <v>0</v>
      </c>
      <c r="D836" s="803" t="s">
        <v>207</v>
      </c>
      <c r="E836" s="817" t="s">
        <v>533</v>
      </c>
      <c r="F836" s="737" t="s">
        <v>191</v>
      </c>
      <c r="G836" s="737" t="s">
        <v>191</v>
      </c>
      <c r="H836" s="517" t="s">
        <v>586</v>
      </c>
      <c r="I836" s="23"/>
      <c r="J836" s="146"/>
    </row>
    <row r="837" spans="1:10" ht="22.5" customHeight="1">
      <c r="A837" s="811"/>
      <c r="B837" s="811"/>
      <c r="C837" s="45"/>
      <c r="D837" s="804"/>
      <c r="E837" s="818"/>
      <c r="F837" s="737"/>
      <c r="G837" s="737"/>
      <c r="H837" s="518" t="s">
        <v>587</v>
      </c>
      <c r="I837" s="50"/>
      <c r="J837" s="144"/>
    </row>
    <row r="838" spans="1:10" ht="22.5" customHeight="1">
      <c r="A838" s="811"/>
      <c r="B838" s="811"/>
      <c r="C838" s="45"/>
      <c r="D838" s="804"/>
      <c r="E838" s="818"/>
      <c r="F838" s="737"/>
      <c r="G838" s="737"/>
      <c r="H838" s="518" t="s">
        <v>588</v>
      </c>
      <c r="I838" s="50"/>
      <c r="J838" s="158" t="s">
        <v>521</v>
      </c>
    </row>
    <row r="839" spans="1:10" ht="22.5" customHeight="1">
      <c r="A839" s="811"/>
      <c r="B839" s="811"/>
      <c r="C839" s="45"/>
      <c r="D839" s="804"/>
      <c r="E839" s="818"/>
      <c r="F839" s="737"/>
      <c r="G839" s="737"/>
      <c r="H839" s="518" t="s">
        <v>589</v>
      </c>
      <c r="I839" s="50"/>
      <c r="J839" s="45" t="s">
        <v>215</v>
      </c>
    </row>
    <row r="840" spans="1:10" ht="22.5" customHeight="1">
      <c r="A840" s="811"/>
      <c r="B840" s="811"/>
      <c r="C840" s="45"/>
      <c r="D840" s="804"/>
      <c r="E840" s="818"/>
      <c r="F840" s="737"/>
      <c r="G840" s="737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804"/>
      <c r="E841" s="818"/>
      <c r="F841" s="737"/>
      <c r="G841" s="737"/>
      <c r="H841" s="483"/>
      <c r="I841" s="50"/>
      <c r="J841" s="144"/>
    </row>
    <row r="842" spans="1:10" ht="22.5" customHeight="1">
      <c r="A842" s="45"/>
      <c r="B842" s="45"/>
      <c r="C842" s="45"/>
      <c r="D842" s="804"/>
      <c r="E842" s="818"/>
      <c r="F842" s="737"/>
      <c r="G842" s="737"/>
      <c r="H842" s="483"/>
      <c r="I842" s="50"/>
      <c r="J842" s="144"/>
    </row>
    <row r="843" spans="1:10" ht="22.5" customHeight="1">
      <c r="A843" s="45"/>
      <c r="B843" s="45"/>
      <c r="C843" s="45"/>
      <c r="D843" s="804"/>
      <c r="E843" s="818"/>
      <c r="F843" s="737"/>
      <c r="G843" s="737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818"/>
      <c r="F844" s="738"/>
      <c r="G844" s="738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818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818"/>
      <c r="F846" s="45"/>
      <c r="G846" s="45"/>
      <c r="H846" s="518" t="s">
        <v>587</v>
      </c>
      <c r="I846" s="213"/>
      <c r="J846" s="214" t="s">
        <v>214</v>
      </c>
    </row>
    <row r="847" spans="1:10" ht="20.6">
      <c r="A847" s="45"/>
      <c r="B847" s="45"/>
      <c r="C847" s="45"/>
      <c r="D847" s="45"/>
      <c r="E847" s="818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1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6">
      <c r="A849" s="45"/>
      <c r="B849" s="45"/>
      <c r="C849" s="45"/>
      <c r="D849" s="45"/>
      <c r="E849" s="811"/>
      <c r="F849" s="45"/>
      <c r="G849" s="45"/>
      <c r="H849" s="518" t="s">
        <v>590</v>
      </c>
      <c r="I849" s="50"/>
      <c r="J849" s="45" t="s">
        <v>210</v>
      </c>
    </row>
    <row r="850" spans="1:10" ht="20.6">
      <c r="A850" s="45"/>
      <c r="B850" s="45"/>
      <c r="C850" s="45"/>
      <c r="D850" s="45"/>
      <c r="E850" s="811"/>
      <c r="F850" s="45"/>
      <c r="G850" s="45"/>
      <c r="H850" s="483"/>
      <c r="I850" s="50"/>
      <c r="J850" s="45" t="s">
        <v>211</v>
      </c>
    </row>
    <row r="851" spans="1:10" ht="20.6">
      <c r="A851" s="45"/>
      <c r="B851" s="45"/>
      <c r="C851" s="45"/>
      <c r="D851" s="45"/>
      <c r="E851" s="811"/>
      <c r="F851" s="45"/>
      <c r="G851" s="45"/>
      <c r="H851" s="483"/>
      <c r="I851" s="50"/>
      <c r="J851" s="45" t="s">
        <v>212</v>
      </c>
    </row>
    <row r="852" spans="1:10" ht="20.6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1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811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0" t="s">
        <v>20</v>
      </c>
      <c r="G855" s="740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7"/>
      <c r="G856" s="737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7"/>
      <c r="G857" s="737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7"/>
      <c r="G858" s="737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7"/>
      <c r="G859" s="737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7"/>
      <c r="G860" s="737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7"/>
      <c r="G861" s="737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7"/>
      <c r="G862" s="737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8"/>
      <c r="G863" s="738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810" t="s">
        <v>240</v>
      </c>
      <c r="B865" s="810" t="s">
        <v>241</v>
      </c>
      <c r="C865" s="43" t="s">
        <v>2</v>
      </c>
      <c r="D865" s="810" t="s">
        <v>243</v>
      </c>
      <c r="E865" s="810" t="s">
        <v>242</v>
      </c>
      <c r="F865" s="737" t="s">
        <v>191</v>
      </c>
      <c r="G865" s="737" t="s">
        <v>191</v>
      </c>
      <c r="H865" s="517" t="s">
        <v>586</v>
      </c>
      <c r="I865" s="23"/>
      <c r="J865" s="812"/>
    </row>
    <row r="866" spans="1:10" ht="24" customHeight="1">
      <c r="A866" s="811"/>
      <c r="B866" s="811"/>
      <c r="C866" s="49"/>
      <c r="D866" s="811"/>
      <c r="E866" s="811"/>
      <c r="F866" s="737"/>
      <c r="G866" s="737"/>
      <c r="H866" s="518" t="s">
        <v>587</v>
      </c>
      <c r="I866" s="50"/>
      <c r="J866" s="813"/>
    </row>
    <row r="867" spans="1:10" ht="24" customHeight="1">
      <c r="A867" s="811"/>
      <c r="B867" s="811"/>
      <c r="C867" s="49"/>
      <c r="D867" s="811"/>
      <c r="E867" s="811"/>
      <c r="F867" s="737"/>
      <c r="G867" s="737"/>
      <c r="H867" s="518" t="s">
        <v>588</v>
      </c>
      <c r="I867" s="50"/>
      <c r="J867" s="813"/>
    </row>
    <row r="868" spans="1:10" ht="24" customHeight="1">
      <c r="A868" s="811"/>
      <c r="B868" s="811"/>
      <c r="C868" s="49"/>
      <c r="D868" s="811"/>
      <c r="E868" s="811"/>
      <c r="F868" s="737"/>
      <c r="G868" s="737"/>
      <c r="H868" s="518" t="s">
        <v>589</v>
      </c>
      <c r="I868" s="50"/>
      <c r="J868" s="813"/>
    </row>
    <row r="869" spans="1:10" ht="24" customHeight="1">
      <c r="A869" s="811"/>
      <c r="B869" s="811"/>
      <c r="C869" s="49"/>
      <c r="D869" s="811"/>
      <c r="E869" s="811"/>
      <c r="F869" s="737"/>
      <c r="G869" s="737"/>
      <c r="H869" s="518" t="s">
        <v>590</v>
      </c>
      <c r="I869" s="50"/>
      <c r="J869" s="813"/>
    </row>
    <row r="870" spans="1:10" ht="24" customHeight="1">
      <c r="A870" s="811"/>
      <c r="B870" s="811"/>
      <c r="C870" s="49"/>
      <c r="D870" s="811"/>
      <c r="E870" s="47"/>
      <c r="F870" s="737"/>
      <c r="G870" s="737"/>
      <c r="H870" s="483"/>
      <c r="I870" s="50"/>
      <c r="J870" s="813"/>
    </row>
    <row r="871" spans="1:10" ht="24" customHeight="1">
      <c r="A871" s="811"/>
      <c r="B871" s="811"/>
      <c r="C871" s="49"/>
      <c r="D871" s="811"/>
      <c r="E871" s="47"/>
      <c r="F871" s="737"/>
      <c r="G871" s="737"/>
      <c r="H871" s="483"/>
      <c r="I871" s="50"/>
      <c r="J871" s="813"/>
    </row>
    <row r="872" spans="1:10" ht="24" customHeight="1">
      <c r="A872" s="811"/>
      <c r="B872" s="47"/>
      <c r="C872" s="49"/>
      <c r="D872" s="47"/>
      <c r="E872" s="47"/>
      <c r="F872" s="737"/>
      <c r="G872" s="737"/>
      <c r="H872" s="302"/>
      <c r="I872" s="50"/>
      <c r="J872" s="814"/>
    </row>
    <row r="873" spans="1:10" ht="24" customHeight="1" thickBot="1">
      <c r="A873" s="47"/>
      <c r="B873" s="47"/>
      <c r="C873" s="49"/>
      <c r="D873" s="47"/>
      <c r="E873" s="47"/>
      <c r="F873" s="738"/>
      <c r="G873" s="738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0" t="s">
        <v>191</v>
      </c>
      <c r="G874" s="740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7"/>
      <c r="G875" s="737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7"/>
      <c r="G876" s="737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7"/>
      <c r="G877" s="737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7"/>
      <c r="G878" s="737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7"/>
      <c r="G879" s="737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7"/>
      <c r="G880" s="737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7"/>
      <c r="G881" s="737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8"/>
      <c r="G882" s="738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7" t="s">
        <v>191</v>
      </c>
      <c r="G901" s="737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7"/>
      <c r="G902" s="737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7"/>
      <c r="G903" s="737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7"/>
      <c r="G904" s="737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7"/>
      <c r="G905" s="737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7"/>
      <c r="G906" s="737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7"/>
      <c r="G907" s="737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7"/>
      <c r="G908" s="737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8"/>
      <c r="G909" s="738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6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0" t="s">
        <v>191</v>
      </c>
      <c r="G930" s="740" t="s">
        <v>191</v>
      </c>
      <c r="H930" s="517" t="s">
        <v>586</v>
      </c>
      <c r="I930" s="82"/>
      <c r="J930" s="146"/>
    </row>
    <row r="931" spans="1:10" ht="20.6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7"/>
      <c r="G931" s="737"/>
      <c r="H931" s="518" t="s">
        <v>587</v>
      </c>
      <c r="I931" s="83"/>
      <c r="J931" s="144"/>
    </row>
    <row r="932" spans="1:10" ht="20.6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7"/>
      <c r="G932" s="737"/>
      <c r="H932" s="518" t="s">
        <v>588</v>
      </c>
      <c r="I932" s="83"/>
      <c r="J932" s="45" t="s">
        <v>317</v>
      </c>
    </row>
    <row r="933" spans="1:10" ht="20.6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7"/>
      <c r="G933" s="737"/>
      <c r="H933" s="518" t="s">
        <v>589</v>
      </c>
      <c r="I933" s="83"/>
      <c r="J933" s="45" t="s">
        <v>318</v>
      </c>
    </row>
    <row r="934" spans="1:10" ht="20.6">
      <c r="A934" s="45" t="s">
        <v>293</v>
      </c>
      <c r="B934" s="45" t="s">
        <v>298</v>
      </c>
      <c r="C934" s="45"/>
      <c r="D934" s="45" t="s">
        <v>308</v>
      </c>
      <c r="E934" s="45"/>
      <c r="F934" s="737"/>
      <c r="G934" s="737"/>
      <c r="H934" s="518" t="s">
        <v>590</v>
      </c>
      <c r="I934" s="83"/>
      <c r="J934" s="45" t="s">
        <v>319</v>
      </c>
    </row>
    <row r="935" spans="1:10" ht="20.6">
      <c r="A935" s="45"/>
      <c r="B935" s="45" t="s">
        <v>299</v>
      </c>
      <c r="C935" s="45"/>
      <c r="D935" s="45" t="s">
        <v>309</v>
      </c>
      <c r="E935" s="45"/>
      <c r="F935" s="737"/>
      <c r="G935" s="737"/>
      <c r="H935" s="483"/>
      <c r="I935" s="83"/>
      <c r="J935" s="45" t="s">
        <v>320</v>
      </c>
    </row>
    <row r="936" spans="1:10" ht="20.6">
      <c r="A936" s="45"/>
      <c r="B936" s="45" t="s">
        <v>300</v>
      </c>
      <c r="C936" s="45"/>
      <c r="D936" s="45" t="s">
        <v>310</v>
      </c>
      <c r="E936" s="45"/>
      <c r="F936" s="737"/>
      <c r="G936" s="737"/>
      <c r="H936" s="483"/>
      <c r="I936" s="83"/>
      <c r="J936" s="144"/>
    </row>
    <row r="937" spans="1:10" ht="20.6">
      <c r="A937" s="45"/>
      <c r="B937" s="45" t="s">
        <v>301</v>
      </c>
      <c r="C937" s="45"/>
      <c r="D937" s="45" t="s">
        <v>311</v>
      </c>
      <c r="E937" s="45"/>
      <c r="F937" s="737"/>
      <c r="G937" s="737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8"/>
      <c r="G938" s="738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54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529" t="s">
        <v>720</v>
      </c>
      <c r="I3" s="481">
        <v>90.5</v>
      </c>
      <c r="J3" s="775" t="s">
        <v>390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530" t="s">
        <v>721</v>
      </c>
      <c r="I4" s="482">
        <v>95.45</v>
      </c>
      <c r="J4" s="775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530" t="s">
        <v>722</v>
      </c>
      <c r="I5" s="482">
        <v>92.49</v>
      </c>
      <c r="J5" s="775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530" t="s">
        <v>723</v>
      </c>
      <c r="I6" s="482">
        <v>87.78</v>
      </c>
      <c r="J6" s="775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530" t="s">
        <v>724</v>
      </c>
      <c r="I7" s="482">
        <v>92.8</v>
      </c>
      <c r="J7" s="775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514"/>
      <c r="I8" s="21"/>
      <c r="J8" s="775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514"/>
      <c r="I9" s="21"/>
      <c r="J9" s="775"/>
    </row>
    <row r="10" spans="1:10" s="3" customFormat="1" ht="23.25" customHeight="1">
      <c r="A10" s="55"/>
      <c r="B10" s="4"/>
      <c r="C10" s="4"/>
      <c r="D10" s="737"/>
      <c r="E10" s="197" t="s">
        <v>27</v>
      </c>
      <c r="F10" s="30"/>
      <c r="G10" s="771"/>
      <c r="H10" s="515"/>
      <c r="I10" s="470"/>
      <c r="J10" s="775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772"/>
      <c r="H11" s="516" t="s">
        <v>186</v>
      </c>
      <c r="I11" s="471">
        <f>SUM(I3:I10)/5</f>
        <v>91.804000000000002</v>
      </c>
      <c r="J11" s="747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517" t="s">
        <v>581</v>
      </c>
      <c r="I12" s="80"/>
      <c r="J12" s="731" t="s">
        <v>391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518" t="s">
        <v>582</v>
      </c>
      <c r="I13" s="80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518" t="s">
        <v>583</v>
      </c>
      <c r="I14" s="80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518" t="s">
        <v>584</v>
      </c>
      <c r="I15" s="80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518" t="s">
        <v>585</v>
      </c>
      <c r="I16" s="80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514"/>
      <c r="I17" s="80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514"/>
      <c r="I18" s="80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515"/>
      <c r="I19" s="104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489" t="s">
        <v>186</v>
      </c>
      <c r="I20" s="106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517" t="s">
        <v>581</v>
      </c>
      <c r="I21" s="173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518" t="s">
        <v>582</v>
      </c>
      <c r="I22" s="80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518" t="s">
        <v>583</v>
      </c>
      <c r="I23" s="80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518" t="s">
        <v>584</v>
      </c>
      <c r="I24" s="80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518" t="s">
        <v>585</v>
      </c>
      <c r="I25" s="80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514"/>
      <c r="I26" s="80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514"/>
      <c r="I27" s="80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515"/>
      <c r="I28" s="104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519" t="s">
        <v>186</v>
      </c>
      <c r="I29" s="175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517" t="s">
        <v>581</v>
      </c>
      <c r="I30" s="172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518" t="s">
        <v>582</v>
      </c>
      <c r="I31" s="80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518" t="s">
        <v>583</v>
      </c>
      <c r="I32" s="80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518" t="s">
        <v>584</v>
      </c>
      <c r="I33" s="80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518" t="s">
        <v>585</v>
      </c>
      <c r="I34" s="80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514"/>
      <c r="I35" s="80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514"/>
      <c r="I36" s="80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515"/>
      <c r="I37" s="104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489" t="s">
        <v>186</v>
      </c>
      <c r="I38" s="106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517" t="s">
        <v>581</v>
      </c>
      <c r="I39" s="80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518" t="s">
        <v>582</v>
      </c>
      <c r="I40" s="80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518" t="s">
        <v>583</v>
      </c>
      <c r="I41" s="80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518" t="s">
        <v>584</v>
      </c>
      <c r="I42" s="80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518" t="s">
        <v>585</v>
      </c>
      <c r="I43" s="80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514"/>
      <c r="I44" s="80"/>
      <c r="J44" s="732"/>
    </row>
    <row r="45" spans="1:10" s="3" customFormat="1" ht="19.5" customHeight="1">
      <c r="A45" s="55"/>
      <c r="B45" s="4"/>
      <c r="C45" s="4"/>
      <c r="D45" s="737"/>
      <c r="E45" s="200"/>
      <c r="F45" s="831"/>
      <c r="G45" s="831"/>
      <c r="H45" s="514"/>
      <c r="I45" s="80"/>
      <c r="J45" s="732"/>
    </row>
    <row r="46" spans="1:10" s="3" customFormat="1" ht="19.5" customHeight="1">
      <c r="A46" s="55"/>
      <c r="B46" s="4"/>
      <c r="C46" s="4"/>
      <c r="D46" s="737"/>
      <c r="E46" s="200"/>
      <c r="F46" s="831"/>
      <c r="G46" s="831"/>
      <c r="H46" s="515"/>
      <c r="I46" s="104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489" t="s">
        <v>186</v>
      </c>
      <c r="I47" s="106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517" t="s">
        <v>581</v>
      </c>
      <c r="I48" s="23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518" t="s">
        <v>582</v>
      </c>
      <c r="I49" s="21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518" t="s">
        <v>583</v>
      </c>
      <c r="I50" s="21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518" t="s">
        <v>584</v>
      </c>
      <c r="I51" s="21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518" t="s">
        <v>585</v>
      </c>
      <c r="I52" s="21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514"/>
      <c r="I53" s="21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514"/>
      <c r="I54" s="21"/>
      <c r="J54" s="732"/>
    </row>
    <row r="55" spans="1:10" s="3" customFormat="1" ht="19.5" customHeight="1">
      <c r="A55" s="55"/>
      <c r="B55" s="4"/>
      <c r="C55" s="4"/>
      <c r="D55" s="737"/>
      <c r="E55" s="200"/>
      <c r="F55" s="831"/>
      <c r="G55" s="831"/>
      <c r="H55" s="515"/>
      <c r="I55" s="21"/>
      <c r="J55" s="732"/>
    </row>
    <row r="56" spans="1:10" s="3" customFormat="1" ht="19.5" customHeight="1" thickBot="1">
      <c r="A56" s="55"/>
      <c r="B56" s="4"/>
      <c r="C56" s="4"/>
      <c r="D56" s="737"/>
      <c r="E56" s="200"/>
      <c r="F56" s="831"/>
      <c r="G56" s="832"/>
      <c r="H56" s="489" t="s">
        <v>186</v>
      </c>
      <c r="I56" s="106"/>
      <c r="J56" s="747"/>
    </row>
    <row r="57" spans="1:10" s="3" customFormat="1" ht="240" thickTop="1">
      <c r="A57" s="55"/>
      <c r="B57" s="4"/>
      <c r="C57" s="4"/>
      <c r="D57" s="737"/>
      <c r="E57" s="206" t="s">
        <v>386</v>
      </c>
      <c r="F57" s="30"/>
      <c r="G57" s="820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7"/>
      <c r="E58" s="766" t="s">
        <v>37</v>
      </c>
      <c r="F58" s="30"/>
      <c r="G58" s="821"/>
      <c r="H58" s="531"/>
      <c r="I58" s="30"/>
      <c r="J58" s="30"/>
    </row>
    <row r="59" spans="1:10" s="3" customFormat="1" ht="48" customHeight="1">
      <c r="A59" s="64"/>
      <c r="B59" s="5"/>
      <c r="C59" s="5"/>
      <c r="D59" s="741"/>
      <c r="E59" s="823"/>
      <c r="F59" s="31"/>
      <c r="G59" s="822"/>
      <c r="H59" s="532"/>
      <c r="I59" s="31"/>
      <c r="J59" s="31"/>
    </row>
    <row r="60" spans="1:10" ht="14.25" customHeight="1">
      <c r="A60" s="736"/>
      <c r="B60" s="764" t="s">
        <v>166</v>
      </c>
      <c r="C60" s="764" t="s">
        <v>512</v>
      </c>
      <c r="D60" s="179" t="s">
        <v>38</v>
      </c>
      <c r="E60" s="781" t="s">
        <v>382</v>
      </c>
      <c r="F60" s="176"/>
      <c r="G60" s="779"/>
      <c r="H60" s="655" t="s">
        <v>720</v>
      </c>
      <c r="I60" s="656">
        <v>16.7</v>
      </c>
      <c r="J60" s="431"/>
    </row>
    <row r="61" spans="1:10" ht="14.25" customHeight="1">
      <c r="A61" s="737"/>
      <c r="B61" s="745"/>
      <c r="C61" s="745"/>
      <c r="D61" s="179" t="s">
        <v>39</v>
      </c>
      <c r="E61" s="766"/>
      <c r="F61" s="32"/>
      <c r="G61" s="780"/>
      <c r="H61" s="655" t="s">
        <v>721</v>
      </c>
      <c r="I61" s="656">
        <v>9.8000000000000007</v>
      </c>
      <c r="J61" s="762" t="s">
        <v>756</v>
      </c>
    </row>
    <row r="62" spans="1:10" ht="14.25" customHeight="1">
      <c r="A62" s="737"/>
      <c r="B62" s="745"/>
      <c r="C62" s="745"/>
      <c r="D62" s="179" t="s">
        <v>40</v>
      </c>
      <c r="E62" s="766"/>
      <c r="F62" s="32"/>
      <c r="G62" s="780"/>
      <c r="H62" s="655" t="s">
        <v>722</v>
      </c>
      <c r="I62" s="656">
        <v>15.17</v>
      </c>
      <c r="J62" s="762"/>
    </row>
    <row r="63" spans="1:10" ht="18" customHeight="1">
      <c r="A63" s="737"/>
      <c r="B63" s="745"/>
      <c r="C63" s="745"/>
      <c r="D63" s="179" t="s">
        <v>31</v>
      </c>
      <c r="E63" s="766"/>
      <c r="F63" s="34"/>
      <c r="G63" s="780"/>
      <c r="H63" s="655" t="s">
        <v>723</v>
      </c>
      <c r="I63" s="656">
        <v>10.52</v>
      </c>
      <c r="J63" s="762"/>
    </row>
    <row r="64" spans="1:10" ht="18" customHeight="1">
      <c r="A64" s="55"/>
      <c r="B64" s="745"/>
      <c r="C64" s="745"/>
      <c r="D64" s="737" t="s">
        <v>471</v>
      </c>
      <c r="E64" s="782" t="s">
        <v>42</v>
      </c>
      <c r="F64" s="34"/>
      <c r="G64" s="780"/>
      <c r="H64" s="655" t="s">
        <v>724</v>
      </c>
      <c r="I64" s="656">
        <v>9.85</v>
      </c>
      <c r="J64" s="762"/>
    </row>
    <row r="65" spans="1:10" ht="18" customHeight="1">
      <c r="A65" s="55"/>
      <c r="B65" s="745"/>
      <c r="C65" s="745"/>
      <c r="D65" s="737"/>
      <c r="E65" s="782"/>
      <c r="F65" s="34"/>
      <c r="G65" s="780"/>
      <c r="H65" s="523"/>
      <c r="I65" s="39"/>
      <c r="J65" s="762"/>
    </row>
    <row r="66" spans="1:10" ht="18" customHeight="1">
      <c r="A66" s="55"/>
      <c r="B66" s="55"/>
      <c r="C66" s="55"/>
      <c r="D66" s="737"/>
      <c r="E66" s="782"/>
      <c r="F66" s="34"/>
      <c r="G66" s="207"/>
      <c r="H66" s="523"/>
      <c r="I66" s="39"/>
      <c r="J66" s="762"/>
    </row>
    <row r="67" spans="1:10" ht="18" customHeight="1">
      <c r="A67" s="55"/>
      <c r="B67" s="55"/>
      <c r="C67" s="55"/>
      <c r="D67" s="737"/>
      <c r="E67" s="782"/>
      <c r="F67" s="34"/>
      <c r="G67" s="207"/>
      <c r="H67" s="301"/>
      <c r="I67" s="39"/>
      <c r="J67" s="762"/>
    </row>
    <row r="68" spans="1:10" ht="18" customHeight="1">
      <c r="A68" s="55"/>
      <c r="B68" s="55"/>
      <c r="C68" s="55"/>
      <c r="D68" s="737"/>
      <c r="E68" s="782"/>
      <c r="F68" s="34"/>
      <c r="G68" s="207"/>
      <c r="H68" s="301"/>
      <c r="I68" s="101"/>
      <c r="J68" s="762"/>
    </row>
    <row r="69" spans="1:10" ht="19.5" customHeight="1" thickBot="1">
      <c r="A69" s="55"/>
      <c r="B69" s="55"/>
      <c r="C69" s="55"/>
      <c r="D69" s="737"/>
      <c r="E69" s="783"/>
      <c r="F69" s="34"/>
      <c r="G69" s="207"/>
      <c r="H69" s="489" t="s">
        <v>186</v>
      </c>
      <c r="I69" s="471">
        <f>SUM(I60:I68)/5</f>
        <v>12.407999999999999</v>
      </c>
      <c r="J69" s="763"/>
    </row>
    <row r="70" spans="1:10" ht="18" customHeight="1" thickTop="1">
      <c r="A70" s="55"/>
      <c r="B70" s="55"/>
      <c r="C70" s="55"/>
      <c r="D70" s="737"/>
      <c r="E70" s="827" t="s">
        <v>167</v>
      </c>
      <c r="F70" s="744" t="s">
        <v>191</v>
      </c>
      <c r="G70" s="744" t="s">
        <v>191</v>
      </c>
      <c r="H70" s="517" t="s">
        <v>581</v>
      </c>
      <c r="I70" s="62"/>
      <c r="J70" s="757" t="s">
        <v>472</v>
      </c>
    </row>
    <row r="71" spans="1:10" ht="18" customHeight="1">
      <c r="A71" s="55"/>
      <c r="B71" s="55"/>
      <c r="C71" s="55"/>
      <c r="D71" s="737"/>
      <c r="E71" s="828"/>
      <c r="F71" s="745"/>
      <c r="G71" s="745"/>
      <c r="H71" s="518" t="s">
        <v>582</v>
      </c>
      <c r="I71" s="24"/>
      <c r="J71" s="758"/>
    </row>
    <row r="72" spans="1:10" ht="18" customHeight="1">
      <c r="A72" s="55"/>
      <c r="B72" s="55"/>
      <c r="C72" s="55"/>
      <c r="D72" s="737"/>
      <c r="E72" s="828"/>
      <c r="F72" s="745"/>
      <c r="G72" s="745"/>
      <c r="H72" s="518" t="s">
        <v>583</v>
      </c>
      <c r="I72" s="24"/>
      <c r="J72" s="758"/>
    </row>
    <row r="73" spans="1:10" ht="27" customHeight="1">
      <c r="A73" s="55"/>
      <c r="B73" s="55"/>
      <c r="C73" s="55"/>
      <c r="D73" s="737"/>
      <c r="E73" s="828"/>
      <c r="F73" s="745"/>
      <c r="G73" s="745"/>
      <c r="H73" s="518" t="s">
        <v>584</v>
      </c>
      <c r="I73" s="24"/>
      <c r="J73" s="758"/>
    </row>
    <row r="74" spans="1:10" ht="18" customHeight="1">
      <c r="A74" s="55"/>
      <c r="B74" s="55"/>
      <c r="C74" s="55"/>
      <c r="D74" s="737" t="s">
        <v>541</v>
      </c>
      <c r="E74" s="828"/>
      <c r="F74" s="745"/>
      <c r="G74" s="745"/>
      <c r="H74" s="518" t="s">
        <v>585</v>
      </c>
      <c r="I74" s="24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514"/>
      <c r="I75" s="24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514"/>
      <c r="I76" s="24"/>
      <c r="J76" s="758"/>
    </row>
    <row r="77" spans="1:10" ht="18" customHeight="1">
      <c r="A77" s="55"/>
      <c r="B77" s="55"/>
      <c r="C77" s="55"/>
      <c r="D77" s="737"/>
      <c r="E77" s="828"/>
      <c r="F77" s="745"/>
      <c r="G77" s="745"/>
      <c r="H77" s="515"/>
      <c r="I77" s="96"/>
      <c r="J77" s="758"/>
    </row>
    <row r="78" spans="1:10" ht="22.5" customHeight="1" thickBot="1">
      <c r="A78" s="55"/>
      <c r="B78" s="55"/>
      <c r="C78" s="55"/>
      <c r="D78" s="737"/>
      <c r="E78" s="829"/>
      <c r="F78" s="760"/>
      <c r="G78" s="760"/>
      <c r="H78" s="489" t="s">
        <v>186</v>
      </c>
      <c r="I78" s="102"/>
      <c r="J78" s="759"/>
    </row>
    <row r="79" spans="1:10" ht="21.75" customHeight="1" thickTop="1">
      <c r="A79" s="55"/>
      <c r="B79" s="55"/>
      <c r="C79" s="55"/>
      <c r="D79" s="737" t="s">
        <v>542</v>
      </c>
      <c r="E79" s="742" t="s">
        <v>473</v>
      </c>
      <c r="F79" s="787" t="s">
        <v>191</v>
      </c>
      <c r="G79" s="787" t="s">
        <v>191</v>
      </c>
      <c r="H79" s="517" t="s">
        <v>581</v>
      </c>
      <c r="I79" s="62"/>
      <c r="J79" s="757" t="s">
        <v>474</v>
      </c>
    </row>
    <row r="80" spans="1:10" ht="22.5" customHeight="1">
      <c r="A80" s="55"/>
      <c r="B80" s="55"/>
      <c r="C80" s="55"/>
      <c r="D80" s="737"/>
      <c r="E80" s="743"/>
      <c r="F80" s="788"/>
      <c r="G80" s="788"/>
      <c r="H80" s="518" t="s">
        <v>582</v>
      </c>
      <c r="I80" s="24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518" t="s">
        <v>583</v>
      </c>
      <c r="I81" s="24"/>
      <c r="J81" s="758"/>
    </row>
    <row r="82" spans="1:10" ht="22.5" customHeight="1">
      <c r="A82" s="55"/>
      <c r="B82" s="55"/>
      <c r="C82" s="55"/>
      <c r="D82" s="737"/>
      <c r="E82" s="743"/>
      <c r="F82" s="788"/>
      <c r="G82" s="788"/>
      <c r="H82" s="518" t="s">
        <v>584</v>
      </c>
      <c r="I82" s="24"/>
      <c r="J82" s="758"/>
    </row>
    <row r="83" spans="1:10" ht="29.25" customHeight="1">
      <c r="A83" s="55"/>
      <c r="B83" s="55"/>
      <c r="C83" s="55"/>
      <c r="D83" s="737"/>
      <c r="E83" s="743"/>
      <c r="F83" s="788"/>
      <c r="G83" s="788"/>
      <c r="H83" s="518" t="s">
        <v>585</v>
      </c>
      <c r="I83" s="24"/>
      <c r="J83" s="758"/>
    </row>
    <row r="84" spans="1:10" ht="22.5" customHeight="1">
      <c r="A84" s="55"/>
      <c r="B84" s="55"/>
      <c r="C84" s="55"/>
      <c r="D84" s="737" t="s">
        <v>475</v>
      </c>
      <c r="E84" s="743"/>
      <c r="F84" s="788"/>
      <c r="G84" s="788"/>
      <c r="H84" s="514"/>
      <c r="I84" s="24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514"/>
      <c r="I85" s="24"/>
      <c r="J85" s="758"/>
    </row>
    <row r="86" spans="1:10" ht="22.5" customHeight="1">
      <c r="A86" s="55"/>
      <c r="B86" s="55"/>
      <c r="C86" s="55"/>
      <c r="D86" s="737"/>
      <c r="E86" s="743"/>
      <c r="F86" s="788"/>
      <c r="G86" s="788"/>
      <c r="H86" s="515"/>
      <c r="I86" s="107"/>
      <c r="J86" s="758"/>
    </row>
    <row r="87" spans="1:10" ht="25.5" customHeight="1" thickBot="1">
      <c r="A87" s="55"/>
      <c r="B87" s="55"/>
      <c r="C87" s="55"/>
      <c r="D87" s="737"/>
      <c r="E87" s="1"/>
      <c r="F87" s="789"/>
      <c r="G87" s="789"/>
      <c r="H87" s="489" t="s">
        <v>186</v>
      </c>
      <c r="I87" s="108"/>
      <c r="J87" s="759"/>
    </row>
    <row r="88" spans="1:10" ht="20.25" customHeight="1" thickTop="1">
      <c r="A88" s="55"/>
      <c r="B88" s="55"/>
      <c r="C88" s="55"/>
      <c r="D88" s="4"/>
      <c r="E88" s="744" t="s">
        <v>43</v>
      </c>
      <c r="F88" s="740" t="s">
        <v>20</v>
      </c>
      <c r="G88" s="740" t="s">
        <v>20</v>
      </c>
      <c r="H88" s="517" t="s">
        <v>581</v>
      </c>
      <c r="I88" s="62"/>
      <c r="J88" s="757" t="s">
        <v>476</v>
      </c>
    </row>
    <row r="89" spans="1:10" ht="20.25" customHeight="1">
      <c r="A89" s="55"/>
      <c r="B89" s="55"/>
      <c r="C89" s="55"/>
      <c r="D89" s="4"/>
      <c r="E89" s="745"/>
      <c r="F89" s="737"/>
      <c r="G89" s="737"/>
      <c r="H89" s="518" t="s">
        <v>582</v>
      </c>
      <c r="I89" s="24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518" t="s">
        <v>583</v>
      </c>
      <c r="I90" s="24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518" t="s">
        <v>584</v>
      </c>
      <c r="I91" s="24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518" t="s">
        <v>585</v>
      </c>
      <c r="I92" s="24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514"/>
      <c r="I93" s="24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514"/>
      <c r="I94" s="24"/>
      <c r="J94" s="758"/>
    </row>
    <row r="95" spans="1:10" ht="20.25" customHeight="1">
      <c r="A95" s="55"/>
      <c r="B95" s="55"/>
      <c r="C95" s="55"/>
      <c r="D95" s="4"/>
      <c r="E95" s="745"/>
      <c r="F95" s="737"/>
      <c r="G95" s="737"/>
      <c r="H95" s="515"/>
      <c r="I95" s="25"/>
      <c r="J95" s="758"/>
    </row>
    <row r="96" spans="1:10" ht="20.25" customHeight="1" thickBot="1">
      <c r="A96" s="55"/>
      <c r="B96" s="55"/>
      <c r="C96" s="55"/>
      <c r="D96" s="4"/>
      <c r="E96" s="760"/>
      <c r="F96" s="737"/>
      <c r="G96" s="737"/>
      <c r="H96" s="489" t="s">
        <v>186</v>
      </c>
      <c r="I96" s="108"/>
      <c r="J96" s="759"/>
    </row>
    <row r="97" spans="1:10" ht="22.5" customHeight="1" thickTop="1">
      <c r="A97" s="55"/>
      <c r="B97" s="55"/>
      <c r="C97" s="55"/>
      <c r="D97" s="4"/>
      <c r="E97" s="819" t="s">
        <v>383</v>
      </c>
      <c r="F97" s="69"/>
      <c r="G97" s="4"/>
      <c r="H97" s="860"/>
      <c r="I97" s="130"/>
      <c r="J97" s="131"/>
    </row>
    <row r="98" spans="1:10" ht="22.5" customHeight="1">
      <c r="A98" s="55"/>
      <c r="B98" s="55"/>
      <c r="C98" s="55"/>
      <c r="D98" s="4"/>
      <c r="E98" s="766"/>
      <c r="F98" s="69"/>
      <c r="G98" s="4"/>
      <c r="H98" s="861"/>
      <c r="I98" s="423"/>
      <c r="J98" s="71"/>
    </row>
    <row r="99" spans="1:10" ht="34.5" customHeight="1">
      <c r="A99" s="55"/>
      <c r="B99" s="55"/>
      <c r="C99" s="55"/>
      <c r="D99" s="4"/>
      <c r="E99" s="766"/>
      <c r="F99" s="69"/>
      <c r="G99" s="69"/>
      <c r="H99" s="861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2"/>
      <c r="I100" s="132"/>
      <c r="J100" s="133"/>
    </row>
    <row r="101" spans="1:10" ht="20.25" customHeight="1">
      <c r="A101" s="737"/>
      <c r="B101" s="737" t="s">
        <v>553</v>
      </c>
      <c r="C101" s="58" t="s">
        <v>1</v>
      </c>
      <c r="D101" s="4" t="s">
        <v>38</v>
      </c>
      <c r="E101" s="766" t="s">
        <v>387</v>
      </c>
      <c r="F101" s="736" t="s">
        <v>20</v>
      </c>
      <c r="G101" s="736" t="s">
        <v>20</v>
      </c>
      <c r="H101" s="517" t="s">
        <v>581</v>
      </c>
      <c r="I101" s="62"/>
      <c r="J101" s="732" t="s">
        <v>414</v>
      </c>
    </row>
    <row r="102" spans="1:10" ht="20.25" customHeight="1">
      <c r="A102" s="737"/>
      <c r="B102" s="737"/>
      <c r="C102" s="58"/>
      <c r="D102" s="4" t="s">
        <v>39</v>
      </c>
      <c r="E102" s="766"/>
      <c r="F102" s="737"/>
      <c r="G102" s="737"/>
      <c r="H102" s="518" t="s">
        <v>582</v>
      </c>
      <c r="I102" s="24"/>
      <c r="J102" s="732"/>
    </row>
    <row r="103" spans="1:10" ht="20.25" customHeight="1">
      <c r="A103" s="737"/>
      <c r="B103" s="737"/>
      <c r="C103" s="58"/>
      <c r="D103" s="4" t="s">
        <v>40</v>
      </c>
      <c r="E103" s="766"/>
      <c r="F103" s="737"/>
      <c r="G103" s="737"/>
      <c r="H103" s="518" t="s">
        <v>583</v>
      </c>
      <c r="I103" s="24"/>
      <c r="J103" s="732"/>
    </row>
    <row r="104" spans="1:10" ht="20.25" customHeight="1">
      <c r="A104" s="737"/>
      <c r="B104" s="737"/>
      <c r="C104" s="58"/>
      <c r="D104" s="4" t="s">
        <v>31</v>
      </c>
      <c r="E104" s="197" t="s">
        <v>153</v>
      </c>
      <c r="F104" s="737"/>
      <c r="G104" s="737"/>
      <c r="H104" s="518" t="s">
        <v>584</v>
      </c>
      <c r="I104" s="24"/>
      <c r="J104" s="732"/>
    </row>
    <row r="105" spans="1:10" ht="20.25" customHeight="1">
      <c r="A105" s="58"/>
      <c r="B105" s="737"/>
      <c r="C105" s="58"/>
      <c r="D105" s="4" t="s">
        <v>41</v>
      </c>
      <c r="E105" s="197" t="s">
        <v>357</v>
      </c>
      <c r="F105" s="737"/>
      <c r="G105" s="737"/>
      <c r="H105" s="518" t="s">
        <v>585</v>
      </c>
      <c r="I105" s="24"/>
      <c r="J105" s="732"/>
    </row>
    <row r="106" spans="1:10" ht="23.25" customHeight="1">
      <c r="A106" s="58"/>
      <c r="B106" s="737"/>
      <c r="C106" s="58"/>
      <c r="D106" s="745" t="s">
        <v>156</v>
      </c>
      <c r="E106" s="55"/>
      <c r="F106" s="737"/>
      <c r="G106" s="737"/>
      <c r="H106" s="514"/>
      <c r="I106" s="24"/>
      <c r="J106" s="732"/>
    </row>
    <row r="107" spans="1:10" ht="24" customHeight="1">
      <c r="A107" s="58"/>
      <c r="B107" s="149"/>
      <c r="C107" s="58"/>
      <c r="D107" s="745"/>
      <c r="E107" s="55"/>
      <c r="F107" s="737"/>
      <c r="G107" s="737"/>
      <c r="H107" s="514"/>
      <c r="I107" s="24"/>
      <c r="J107" s="732"/>
    </row>
    <row r="108" spans="1:10" ht="22.5" customHeight="1">
      <c r="A108" s="58"/>
      <c r="B108" s="150"/>
      <c r="C108" s="58"/>
      <c r="D108" s="745"/>
      <c r="E108" s="55"/>
      <c r="F108" s="737"/>
      <c r="G108" s="737"/>
      <c r="H108" s="515"/>
      <c r="I108" s="25"/>
      <c r="J108" s="732"/>
    </row>
    <row r="109" spans="1:10" ht="24" customHeight="1" thickBot="1">
      <c r="A109" s="58"/>
      <c r="B109" s="55"/>
      <c r="C109" s="58"/>
      <c r="D109" s="745"/>
      <c r="E109" s="55"/>
      <c r="F109" s="738"/>
      <c r="G109" s="738"/>
      <c r="H109" s="489" t="s">
        <v>186</v>
      </c>
      <c r="I109" s="108"/>
      <c r="J109" s="733"/>
    </row>
    <row r="110" spans="1:10" ht="24" customHeight="1" thickTop="1">
      <c r="A110" s="58"/>
      <c r="B110" s="55"/>
      <c r="C110" s="58"/>
      <c r="D110" s="745"/>
      <c r="E110" s="55"/>
      <c r="F110" s="59" t="s">
        <v>20</v>
      </c>
      <c r="G110" s="55" t="s">
        <v>20</v>
      </c>
      <c r="H110" s="517" t="s">
        <v>581</v>
      </c>
      <c r="I110" s="62"/>
      <c r="J110" s="746" t="s">
        <v>415</v>
      </c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518" t="s">
        <v>582</v>
      </c>
      <c r="I111" s="24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518" t="s">
        <v>583</v>
      </c>
      <c r="I112" s="24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518" t="s">
        <v>584</v>
      </c>
      <c r="I113" s="24"/>
      <c r="J113" s="732"/>
    </row>
    <row r="114" spans="1:10" ht="24" customHeight="1">
      <c r="A114" s="58"/>
      <c r="B114" s="55"/>
      <c r="C114" s="58"/>
      <c r="D114" s="745"/>
      <c r="E114" s="55"/>
      <c r="F114" s="35"/>
      <c r="G114" s="58"/>
      <c r="H114" s="518" t="s">
        <v>585</v>
      </c>
      <c r="I114" s="24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514"/>
      <c r="I115" s="24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514"/>
      <c r="I116" s="24"/>
      <c r="J116" s="732"/>
    </row>
    <row r="117" spans="1:10" ht="23.25" customHeight="1">
      <c r="A117" s="58"/>
      <c r="B117" s="55"/>
      <c r="C117" s="58"/>
      <c r="D117" s="745"/>
      <c r="E117" s="55"/>
      <c r="F117" s="35"/>
      <c r="G117" s="58"/>
      <c r="H117" s="515"/>
      <c r="I117" s="25"/>
      <c r="J117" s="732"/>
    </row>
    <row r="118" spans="1:10" ht="23.25" customHeight="1" thickBot="1">
      <c r="A118" s="58"/>
      <c r="B118" s="55"/>
      <c r="C118" s="58"/>
      <c r="D118" s="745"/>
      <c r="E118" s="55"/>
      <c r="F118" s="36"/>
      <c r="G118" s="61"/>
      <c r="H118" s="489" t="s">
        <v>186</v>
      </c>
      <c r="I118" s="108"/>
      <c r="J118" s="73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6" t="s">
        <v>416</v>
      </c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518" t="s">
        <v>582</v>
      </c>
      <c r="I120" s="24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518" t="s">
        <v>583</v>
      </c>
      <c r="I121" s="24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518" t="s">
        <v>584</v>
      </c>
      <c r="I122" s="24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518" t="s">
        <v>585</v>
      </c>
      <c r="I123" s="24"/>
      <c r="J123" s="732"/>
    </row>
    <row r="124" spans="1:10" ht="23.25" customHeight="1">
      <c r="A124" s="58"/>
      <c r="B124" s="55"/>
      <c r="C124" s="58"/>
      <c r="D124" s="737"/>
      <c r="E124" s="55"/>
      <c r="F124" s="35"/>
      <c r="G124" s="58"/>
      <c r="H124" s="514"/>
      <c r="I124" s="24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514"/>
      <c r="I125" s="24"/>
      <c r="J125" s="732"/>
    </row>
    <row r="126" spans="1:10" ht="23.25" customHeight="1">
      <c r="A126" s="58"/>
      <c r="B126" s="55"/>
      <c r="C126" s="58"/>
      <c r="D126" s="737"/>
      <c r="E126" s="55"/>
      <c r="F126" s="54"/>
      <c r="G126" s="54"/>
      <c r="H126" s="515"/>
      <c r="I126" s="96"/>
      <c r="J126" s="732"/>
    </row>
    <row r="127" spans="1:10" ht="23.25" customHeight="1" thickBot="1">
      <c r="A127" s="58"/>
      <c r="B127" s="55"/>
      <c r="C127" s="58"/>
      <c r="D127" s="737"/>
      <c r="E127" s="62"/>
      <c r="F127" s="88"/>
      <c r="G127" s="88"/>
      <c r="H127" s="489" t="s">
        <v>186</v>
      </c>
      <c r="I127" s="108"/>
      <c r="J127" s="747"/>
    </row>
    <row r="128" spans="1:10" ht="23.25" customHeight="1" thickTop="1">
      <c r="A128" s="58"/>
      <c r="B128" s="55"/>
      <c r="C128" s="58"/>
      <c r="D128" s="737"/>
      <c r="E128" s="740" t="s">
        <v>168</v>
      </c>
      <c r="F128" s="33"/>
      <c r="G128" s="63"/>
      <c r="H128" s="517" t="s">
        <v>581</v>
      </c>
      <c r="I128" s="23"/>
      <c r="J128" s="731" t="s">
        <v>477</v>
      </c>
    </row>
    <row r="129" spans="1:10" ht="23.25" customHeight="1">
      <c r="A129" s="58"/>
      <c r="B129" s="55"/>
      <c r="C129" s="58"/>
      <c r="D129" s="737"/>
      <c r="E129" s="737"/>
      <c r="F129" s="737" t="s">
        <v>191</v>
      </c>
      <c r="G129" s="737" t="s">
        <v>191</v>
      </c>
      <c r="H129" s="518" t="s">
        <v>582</v>
      </c>
      <c r="I129" s="24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518" t="s">
        <v>583</v>
      </c>
      <c r="I130" s="24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518" t="s">
        <v>584</v>
      </c>
      <c r="I131" s="24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518" t="s">
        <v>585</v>
      </c>
      <c r="I132" s="24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514"/>
      <c r="I133" s="24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514"/>
      <c r="I134" s="24"/>
      <c r="J134" s="732"/>
    </row>
    <row r="135" spans="1:10" ht="23.25" customHeight="1">
      <c r="A135" s="58"/>
      <c r="B135" s="55"/>
      <c r="C135" s="58"/>
      <c r="D135" s="737"/>
      <c r="E135" s="55"/>
      <c r="F135" s="737"/>
      <c r="G135" s="737"/>
      <c r="H135" s="515"/>
      <c r="I135" s="96"/>
      <c r="J135" s="732"/>
    </row>
    <row r="136" spans="1:10" ht="23.25" customHeight="1" thickBot="1">
      <c r="A136" s="58"/>
      <c r="B136" s="55"/>
      <c r="C136" s="58"/>
      <c r="D136" s="737"/>
      <c r="E136" s="62"/>
      <c r="F136" s="738"/>
      <c r="G136" s="738"/>
      <c r="H136" s="489" t="s">
        <v>186</v>
      </c>
      <c r="I136" s="108"/>
      <c r="J136" s="747"/>
    </row>
    <row r="137" spans="1:10" ht="23.25" customHeight="1" thickTop="1">
      <c r="A137" s="58"/>
      <c r="B137" s="55"/>
      <c r="C137" s="58"/>
      <c r="D137" s="737"/>
      <c r="E137" s="63" t="s">
        <v>366</v>
      </c>
      <c r="F137" s="740" t="s">
        <v>191</v>
      </c>
      <c r="G137" s="740" t="s">
        <v>191</v>
      </c>
      <c r="H137" s="517" t="s">
        <v>581</v>
      </c>
      <c r="I137" s="23"/>
      <c r="J137" s="731" t="s">
        <v>478</v>
      </c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518" t="s">
        <v>582</v>
      </c>
      <c r="I138" s="24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518" t="s">
        <v>583</v>
      </c>
      <c r="I139" s="24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518" t="s">
        <v>584</v>
      </c>
      <c r="I140" s="24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518" t="s">
        <v>585</v>
      </c>
      <c r="I141" s="24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514"/>
      <c r="I142" s="24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514"/>
      <c r="I143" s="24"/>
      <c r="J143" s="732"/>
    </row>
    <row r="144" spans="1:10" ht="23.25" customHeight="1">
      <c r="A144" s="58"/>
      <c r="B144" s="55"/>
      <c r="C144" s="58"/>
      <c r="D144" s="737"/>
      <c r="E144" s="55"/>
      <c r="F144" s="737"/>
      <c r="G144" s="737"/>
      <c r="H144" s="515"/>
      <c r="I144" s="96"/>
      <c r="J144" s="732"/>
    </row>
    <row r="145" spans="1:10" ht="23.25" customHeight="1" thickBot="1">
      <c r="A145" s="58"/>
      <c r="B145" s="55"/>
      <c r="C145" s="58"/>
      <c r="D145" s="737"/>
      <c r="E145" s="62"/>
      <c r="F145" s="738"/>
      <c r="G145" s="738"/>
      <c r="H145" s="489" t="s">
        <v>186</v>
      </c>
      <c r="I145" s="108"/>
      <c r="J145" s="747"/>
    </row>
    <row r="146" spans="1:10" ht="23.25" customHeight="1" thickTop="1">
      <c r="A146" s="58"/>
      <c r="B146" s="55"/>
      <c r="C146" s="58"/>
      <c r="D146" s="737"/>
      <c r="E146" s="63" t="s">
        <v>154</v>
      </c>
      <c r="F146" s="740" t="s">
        <v>191</v>
      </c>
      <c r="G146" s="740" t="s">
        <v>191</v>
      </c>
      <c r="H146" s="517" t="s">
        <v>581</v>
      </c>
      <c r="I146" s="23"/>
      <c r="J146" s="731" t="s">
        <v>479</v>
      </c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518" t="s">
        <v>582</v>
      </c>
      <c r="I147" s="24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518" t="s">
        <v>583</v>
      </c>
      <c r="I148" s="24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518" t="s">
        <v>584</v>
      </c>
      <c r="I149" s="24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518" t="s">
        <v>585</v>
      </c>
      <c r="I150" s="24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514"/>
      <c r="I151" s="24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514"/>
      <c r="I152" s="24"/>
      <c r="J152" s="732"/>
    </row>
    <row r="153" spans="1:10" ht="23.25" customHeight="1">
      <c r="A153" s="58"/>
      <c r="B153" s="55"/>
      <c r="C153" s="58"/>
      <c r="D153" s="737"/>
      <c r="E153" s="55"/>
      <c r="F153" s="737"/>
      <c r="G153" s="737"/>
      <c r="H153" s="515"/>
      <c r="I153" s="96"/>
      <c r="J153" s="732"/>
    </row>
    <row r="154" spans="1:10" ht="23.25" customHeight="1" thickBot="1">
      <c r="A154" s="58"/>
      <c r="B154" s="55"/>
      <c r="C154" s="58"/>
      <c r="D154" s="737"/>
      <c r="E154" s="62"/>
      <c r="F154" s="738"/>
      <c r="G154" s="738"/>
      <c r="H154" s="489" t="s">
        <v>186</v>
      </c>
      <c r="I154" s="97"/>
      <c r="J154" s="747"/>
    </row>
    <row r="155" spans="1:10" ht="18.75" customHeight="1" thickTop="1">
      <c r="A155" s="58"/>
      <c r="B155" s="55"/>
      <c r="C155" s="58"/>
      <c r="D155" s="737"/>
      <c r="E155" s="740" t="s">
        <v>155</v>
      </c>
      <c r="F155" s="740" t="s">
        <v>20</v>
      </c>
      <c r="G155" s="740" t="s">
        <v>20</v>
      </c>
      <c r="H155" s="517" t="s">
        <v>581</v>
      </c>
      <c r="I155" s="23"/>
      <c r="J155" s="731" t="s">
        <v>480</v>
      </c>
    </row>
    <row r="156" spans="1:10" ht="18.75" customHeight="1">
      <c r="A156" s="58"/>
      <c r="B156" s="55"/>
      <c r="C156" s="58"/>
      <c r="D156" s="737"/>
      <c r="E156" s="737"/>
      <c r="F156" s="737"/>
      <c r="G156" s="737"/>
      <c r="H156" s="518" t="s">
        <v>582</v>
      </c>
      <c r="I156" s="24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518" t="s">
        <v>583</v>
      </c>
      <c r="I157" s="24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518" t="s">
        <v>584</v>
      </c>
      <c r="I158" s="24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518" t="s">
        <v>585</v>
      </c>
      <c r="I159" s="24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514"/>
      <c r="I160" s="24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514"/>
      <c r="I161" s="24"/>
      <c r="J161" s="732"/>
    </row>
    <row r="162" spans="1:10" ht="18.75" customHeight="1">
      <c r="A162" s="58"/>
      <c r="B162" s="55"/>
      <c r="C162" s="58"/>
      <c r="D162" s="737"/>
      <c r="E162" s="55"/>
      <c r="F162" s="737"/>
      <c r="G162" s="737"/>
      <c r="H162" s="515"/>
      <c r="I162" s="96"/>
      <c r="J162" s="732"/>
    </row>
    <row r="163" spans="1:10" ht="18.75" customHeight="1" thickBot="1">
      <c r="A163" s="58"/>
      <c r="B163" s="55"/>
      <c r="C163" s="58"/>
      <c r="D163" s="737"/>
      <c r="E163" s="55"/>
      <c r="F163" s="737"/>
      <c r="G163" s="737"/>
      <c r="H163" s="489" t="s">
        <v>186</v>
      </c>
      <c r="I163" s="97"/>
      <c r="J163" s="747"/>
    </row>
    <row r="164" spans="1:10" ht="19.5" customHeight="1" thickTop="1">
      <c r="A164" s="58"/>
      <c r="B164" s="55"/>
      <c r="C164" s="58"/>
      <c r="D164" s="737"/>
      <c r="E164" s="766" t="s">
        <v>384</v>
      </c>
      <c r="F164" s="54"/>
      <c r="G164" s="752"/>
      <c r="H164" s="533"/>
      <c r="I164" s="111"/>
      <c r="J164" s="112"/>
    </row>
    <row r="165" spans="1:10" ht="19.5" customHeight="1">
      <c r="A165" s="58"/>
      <c r="B165" s="55"/>
      <c r="C165" s="58"/>
      <c r="D165" s="737"/>
      <c r="E165" s="766"/>
      <c r="F165" s="54"/>
      <c r="G165" s="752"/>
      <c r="H165" s="534"/>
      <c r="I165" s="114"/>
      <c r="J165" s="115"/>
    </row>
    <row r="166" spans="1:10" ht="19.5" customHeight="1">
      <c r="A166" s="58"/>
      <c r="B166" s="55"/>
      <c r="C166" s="58"/>
      <c r="D166" s="737"/>
      <c r="E166" s="766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7"/>
      <c r="E167" s="766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7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6" t="s">
        <v>169</v>
      </c>
      <c r="C169" s="57" t="s">
        <v>0</v>
      </c>
      <c r="D169" s="57"/>
      <c r="E169" s="769" t="s">
        <v>507</v>
      </c>
      <c r="F169" s="764" t="s">
        <v>20</v>
      </c>
      <c r="G169" s="764" t="s">
        <v>191</v>
      </c>
      <c r="H169" s="517" t="s">
        <v>581</v>
      </c>
      <c r="I169" s="62"/>
      <c r="J169" s="746" t="s">
        <v>757</v>
      </c>
    </row>
    <row r="170" spans="1:10" ht="21.75" customHeight="1">
      <c r="A170" s="55"/>
      <c r="B170" s="737"/>
      <c r="C170" s="58"/>
      <c r="D170" s="58"/>
      <c r="E170" s="769"/>
      <c r="F170" s="745"/>
      <c r="G170" s="745"/>
      <c r="H170" s="518" t="s">
        <v>582</v>
      </c>
      <c r="I170" s="24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518" t="s">
        <v>583</v>
      </c>
      <c r="I171" s="24"/>
      <c r="J171" s="732"/>
    </row>
    <row r="172" spans="1:10" ht="21.75" customHeight="1">
      <c r="A172" s="55"/>
      <c r="B172" s="737"/>
      <c r="C172" s="58"/>
      <c r="D172" s="58"/>
      <c r="F172" s="745"/>
      <c r="G172" s="745"/>
      <c r="H172" s="518" t="s">
        <v>584</v>
      </c>
      <c r="I172" s="24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518" t="s">
        <v>585</v>
      </c>
      <c r="I173" s="24"/>
      <c r="J173" s="732"/>
    </row>
    <row r="174" spans="1:10" ht="21" customHeight="1">
      <c r="A174" s="55"/>
      <c r="B174" s="737"/>
      <c r="C174" s="58"/>
      <c r="D174" s="58"/>
      <c r="F174" s="745"/>
      <c r="G174" s="745"/>
      <c r="H174" s="514"/>
      <c r="I174" s="24"/>
      <c r="J174" s="732"/>
    </row>
    <row r="175" spans="1:10" ht="21" customHeight="1">
      <c r="A175" s="55"/>
      <c r="B175" s="149"/>
      <c r="C175" s="58"/>
      <c r="D175" s="58"/>
      <c r="F175" s="745"/>
      <c r="G175" s="745"/>
      <c r="H175" s="514"/>
      <c r="I175" s="24"/>
      <c r="J175" s="732"/>
    </row>
    <row r="176" spans="1:10" ht="18.75" customHeight="1">
      <c r="A176" s="55"/>
      <c r="B176" s="55"/>
      <c r="C176" s="58"/>
      <c r="D176" s="58"/>
      <c r="F176" s="745"/>
      <c r="G176" s="745"/>
      <c r="H176" s="515"/>
      <c r="I176" s="96"/>
      <c r="J176" s="732"/>
    </row>
    <row r="177" spans="1:10" ht="18.75" customHeight="1" thickBot="1">
      <c r="A177" s="55"/>
      <c r="B177" s="55"/>
      <c r="C177" s="58"/>
      <c r="D177" s="58"/>
      <c r="F177" s="760"/>
      <c r="G177" s="760"/>
      <c r="H177" s="489" t="s">
        <v>186</v>
      </c>
      <c r="I177" s="102"/>
      <c r="J177" s="747"/>
    </row>
    <row r="178" spans="1:10" ht="18.75" customHeight="1" thickTop="1">
      <c r="A178" s="55"/>
      <c r="B178" s="55"/>
      <c r="C178" s="58"/>
      <c r="D178" s="58"/>
      <c r="E178" s="143"/>
      <c r="F178" s="745" t="s">
        <v>20</v>
      </c>
      <c r="G178" s="745" t="s">
        <v>191</v>
      </c>
      <c r="H178" s="517" t="s">
        <v>581</v>
      </c>
      <c r="I178" s="62"/>
      <c r="J178" s="731" t="s">
        <v>481</v>
      </c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518" t="s">
        <v>582</v>
      </c>
      <c r="I179" s="24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518" t="s">
        <v>583</v>
      </c>
      <c r="I180" s="24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518" t="s">
        <v>584</v>
      </c>
      <c r="I181" s="24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518" t="s">
        <v>585</v>
      </c>
      <c r="I182" s="24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514"/>
      <c r="I183" s="24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514"/>
      <c r="I184" s="24"/>
      <c r="J184" s="732"/>
    </row>
    <row r="185" spans="1:10" ht="18.75" customHeight="1">
      <c r="A185" s="55"/>
      <c r="B185" s="55"/>
      <c r="C185" s="58"/>
      <c r="D185" s="58"/>
      <c r="E185" s="55"/>
      <c r="F185" s="745"/>
      <c r="G185" s="745"/>
      <c r="H185" s="515"/>
      <c r="I185" s="96"/>
      <c r="J185" s="732"/>
    </row>
    <row r="186" spans="1:10" ht="18.75" customHeight="1" thickBot="1">
      <c r="A186" s="55"/>
      <c r="B186" s="55"/>
      <c r="C186" s="58"/>
      <c r="D186" s="58"/>
      <c r="E186" s="55"/>
      <c r="F186" s="760"/>
      <c r="G186" s="760"/>
      <c r="H186" s="489" t="s">
        <v>186</v>
      </c>
      <c r="I186" s="490"/>
      <c r="J186" s="747"/>
    </row>
    <row r="187" spans="1:10" ht="21.75" customHeight="1" thickTop="1">
      <c r="A187" s="55"/>
      <c r="B187" s="55"/>
      <c r="C187" s="58"/>
      <c r="D187" s="58"/>
      <c r="E187" s="768" t="s">
        <v>519</v>
      </c>
      <c r="F187" s="55" t="s">
        <v>20</v>
      </c>
      <c r="G187" s="55" t="s">
        <v>20</v>
      </c>
      <c r="H187" s="517" t="s">
        <v>581</v>
      </c>
      <c r="I187" s="62"/>
      <c r="J187" s="731" t="s">
        <v>514</v>
      </c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518" t="s">
        <v>582</v>
      </c>
      <c r="I188" s="24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518" t="s">
        <v>583</v>
      </c>
      <c r="I189" s="24"/>
      <c r="J189" s="732"/>
    </row>
    <row r="190" spans="1:10" ht="21.75" customHeight="1">
      <c r="A190" s="55"/>
      <c r="B190" s="55"/>
      <c r="C190" s="58"/>
      <c r="D190" s="58"/>
      <c r="E190" s="768"/>
      <c r="F190" s="58"/>
      <c r="G190" s="58"/>
      <c r="H190" s="518" t="s">
        <v>584</v>
      </c>
      <c r="I190" s="24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7"/>
    </row>
    <row r="196" spans="1:10" ht="21.75" customHeight="1" thickTop="1">
      <c r="A196" s="55"/>
      <c r="B196" s="55"/>
      <c r="C196" s="58"/>
      <c r="D196" s="58"/>
      <c r="E196" s="767" t="s">
        <v>520</v>
      </c>
      <c r="F196" s="55" t="s">
        <v>20</v>
      </c>
      <c r="G196" s="55" t="s">
        <v>20</v>
      </c>
      <c r="H196" s="517" t="s">
        <v>581</v>
      </c>
      <c r="I196" s="62"/>
      <c r="J196" s="731" t="s">
        <v>515</v>
      </c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518" t="s">
        <v>582</v>
      </c>
      <c r="I197" s="24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518" t="s">
        <v>583</v>
      </c>
      <c r="I198" s="24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518" t="s">
        <v>584</v>
      </c>
      <c r="I199" s="24"/>
      <c r="J199" s="732"/>
    </row>
    <row r="200" spans="1:10" ht="21.75" customHeight="1">
      <c r="A200" s="55"/>
      <c r="B200" s="55"/>
      <c r="C200" s="58"/>
      <c r="D200" s="58"/>
      <c r="E200" s="768"/>
      <c r="F200" s="58"/>
      <c r="G200" s="58"/>
      <c r="H200" s="518" t="s">
        <v>585</v>
      </c>
      <c r="I200" s="24"/>
      <c r="J200" s="732"/>
    </row>
    <row r="201" spans="1:10" ht="24.75" customHeight="1">
      <c r="A201" s="55"/>
      <c r="B201" s="55"/>
      <c r="C201" s="58"/>
      <c r="D201" s="58"/>
      <c r="E201" s="768"/>
      <c r="F201" s="58"/>
      <c r="G201" s="58"/>
      <c r="H201" s="514"/>
      <c r="I201" s="24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7"/>
    </row>
    <row r="205" spans="1:10" ht="22.5" customHeight="1" thickTop="1">
      <c r="A205" s="55"/>
      <c r="B205" s="764" t="s">
        <v>554</v>
      </c>
      <c r="C205" s="57" t="s">
        <v>21</v>
      </c>
      <c r="D205" s="736" t="s">
        <v>543</v>
      </c>
      <c r="E205" s="764" t="s">
        <v>371</v>
      </c>
      <c r="F205" s="764" t="s">
        <v>20</v>
      </c>
      <c r="G205" s="764" t="s">
        <v>191</v>
      </c>
      <c r="H205" s="517" t="s">
        <v>581</v>
      </c>
      <c r="I205" s="62"/>
      <c r="J205" s="731" t="s">
        <v>418</v>
      </c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518" t="s">
        <v>582</v>
      </c>
      <c r="I206" s="24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518" t="s">
        <v>583</v>
      </c>
      <c r="I207" s="24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518" t="s">
        <v>584</v>
      </c>
      <c r="I208" s="24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518" t="s">
        <v>585</v>
      </c>
      <c r="I209" s="24"/>
      <c r="J209" s="732"/>
    </row>
    <row r="210" spans="1:10" ht="22.5" customHeight="1">
      <c r="A210" s="55"/>
      <c r="B210" s="745"/>
      <c r="C210" s="58"/>
      <c r="D210" s="737"/>
      <c r="E210" s="745"/>
      <c r="F210" s="745"/>
      <c r="G210" s="745"/>
      <c r="H210" s="514"/>
      <c r="I210" s="24"/>
      <c r="J210" s="732"/>
    </row>
    <row r="211" spans="1:10" ht="22.5" customHeight="1">
      <c r="A211" s="55"/>
      <c r="B211" s="55"/>
      <c r="C211" s="58"/>
      <c r="D211" s="737"/>
      <c r="E211" s="745"/>
      <c r="F211" s="745"/>
      <c r="G211" s="745"/>
      <c r="H211" s="514"/>
      <c r="I211" s="24"/>
      <c r="J211" s="732"/>
    </row>
    <row r="212" spans="1:10" ht="21" customHeight="1">
      <c r="A212" s="55"/>
      <c r="B212" s="55"/>
      <c r="C212" s="58"/>
      <c r="D212" s="737"/>
      <c r="E212" s="58"/>
      <c r="F212" s="745"/>
      <c r="G212" s="745"/>
      <c r="H212" s="515"/>
      <c r="I212" s="96"/>
      <c r="J212" s="732"/>
    </row>
    <row r="213" spans="1:10" ht="21" customHeight="1" thickBot="1">
      <c r="A213" s="55"/>
      <c r="B213" s="55"/>
      <c r="C213" s="58"/>
      <c r="D213" s="737"/>
      <c r="E213" s="58"/>
      <c r="F213" s="760"/>
      <c r="G213" s="760"/>
      <c r="H213" s="489" t="s">
        <v>186</v>
      </c>
      <c r="I213" s="490"/>
      <c r="J213" s="747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7" t="s">
        <v>544</v>
      </c>
      <c r="E215" s="58"/>
      <c r="F215" s="745" t="s">
        <v>20</v>
      </c>
      <c r="G215" s="745" t="s">
        <v>191</v>
      </c>
      <c r="H215" s="517" t="s">
        <v>581</v>
      </c>
      <c r="I215" s="62"/>
      <c r="J215" s="732" t="s">
        <v>417</v>
      </c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518" t="s">
        <v>582</v>
      </c>
      <c r="I216" s="24"/>
      <c r="J216" s="732"/>
    </row>
    <row r="217" spans="1:10" ht="26.25" customHeight="1">
      <c r="A217" s="55"/>
      <c r="B217" s="55"/>
      <c r="C217" s="58"/>
      <c r="D217" s="737"/>
      <c r="E217" s="58"/>
      <c r="F217" s="745"/>
      <c r="G217" s="745"/>
      <c r="H217" s="518" t="s">
        <v>583</v>
      </c>
      <c r="I217" s="24"/>
      <c r="J217" s="732"/>
    </row>
    <row r="218" spans="1:10" ht="21.75" customHeight="1">
      <c r="A218" s="55"/>
      <c r="B218" s="55"/>
      <c r="C218" s="58"/>
      <c r="D218" s="737"/>
      <c r="E218" s="58"/>
      <c r="F218" s="745"/>
      <c r="G218" s="745"/>
      <c r="H218" s="518" t="s">
        <v>584</v>
      </c>
      <c r="I218" s="24"/>
      <c r="J218" s="732"/>
    </row>
    <row r="219" spans="1:10" ht="26.25" customHeight="1">
      <c r="A219" s="55"/>
      <c r="B219" s="55"/>
      <c r="C219" s="58"/>
      <c r="D219" s="737" t="s">
        <v>419</v>
      </c>
      <c r="E219" s="58"/>
      <c r="F219" s="745"/>
      <c r="G219" s="745"/>
      <c r="H219" s="518" t="s">
        <v>585</v>
      </c>
      <c r="I219" s="24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514"/>
      <c r="I220" s="24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514"/>
      <c r="I221" s="24"/>
      <c r="J221" s="732"/>
    </row>
    <row r="222" spans="1:10" ht="26.25" customHeight="1">
      <c r="A222" s="55"/>
      <c r="B222" s="55"/>
      <c r="C222" s="58"/>
      <c r="D222" s="737"/>
      <c r="E222" s="58"/>
      <c r="F222" s="745"/>
      <c r="G222" s="745"/>
      <c r="H222" s="515"/>
      <c r="I222" s="96"/>
      <c r="J222" s="732"/>
    </row>
    <row r="223" spans="1:10" ht="25.5" customHeight="1" thickBot="1">
      <c r="A223" s="55"/>
      <c r="B223" s="55"/>
      <c r="C223" s="58"/>
      <c r="D223" s="737"/>
      <c r="E223" s="58"/>
      <c r="F223" s="760"/>
      <c r="G223" s="760"/>
      <c r="H223" s="489" t="s">
        <v>186</v>
      </c>
      <c r="I223" s="490"/>
      <c r="J223" s="747"/>
    </row>
    <row r="224" spans="1:10" ht="23.25" customHeight="1" thickTop="1">
      <c r="A224" s="55"/>
      <c r="B224" s="55"/>
      <c r="C224" s="58"/>
      <c r="D224" s="737" t="s">
        <v>420</v>
      </c>
      <c r="E224" s="58"/>
      <c r="F224" s="745" t="s">
        <v>20</v>
      </c>
      <c r="G224" s="745" t="s">
        <v>191</v>
      </c>
      <c r="H224" s="517" t="s">
        <v>581</v>
      </c>
      <c r="I224" s="62"/>
      <c r="J224" s="731" t="s">
        <v>421</v>
      </c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518" t="s">
        <v>582</v>
      </c>
      <c r="I225" s="24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518" t="s">
        <v>583</v>
      </c>
      <c r="I226" s="24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518" t="s">
        <v>584</v>
      </c>
      <c r="I227" s="24"/>
      <c r="J227" s="732"/>
    </row>
    <row r="228" spans="1:10" ht="23.25" customHeight="1">
      <c r="A228" s="55"/>
      <c r="B228" s="55"/>
      <c r="C228" s="58"/>
      <c r="D228" s="737"/>
      <c r="E228" s="58"/>
      <c r="F228" s="745"/>
      <c r="G228" s="745"/>
      <c r="H228" s="518" t="s">
        <v>585</v>
      </c>
      <c r="I228" s="24"/>
      <c r="J228" s="732"/>
    </row>
    <row r="229" spans="1:10" ht="23.25" customHeight="1">
      <c r="A229" s="55"/>
      <c r="B229" s="55"/>
      <c r="C229" s="58"/>
      <c r="D229" s="737" t="s">
        <v>170</v>
      </c>
      <c r="E229" s="58"/>
      <c r="F229" s="745"/>
      <c r="G229" s="745"/>
      <c r="H229" s="514"/>
      <c r="I229" s="24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514"/>
      <c r="I230" s="24"/>
      <c r="J230" s="732"/>
    </row>
    <row r="231" spans="1:10" ht="23.25" customHeight="1">
      <c r="A231" s="55"/>
      <c r="B231" s="55"/>
      <c r="C231" s="58"/>
      <c r="D231" s="737"/>
      <c r="E231" s="58"/>
      <c r="F231" s="745"/>
      <c r="G231" s="745"/>
      <c r="H231" s="515"/>
      <c r="I231" s="96"/>
      <c r="J231" s="732"/>
    </row>
    <row r="232" spans="1:10" ht="23.25" customHeight="1" thickBot="1">
      <c r="A232" s="55"/>
      <c r="B232" s="55"/>
      <c r="C232" s="58"/>
      <c r="D232" s="737"/>
      <c r="E232" s="58"/>
      <c r="F232" s="745"/>
      <c r="G232" s="745"/>
      <c r="H232" s="489" t="s">
        <v>186</v>
      </c>
      <c r="I232" s="490"/>
      <c r="J232" s="747"/>
    </row>
    <row r="233" spans="1:10" ht="20.25" customHeight="1" thickTop="1">
      <c r="A233" s="55"/>
      <c r="B233" s="55"/>
      <c r="C233" s="58"/>
      <c r="D233" s="737"/>
      <c r="E233" s="58"/>
      <c r="F233" s="744" t="s">
        <v>20</v>
      </c>
      <c r="G233" s="744" t="s">
        <v>191</v>
      </c>
      <c r="H233" s="517" t="s">
        <v>581</v>
      </c>
      <c r="I233" s="62"/>
      <c r="J233" s="731" t="s">
        <v>422</v>
      </c>
    </row>
    <row r="234" spans="1:10" ht="20.25" customHeight="1">
      <c r="A234" s="55"/>
      <c r="B234" s="55"/>
      <c r="C234" s="58"/>
      <c r="D234" s="737" t="s">
        <v>171</v>
      </c>
      <c r="E234" s="58"/>
      <c r="F234" s="745"/>
      <c r="G234" s="745"/>
      <c r="H234" s="518" t="s">
        <v>582</v>
      </c>
      <c r="I234" s="24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518" t="s">
        <v>583</v>
      </c>
      <c r="I235" s="24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518" t="s">
        <v>584</v>
      </c>
      <c r="I236" s="24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518" t="s">
        <v>585</v>
      </c>
      <c r="I237" s="24"/>
      <c r="J237" s="732"/>
    </row>
    <row r="238" spans="1:10" ht="20.25" customHeight="1">
      <c r="A238" s="55"/>
      <c r="B238" s="55"/>
      <c r="C238" s="58"/>
      <c r="D238" s="737"/>
      <c r="E238" s="58"/>
      <c r="F238" s="745"/>
      <c r="G238" s="745"/>
      <c r="H238" s="514"/>
      <c r="I238" s="24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514"/>
      <c r="I239" s="24"/>
      <c r="J239" s="732"/>
    </row>
    <row r="240" spans="1:10" ht="20.25" customHeight="1">
      <c r="A240" s="55"/>
      <c r="B240" s="55"/>
      <c r="C240" s="58"/>
      <c r="D240" s="55"/>
      <c r="E240" s="58"/>
      <c r="F240" s="745"/>
      <c r="G240" s="745"/>
      <c r="H240" s="515"/>
      <c r="I240" s="96"/>
      <c r="J240" s="732"/>
    </row>
    <row r="241" spans="1:10" ht="20.25" customHeight="1" thickBot="1">
      <c r="A241" s="55"/>
      <c r="B241" s="55"/>
      <c r="C241" s="58"/>
      <c r="D241" s="55"/>
      <c r="E241" s="58"/>
      <c r="F241" s="760"/>
      <c r="G241" s="760"/>
      <c r="H241" s="489" t="s">
        <v>186</v>
      </c>
      <c r="I241" s="102"/>
      <c r="J241" s="747"/>
    </row>
    <row r="242" spans="1:10" ht="20.25" customHeight="1" thickTop="1">
      <c r="A242" s="55"/>
      <c r="B242" s="55"/>
      <c r="C242" s="58"/>
      <c r="D242" s="55"/>
      <c r="E242" s="58"/>
      <c r="F242" s="745" t="s">
        <v>20</v>
      </c>
      <c r="G242" s="745" t="s">
        <v>191</v>
      </c>
      <c r="H242" s="517" t="s">
        <v>581</v>
      </c>
      <c r="I242" s="62"/>
      <c r="J242" s="731" t="s">
        <v>423</v>
      </c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518" t="s">
        <v>582</v>
      </c>
      <c r="I243" s="24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518" t="s">
        <v>583</v>
      </c>
      <c r="I244" s="24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518" t="s">
        <v>584</v>
      </c>
      <c r="I245" s="24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518" t="s">
        <v>585</v>
      </c>
      <c r="I246" s="24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514"/>
      <c r="I247" s="24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514"/>
      <c r="I248" s="24"/>
      <c r="J248" s="732"/>
    </row>
    <row r="249" spans="1:10" ht="20.25" customHeight="1">
      <c r="A249" s="55"/>
      <c r="B249" s="55"/>
      <c r="C249" s="58"/>
      <c r="D249" s="55"/>
      <c r="E249" s="58"/>
      <c r="F249" s="745"/>
      <c r="G249" s="745"/>
      <c r="H249" s="515"/>
      <c r="I249" s="96"/>
      <c r="J249" s="732"/>
    </row>
    <row r="250" spans="1:10" ht="18.899999999999999" thickBot="1">
      <c r="A250" s="55"/>
      <c r="B250" s="64"/>
      <c r="C250" s="60"/>
      <c r="D250" s="64"/>
      <c r="E250" s="60"/>
      <c r="F250" s="745"/>
      <c r="G250" s="745"/>
      <c r="H250" s="521" t="s">
        <v>186</v>
      </c>
      <c r="I250" s="473"/>
      <c r="J250" s="747"/>
    </row>
    <row r="251" spans="1:10" ht="18.75" customHeight="1" thickTop="1">
      <c r="A251" s="55"/>
      <c r="B251" s="737" t="s">
        <v>555</v>
      </c>
      <c r="C251" s="58" t="s">
        <v>2</v>
      </c>
      <c r="D251" s="737"/>
      <c r="E251" s="58"/>
      <c r="F251" s="736" t="s">
        <v>20</v>
      </c>
      <c r="G251" s="736" t="s">
        <v>191</v>
      </c>
      <c r="H251" s="522"/>
      <c r="I251" s="68"/>
      <c r="J251" s="761" t="s">
        <v>758</v>
      </c>
    </row>
    <row r="252" spans="1:10" ht="21.75" customHeight="1">
      <c r="A252" s="55"/>
      <c r="B252" s="737"/>
      <c r="C252" s="58"/>
      <c r="D252" s="737"/>
      <c r="E252" s="58"/>
      <c r="F252" s="737"/>
      <c r="G252" s="737"/>
      <c r="H252" s="523" t="s">
        <v>720</v>
      </c>
      <c r="I252" s="493">
        <v>872</v>
      </c>
      <c r="J252" s="762"/>
    </row>
    <row r="253" spans="1:10">
      <c r="A253" s="55"/>
      <c r="B253" s="737"/>
      <c r="C253" s="1"/>
      <c r="D253" s="737"/>
      <c r="E253" s="58"/>
      <c r="F253" s="737"/>
      <c r="G253" s="737"/>
      <c r="H253" s="523" t="s">
        <v>723</v>
      </c>
      <c r="I253" s="493">
        <v>1868</v>
      </c>
      <c r="J253" s="762"/>
    </row>
    <row r="254" spans="1:10">
      <c r="A254" s="55"/>
      <c r="B254" s="737"/>
      <c r="C254" s="58"/>
      <c r="D254" s="37"/>
      <c r="E254" s="58"/>
      <c r="F254" s="737"/>
      <c r="G254" s="737"/>
      <c r="H254" s="523" t="s">
        <v>721</v>
      </c>
      <c r="I254" s="493">
        <v>2853</v>
      </c>
      <c r="J254" s="762"/>
    </row>
    <row r="255" spans="1:10">
      <c r="A255" s="55"/>
      <c r="B255" s="737"/>
      <c r="C255" s="58"/>
      <c r="D255" s="37"/>
      <c r="E255" s="58"/>
      <c r="F255" s="737"/>
      <c r="G255" s="737"/>
      <c r="H255" s="523" t="s">
        <v>722</v>
      </c>
      <c r="I255" s="493">
        <v>2154</v>
      </c>
      <c r="J255" s="762"/>
    </row>
    <row r="256" spans="1:10">
      <c r="A256" s="55"/>
      <c r="B256" s="6"/>
      <c r="C256" s="58"/>
      <c r="D256" s="37"/>
      <c r="E256" s="58"/>
      <c r="F256" s="737"/>
      <c r="G256" s="737"/>
      <c r="H256" s="377" t="s">
        <v>585</v>
      </c>
      <c r="I256" s="39"/>
      <c r="J256" s="762"/>
    </row>
    <row r="257" spans="1:10">
      <c r="A257" s="55"/>
      <c r="B257" s="6"/>
      <c r="C257" s="58"/>
      <c r="D257" s="37"/>
      <c r="E257" s="58"/>
      <c r="F257" s="737"/>
      <c r="G257" s="737"/>
      <c r="H257" s="523"/>
      <c r="I257" s="39"/>
      <c r="J257" s="762"/>
    </row>
    <row r="258" spans="1:10">
      <c r="A258" s="55"/>
      <c r="B258" s="745"/>
      <c r="C258" s="58"/>
      <c r="D258" s="55"/>
      <c r="E258" s="58"/>
      <c r="F258" s="737"/>
      <c r="G258" s="737"/>
      <c r="H258" s="523"/>
      <c r="I258" s="39"/>
      <c r="J258" s="762"/>
    </row>
    <row r="259" spans="1:10">
      <c r="A259" s="55"/>
      <c r="B259" s="745"/>
      <c r="C259" s="58"/>
      <c r="D259" s="55"/>
      <c r="E259" s="58"/>
      <c r="F259" s="737"/>
      <c r="G259" s="737"/>
      <c r="H259" s="301"/>
      <c r="I259" s="101"/>
      <c r="J259" s="762"/>
    </row>
    <row r="260" spans="1:10" ht="18.899999999999999" thickBot="1">
      <c r="A260" s="55"/>
      <c r="B260" s="745"/>
      <c r="C260" s="58"/>
      <c r="D260" s="55"/>
      <c r="E260" s="61"/>
      <c r="F260" s="738"/>
      <c r="G260" s="738"/>
      <c r="H260" s="489" t="s">
        <v>186</v>
      </c>
      <c r="I260" s="472">
        <f>SUM(I252:I259)</f>
        <v>7747</v>
      </c>
      <c r="J260" s="763"/>
    </row>
    <row r="261" spans="1:10" ht="24.75" customHeight="1" thickTop="1">
      <c r="A261" s="55"/>
      <c r="B261" s="745"/>
      <c r="C261" s="58"/>
      <c r="D261" s="737" t="s">
        <v>172</v>
      </c>
      <c r="E261" s="745" t="s">
        <v>194</v>
      </c>
      <c r="F261" s="745" t="s">
        <v>191</v>
      </c>
      <c r="G261" s="745" t="s">
        <v>191</v>
      </c>
      <c r="H261" s="517" t="s">
        <v>581</v>
      </c>
      <c r="I261" s="62"/>
      <c r="J261" s="731" t="s">
        <v>426</v>
      </c>
    </row>
    <row r="262" spans="1:10" ht="24.75" customHeight="1">
      <c r="A262" s="55"/>
      <c r="B262" s="745"/>
      <c r="C262" s="58"/>
      <c r="D262" s="737"/>
      <c r="E262" s="745"/>
      <c r="F262" s="745"/>
      <c r="G262" s="745"/>
      <c r="H262" s="518" t="s">
        <v>582</v>
      </c>
      <c r="I262" s="24"/>
      <c r="J262" s="732"/>
    </row>
    <row r="263" spans="1:10" ht="24.75" customHeight="1">
      <c r="A263" s="55"/>
      <c r="B263" s="4"/>
      <c r="C263" s="58"/>
      <c r="D263" s="737"/>
      <c r="E263" s="59"/>
      <c r="F263" s="745"/>
      <c r="G263" s="745"/>
      <c r="H263" s="518" t="s">
        <v>583</v>
      </c>
      <c r="I263" s="24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518" t="s">
        <v>584</v>
      </c>
      <c r="I264" s="24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518" t="s">
        <v>585</v>
      </c>
      <c r="I265" s="24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514"/>
      <c r="I266" s="24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514"/>
      <c r="I267" s="24"/>
      <c r="J267" s="732"/>
    </row>
    <row r="268" spans="1:10" ht="24.75" customHeight="1">
      <c r="A268" s="55"/>
      <c r="B268" s="4"/>
      <c r="C268" s="58"/>
      <c r="E268" s="59"/>
      <c r="F268" s="745"/>
      <c r="G268" s="745"/>
      <c r="H268" s="515"/>
      <c r="I268" s="96"/>
      <c r="J268" s="732"/>
    </row>
    <row r="269" spans="1:10" ht="24.75" customHeight="1" thickBot="1">
      <c r="A269" s="55"/>
      <c r="B269" s="4"/>
      <c r="C269" s="58"/>
      <c r="E269" s="62"/>
      <c r="F269" s="760"/>
      <c r="G269" s="760"/>
      <c r="H269" s="489" t="s">
        <v>186</v>
      </c>
      <c r="I269" s="102"/>
      <c r="J269" s="747"/>
    </row>
    <row r="270" spans="1:10" ht="25.5" customHeight="1" thickTop="1">
      <c r="A270" s="55"/>
      <c r="B270" s="4"/>
      <c r="C270" s="58"/>
      <c r="D270" s="737" t="s">
        <v>173</v>
      </c>
      <c r="E270" s="740" t="s">
        <v>45</v>
      </c>
      <c r="F270" s="744" t="s">
        <v>20</v>
      </c>
      <c r="G270" s="744" t="s">
        <v>20</v>
      </c>
      <c r="H270" s="517" t="s">
        <v>581</v>
      </c>
      <c r="I270" s="62"/>
      <c r="J270" s="731" t="s">
        <v>427</v>
      </c>
    </row>
    <row r="271" spans="1:10" ht="25.5" customHeight="1">
      <c r="A271" s="55"/>
      <c r="B271" s="4"/>
      <c r="C271" s="58"/>
      <c r="D271" s="737"/>
      <c r="E271" s="737"/>
      <c r="F271" s="745"/>
      <c r="G271" s="745"/>
      <c r="H271" s="518" t="s">
        <v>582</v>
      </c>
      <c r="I271" s="24"/>
      <c r="J271" s="732"/>
    </row>
    <row r="272" spans="1:10" ht="25.5" customHeight="1">
      <c r="A272" s="55"/>
      <c r="B272" s="4"/>
      <c r="C272" s="58"/>
      <c r="D272" s="737"/>
      <c r="E272" s="737"/>
      <c r="F272" s="745"/>
      <c r="G272" s="745"/>
      <c r="H272" s="518" t="s">
        <v>583</v>
      </c>
      <c r="I272" s="24"/>
      <c r="J272" s="732"/>
    </row>
    <row r="273" spans="1:10" ht="25.5" customHeight="1">
      <c r="A273" s="55"/>
      <c r="B273" s="4"/>
      <c r="C273" s="58"/>
      <c r="D273" s="737" t="s">
        <v>44</v>
      </c>
      <c r="E273" s="737"/>
      <c r="F273" s="745"/>
      <c r="G273" s="745"/>
      <c r="H273" s="518" t="s">
        <v>584</v>
      </c>
      <c r="I273" s="24"/>
      <c r="J273" s="732"/>
    </row>
    <row r="274" spans="1:10" ht="25.5" customHeight="1">
      <c r="A274" s="55"/>
      <c r="B274" s="4"/>
      <c r="C274" s="58"/>
      <c r="D274" s="737"/>
      <c r="E274" s="4"/>
      <c r="F274" s="745"/>
      <c r="G274" s="745"/>
      <c r="H274" s="518" t="s">
        <v>585</v>
      </c>
      <c r="I274" s="24"/>
      <c r="J274" s="732"/>
    </row>
    <row r="275" spans="1:10" ht="25.5" customHeight="1">
      <c r="A275" s="55"/>
      <c r="B275" s="4"/>
      <c r="C275" s="58"/>
      <c r="D275" s="737"/>
      <c r="E275" s="4"/>
      <c r="F275" s="745"/>
      <c r="G275" s="745"/>
      <c r="H275" s="514"/>
      <c r="I275" s="24"/>
      <c r="J275" s="732"/>
    </row>
    <row r="276" spans="1:10" ht="25.5" customHeight="1">
      <c r="A276" s="55"/>
      <c r="B276" s="4"/>
      <c r="C276" s="58"/>
      <c r="D276" s="737" t="s">
        <v>46</v>
      </c>
      <c r="E276" s="4"/>
      <c r="F276" s="745"/>
      <c r="G276" s="745"/>
      <c r="H276" s="514"/>
      <c r="I276" s="24"/>
      <c r="J276" s="732"/>
    </row>
    <row r="277" spans="1:10" ht="25.5" customHeight="1">
      <c r="A277" s="55"/>
      <c r="B277" s="4"/>
      <c r="C277" s="58"/>
      <c r="D277" s="737"/>
      <c r="E277" s="4"/>
      <c r="F277" s="745"/>
      <c r="G277" s="745"/>
      <c r="H277" s="515"/>
      <c r="I277" s="96"/>
      <c r="J277" s="732"/>
    </row>
    <row r="278" spans="1:10" ht="25.5" customHeight="1" thickBot="1">
      <c r="A278" s="55"/>
      <c r="B278" s="4"/>
      <c r="C278" s="58"/>
      <c r="D278" s="737"/>
      <c r="E278" s="138"/>
      <c r="F278" s="760"/>
      <c r="G278" s="760"/>
      <c r="H278" s="489" t="s">
        <v>186</v>
      </c>
      <c r="I278" s="102"/>
      <c r="J278" s="747"/>
    </row>
    <row r="279" spans="1:10" ht="26.25" customHeight="1" thickTop="1">
      <c r="A279" s="55"/>
      <c r="B279" s="55"/>
      <c r="C279" s="58"/>
      <c r="D279" s="790" t="s">
        <v>151</v>
      </c>
      <c r="E279" s="737" t="s">
        <v>47</v>
      </c>
      <c r="F279" s="740" t="s">
        <v>20</v>
      </c>
      <c r="G279" s="740" t="s">
        <v>20</v>
      </c>
      <c r="H279" s="517" t="s">
        <v>581</v>
      </c>
      <c r="I279" s="62"/>
      <c r="J279" s="731" t="s">
        <v>428</v>
      </c>
    </row>
    <row r="280" spans="1:10" ht="28.5" customHeight="1">
      <c r="A280" s="55"/>
      <c r="B280" s="55"/>
      <c r="C280" s="58"/>
      <c r="D280" s="790"/>
      <c r="E280" s="737"/>
      <c r="F280" s="737"/>
      <c r="G280" s="737"/>
      <c r="H280" s="518" t="s">
        <v>582</v>
      </c>
      <c r="I280" s="24"/>
      <c r="J280" s="732"/>
    </row>
    <row r="281" spans="1:10" ht="28.5" customHeight="1">
      <c r="A281" s="55"/>
      <c r="B281" s="55"/>
      <c r="C281" s="58"/>
      <c r="D281" s="790"/>
      <c r="E281" s="737"/>
      <c r="F281" s="737"/>
      <c r="G281" s="737"/>
      <c r="H281" s="518" t="s">
        <v>583</v>
      </c>
      <c r="I281" s="24"/>
      <c r="J281" s="732"/>
    </row>
    <row r="282" spans="1:10" ht="28.5" customHeight="1">
      <c r="A282" s="55"/>
      <c r="B282" s="55"/>
      <c r="C282" s="58"/>
      <c r="D282" s="790" t="s">
        <v>152</v>
      </c>
      <c r="E282" s="737"/>
      <c r="F282" s="737"/>
      <c r="G282" s="737"/>
      <c r="H282" s="518" t="s">
        <v>584</v>
      </c>
      <c r="I282" s="24"/>
      <c r="J282" s="732"/>
    </row>
    <row r="283" spans="1:10" ht="28.5" customHeight="1">
      <c r="A283" s="55"/>
      <c r="B283" s="55"/>
      <c r="C283" s="58"/>
      <c r="D283" s="790"/>
      <c r="E283" s="737"/>
      <c r="F283" s="737"/>
      <c r="G283" s="737"/>
      <c r="H283" s="518" t="s">
        <v>585</v>
      </c>
      <c r="I283" s="24"/>
      <c r="J283" s="732"/>
    </row>
    <row r="284" spans="1:10" ht="28.5" customHeight="1">
      <c r="A284" s="55"/>
      <c r="B284" s="55"/>
      <c r="C284" s="58"/>
      <c r="D284" s="1"/>
      <c r="E284" s="737"/>
      <c r="F284" s="737"/>
      <c r="G284" s="737"/>
      <c r="H284" s="514"/>
      <c r="I284" s="24"/>
      <c r="J284" s="732"/>
    </row>
    <row r="285" spans="1:10" ht="28.5" customHeight="1">
      <c r="A285" s="55"/>
      <c r="B285" s="55"/>
      <c r="C285" s="58"/>
      <c r="D285" s="1"/>
      <c r="E285" s="737"/>
      <c r="F285" s="737"/>
      <c r="G285" s="737"/>
      <c r="H285" s="514"/>
      <c r="I285" s="24"/>
      <c r="J285" s="732"/>
    </row>
    <row r="286" spans="1:10" ht="26.25" customHeight="1">
      <c r="A286" s="55"/>
      <c r="B286" s="55"/>
      <c r="C286" s="58"/>
      <c r="D286" s="1"/>
      <c r="E286" s="737"/>
      <c r="F286" s="737"/>
      <c r="G286" s="737"/>
      <c r="H286" s="515"/>
      <c r="I286" s="107"/>
      <c r="J286" s="732"/>
    </row>
    <row r="287" spans="1:10" ht="34.5" customHeight="1" thickBot="1">
      <c r="A287" s="55"/>
      <c r="B287" s="55"/>
      <c r="C287" s="58"/>
      <c r="D287" s="1"/>
      <c r="E287" s="737"/>
      <c r="F287" s="738"/>
      <c r="G287" s="738"/>
      <c r="H287" s="489" t="s">
        <v>186</v>
      </c>
      <c r="I287" s="108"/>
      <c r="J287" s="747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7" t="s">
        <v>48</v>
      </c>
      <c r="F290" s="745" t="s">
        <v>191</v>
      </c>
      <c r="G290" s="745" t="s">
        <v>191</v>
      </c>
      <c r="H290" s="517" t="s">
        <v>581</v>
      </c>
      <c r="I290" s="62"/>
      <c r="J290" s="732" t="s">
        <v>429</v>
      </c>
    </row>
    <row r="291" spans="1:10" ht="29.25" customHeight="1">
      <c r="A291" s="55"/>
      <c r="B291" s="55"/>
      <c r="C291" s="58"/>
      <c r="D291" s="136"/>
      <c r="E291" s="737"/>
      <c r="F291" s="745"/>
      <c r="G291" s="745"/>
      <c r="H291" s="518" t="s">
        <v>582</v>
      </c>
      <c r="I291" s="24"/>
      <c r="J291" s="732"/>
    </row>
    <row r="292" spans="1:10" ht="29.25" customHeight="1">
      <c r="A292" s="55"/>
      <c r="B292" s="55"/>
      <c r="C292" s="58"/>
      <c r="E292" s="737"/>
      <c r="F292" s="745"/>
      <c r="G292" s="745"/>
      <c r="H292" s="518" t="s">
        <v>583</v>
      </c>
      <c r="I292" s="24"/>
      <c r="J292" s="732"/>
    </row>
    <row r="293" spans="1:10" ht="29.25" customHeight="1">
      <c r="A293" s="55"/>
      <c r="B293" s="55"/>
      <c r="C293" s="58"/>
      <c r="E293" s="737"/>
      <c r="F293" s="745"/>
      <c r="G293" s="745"/>
      <c r="H293" s="518" t="s">
        <v>584</v>
      </c>
      <c r="I293" s="24"/>
      <c r="J293" s="732"/>
    </row>
    <row r="294" spans="1:10" ht="29.25" customHeight="1">
      <c r="A294" s="55"/>
      <c r="B294" s="55"/>
      <c r="C294" s="58"/>
      <c r="E294" s="55"/>
      <c r="F294" s="745"/>
      <c r="G294" s="745"/>
      <c r="H294" s="518" t="s">
        <v>585</v>
      </c>
      <c r="I294" s="24"/>
      <c r="J294" s="732"/>
    </row>
    <row r="295" spans="1:10" ht="29.25" customHeight="1">
      <c r="A295" s="55"/>
      <c r="B295" s="55"/>
      <c r="C295" s="58"/>
      <c r="E295" s="55"/>
      <c r="F295" s="745"/>
      <c r="G295" s="745"/>
      <c r="H295" s="514"/>
      <c r="I295" s="24"/>
      <c r="J295" s="732"/>
    </row>
    <row r="296" spans="1:10" ht="29.25" customHeight="1">
      <c r="A296" s="55"/>
      <c r="B296" s="55"/>
      <c r="C296" s="58"/>
      <c r="D296" s="7"/>
      <c r="E296" s="55"/>
      <c r="F296" s="745"/>
      <c r="G296" s="745"/>
      <c r="H296" s="514"/>
      <c r="I296" s="24"/>
      <c r="J296" s="732"/>
    </row>
    <row r="297" spans="1:10" ht="23.25" customHeight="1">
      <c r="A297" s="55"/>
      <c r="B297" s="55"/>
      <c r="C297" s="58"/>
      <c r="D297" s="7"/>
      <c r="E297" s="55"/>
      <c r="F297" s="745"/>
      <c r="G297" s="745"/>
      <c r="H297" s="515"/>
      <c r="I297" s="107"/>
      <c r="J297" s="732"/>
    </row>
    <row r="298" spans="1:10" ht="29.25" customHeight="1" thickBot="1">
      <c r="A298" s="55"/>
      <c r="B298" s="55"/>
      <c r="C298" s="58"/>
      <c r="D298" s="7"/>
      <c r="E298" s="62"/>
      <c r="F298" s="760"/>
      <c r="G298" s="760"/>
      <c r="H298" s="489" t="s">
        <v>186</v>
      </c>
      <c r="I298" s="108"/>
      <c r="J298" s="747"/>
    </row>
    <row r="299" spans="1:10" ht="22.5" customHeight="1" thickTop="1">
      <c r="A299" s="55"/>
      <c r="B299" s="55"/>
      <c r="C299" s="58"/>
      <c r="E299" s="737" t="s">
        <v>49</v>
      </c>
      <c r="F299" s="744" t="s">
        <v>191</v>
      </c>
      <c r="G299" s="744" t="s">
        <v>191</v>
      </c>
      <c r="H299" s="517" t="s">
        <v>581</v>
      </c>
      <c r="I299" s="62"/>
      <c r="J299" s="731" t="s">
        <v>430</v>
      </c>
    </row>
    <row r="300" spans="1:10" ht="22.5" customHeight="1">
      <c r="A300" s="55"/>
      <c r="B300" s="55"/>
      <c r="C300" s="58"/>
      <c r="E300" s="737"/>
      <c r="F300" s="745"/>
      <c r="G300" s="745"/>
      <c r="H300" s="518" t="s">
        <v>582</v>
      </c>
      <c r="I300" s="24"/>
      <c r="J300" s="732"/>
    </row>
    <row r="301" spans="1:10" ht="22.5" customHeight="1">
      <c r="A301" s="55"/>
      <c r="B301" s="55"/>
      <c r="C301" s="58"/>
      <c r="E301" s="737"/>
      <c r="F301" s="745"/>
      <c r="G301" s="745"/>
      <c r="H301" s="518" t="s">
        <v>583</v>
      </c>
      <c r="I301" s="24"/>
      <c r="J301" s="732"/>
    </row>
    <row r="302" spans="1:10" ht="22.5" customHeight="1">
      <c r="A302" s="55"/>
      <c r="B302" s="55"/>
      <c r="C302" s="58"/>
      <c r="E302" s="737"/>
      <c r="F302" s="745"/>
      <c r="G302" s="745"/>
      <c r="H302" s="518" t="s">
        <v>584</v>
      </c>
      <c r="I302" s="24"/>
      <c r="J302" s="732"/>
    </row>
    <row r="303" spans="1:10" ht="22.5" customHeight="1">
      <c r="A303" s="55"/>
      <c r="B303" s="55"/>
      <c r="C303" s="58"/>
      <c r="D303" s="7"/>
      <c r="E303" s="737"/>
      <c r="F303" s="745"/>
      <c r="G303" s="745"/>
      <c r="H303" s="518" t="s">
        <v>585</v>
      </c>
      <c r="I303" s="24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514"/>
      <c r="I304" s="24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514"/>
      <c r="I305" s="24"/>
      <c r="J305" s="732"/>
    </row>
    <row r="306" spans="1:10" ht="22.5" customHeight="1">
      <c r="A306" s="55"/>
      <c r="B306" s="55"/>
      <c r="C306" s="58"/>
      <c r="D306" s="7"/>
      <c r="E306" s="737"/>
      <c r="F306" s="745"/>
      <c r="G306" s="745"/>
      <c r="H306" s="515"/>
      <c r="I306" s="96"/>
      <c r="J306" s="732"/>
    </row>
    <row r="307" spans="1:10" ht="22.5" customHeight="1" thickBot="1">
      <c r="A307" s="55"/>
      <c r="B307" s="55"/>
      <c r="C307" s="58"/>
      <c r="D307" s="7"/>
      <c r="E307" s="737"/>
      <c r="F307" s="760"/>
      <c r="G307" s="760"/>
      <c r="H307" s="489" t="s">
        <v>186</v>
      </c>
      <c r="I307" s="102"/>
      <c r="J307" s="747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6" t="s">
        <v>174</v>
      </c>
      <c r="C313" s="764" t="s">
        <v>14</v>
      </c>
      <c r="D313" s="764"/>
      <c r="E313" s="764" t="s">
        <v>522</v>
      </c>
      <c r="F313" s="764" t="s">
        <v>191</v>
      </c>
      <c r="G313" s="764" t="s">
        <v>191</v>
      </c>
      <c r="H313" s="548"/>
      <c r="I313" s="549"/>
      <c r="J313" s="833" t="s">
        <v>755</v>
      </c>
    </row>
    <row r="314" spans="1:10" s="13" customFormat="1" ht="22.5" customHeight="1">
      <c r="A314" s="55"/>
      <c r="B314" s="737"/>
      <c r="C314" s="745"/>
      <c r="D314" s="745"/>
      <c r="E314" s="745"/>
      <c r="F314" s="745"/>
      <c r="G314" s="745"/>
      <c r="H314" s="550" t="s">
        <v>720</v>
      </c>
      <c r="I314" s="551">
        <v>1.5649942095214247</v>
      </c>
      <c r="J314" s="729"/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550" t="s">
        <v>721</v>
      </c>
      <c r="I315" s="551">
        <v>2.1247211303516416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550" t="s">
        <v>722</v>
      </c>
      <c r="I316" s="551">
        <v>1.1486397234075547</v>
      </c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550" t="s">
        <v>723</v>
      </c>
      <c r="I317" s="551">
        <v>3.1238285642883921</v>
      </c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550" t="s">
        <v>724</v>
      </c>
      <c r="I318" s="280">
        <v>1.3957902964658588</v>
      </c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487"/>
      <c r="I319" s="38"/>
      <c r="J319" s="729"/>
    </row>
    <row r="320" spans="1:10" s="13" customFormat="1" ht="22.5" customHeight="1">
      <c r="A320" s="55"/>
      <c r="B320" s="737"/>
      <c r="C320" s="745"/>
      <c r="D320" s="745"/>
      <c r="E320" s="745"/>
      <c r="F320" s="745"/>
      <c r="G320" s="745"/>
      <c r="H320" s="488"/>
      <c r="I320" s="118"/>
      <c r="J320" s="729"/>
    </row>
    <row r="321" spans="1:10" s="13" customFormat="1" ht="23.25" customHeight="1" thickBot="1">
      <c r="A321" s="55"/>
      <c r="B321" s="737"/>
      <c r="C321" s="745"/>
      <c r="D321" s="745"/>
      <c r="E321" s="745"/>
      <c r="F321" s="765"/>
      <c r="G321" s="765"/>
      <c r="H321" s="489" t="s">
        <v>186</v>
      </c>
      <c r="I321" s="552">
        <f>SUM(I313:I320)/5</f>
        <v>1.8715947848069745</v>
      </c>
      <c r="J321" s="730"/>
    </row>
    <row r="322" spans="1:10" ht="21.75" customHeight="1" thickTop="1">
      <c r="A322" s="55"/>
      <c r="B322" s="736" t="s">
        <v>556</v>
      </c>
      <c r="C322" s="736" t="s">
        <v>3</v>
      </c>
      <c r="D322" s="56" t="s">
        <v>146</v>
      </c>
      <c r="E322" s="57" t="s">
        <v>51</v>
      </c>
      <c r="F322" s="764" t="s">
        <v>191</v>
      </c>
      <c r="G322" s="764" t="s">
        <v>191</v>
      </c>
      <c r="H322" s="553" t="s">
        <v>720</v>
      </c>
      <c r="I322" s="554">
        <v>3.3728139949295364</v>
      </c>
      <c r="J322" s="833" t="s">
        <v>755</v>
      </c>
    </row>
    <row r="323" spans="1:10" ht="21.75" customHeight="1">
      <c r="A323" s="55"/>
      <c r="B323" s="737"/>
      <c r="C323" s="737"/>
      <c r="D323" s="55" t="s">
        <v>147</v>
      </c>
      <c r="E323" s="58"/>
      <c r="F323" s="745"/>
      <c r="G323" s="745"/>
      <c r="H323" s="555" t="s">
        <v>721</v>
      </c>
      <c r="I323" s="556">
        <v>9.1434338570939158</v>
      </c>
      <c r="J323" s="729"/>
    </row>
    <row r="324" spans="1:10" ht="21.75" customHeight="1">
      <c r="A324" s="55"/>
      <c r="B324" s="737"/>
      <c r="C324" s="737"/>
      <c r="D324" s="55" t="s">
        <v>148</v>
      </c>
      <c r="E324" s="58"/>
      <c r="F324" s="745"/>
      <c r="G324" s="745"/>
      <c r="H324" s="555" t="s">
        <v>722</v>
      </c>
      <c r="I324" s="556">
        <v>7.1044544929670908</v>
      </c>
      <c r="J324" s="729"/>
    </row>
    <row r="325" spans="1:10" ht="21.75" customHeight="1">
      <c r="A325" s="55"/>
      <c r="B325" s="147"/>
      <c r="C325" s="737"/>
      <c r="D325" s="55" t="s">
        <v>149</v>
      </c>
      <c r="E325" s="58"/>
      <c r="F325" s="745"/>
      <c r="G325" s="745"/>
      <c r="H325" s="555" t="s">
        <v>723</v>
      </c>
      <c r="I325" s="556">
        <v>4.1376822028358022</v>
      </c>
      <c r="J325" s="729"/>
    </row>
    <row r="326" spans="1:10" ht="21.75" customHeight="1">
      <c r="A326" s="55"/>
      <c r="B326" s="148"/>
      <c r="C326" s="55"/>
      <c r="D326" s="55"/>
      <c r="E326" s="58"/>
      <c r="F326" s="745"/>
      <c r="G326" s="745"/>
      <c r="H326" s="555" t="s">
        <v>724</v>
      </c>
      <c r="I326" s="556">
        <v>6.5016123998751683</v>
      </c>
      <c r="J326" s="729"/>
    </row>
    <row r="327" spans="1:10" ht="21.75" customHeight="1">
      <c r="A327" s="55"/>
      <c r="B327" s="148"/>
      <c r="C327" s="55"/>
      <c r="D327" s="55"/>
      <c r="E327" s="58"/>
      <c r="F327" s="745"/>
      <c r="G327" s="745"/>
      <c r="H327" s="487"/>
      <c r="I327" s="38"/>
      <c r="J327" s="729"/>
    </row>
    <row r="328" spans="1:10" ht="21.75" customHeight="1">
      <c r="A328" s="55"/>
      <c r="B328" s="55"/>
      <c r="C328" s="55"/>
      <c r="D328" s="55"/>
      <c r="E328" s="58"/>
      <c r="F328" s="745"/>
      <c r="G328" s="745"/>
      <c r="H328" s="487"/>
      <c r="I328" s="38"/>
      <c r="J328" s="729"/>
    </row>
    <row r="329" spans="1:10" ht="21.75" customHeight="1">
      <c r="A329" s="55"/>
      <c r="B329" s="55"/>
      <c r="C329" s="55"/>
      <c r="D329" s="55"/>
      <c r="E329" s="58"/>
      <c r="F329" s="745"/>
      <c r="G329" s="745"/>
      <c r="H329" s="488"/>
      <c r="I329" s="118"/>
      <c r="J329" s="729"/>
    </row>
    <row r="330" spans="1:10" ht="21.75" customHeight="1" thickBot="1">
      <c r="A330" s="55"/>
      <c r="B330" s="55"/>
      <c r="C330" s="55"/>
      <c r="D330" s="55"/>
      <c r="E330" s="58"/>
      <c r="F330" s="765"/>
      <c r="G330" s="765"/>
      <c r="H330" s="489" t="s">
        <v>186</v>
      </c>
      <c r="I330" s="552">
        <f>SUM(I322:I329)/5</f>
        <v>6.0519993895403026</v>
      </c>
      <c r="J330" s="730"/>
    </row>
    <row r="331" spans="1:10" ht="22.5" customHeight="1" thickTop="1">
      <c r="A331" s="55"/>
      <c r="B331" s="792" t="s">
        <v>557</v>
      </c>
      <c r="C331" s="764" t="s">
        <v>4</v>
      </c>
      <c r="D331" s="736" t="s">
        <v>482</v>
      </c>
      <c r="E331" s="736" t="s">
        <v>52</v>
      </c>
      <c r="F331" s="764" t="s">
        <v>191</v>
      </c>
      <c r="G331" s="764" t="s">
        <v>191</v>
      </c>
      <c r="H331" s="288" t="s">
        <v>720</v>
      </c>
      <c r="I331" s="285">
        <v>5001</v>
      </c>
      <c r="J331" s="749" t="s">
        <v>759</v>
      </c>
    </row>
    <row r="332" spans="1:10" ht="22.5" customHeight="1">
      <c r="A332" s="55"/>
      <c r="B332" s="793"/>
      <c r="C332" s="745"/>
      <c r="D332" s="737"/>
      <c r="E332" s="737"/>
      <c r="F332" s="745"/>
      <c r="G332" s="745"/>
      <c r="H332" s="288" t="s">
        <v>721</v>
      </c>
      <c r="I332" s="286">
        <v>13011</v>
      </c>
      <c r="J332" s="729"/>
    </row>
    <row r="333" spans="1:10" ht="22.5" customHeight="1">
      <c r="A333" s="55"/>
      <c r="B333" s="793"/>
      <c r="C333" s="745"/>
      <c r="D333" s="737"/>
      <c r="E333" s="737"/>
      <c r="F333" s="745"/>
      <c r="G333" s="745"/>
      <c r="H333" s="288" t="s">
        <v>722</v>
      </c>
      <c r="I333" s="286">
        <v>12289</v>
      </c>
      <c r="J333" s="729"/>
    </row>
    <row r="334" spans="1:10" ht="22.5" customHeight="1">
      <c r="A334" s="55"/>
      <c r="B334" s="793"/>
      <c r="C334" s="745"/>
      <c r="D334" s="737"/>
      <c r="E334" s="55"/>
      <c r="F334" s="745"/>
      <c r="G334" s="745"/>
      <c r="H334" s="288" t="s">
        <v>723</v>
      </c>
      <c r="I334" s="286">
        <v>12385</v>
      </c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288" t="s">
        <v>724</v>
      </c>
      <c r="I335" s="286">
        <v>4773</v>
      </c>
      <c r="J335" s="729"/>
    </row>
    <row r="336" spans="1:10" ht="22.5" customHeight="1">
      <c r="A336" s="55"/>
      <c r="B336" s="793"/>
      <c r="C336" s="745"/>
      <c r="D336" s="737"/>
      <c r="E336" s="55"/>
      <c r="F336" s="745"/>
      <c r="G336" s="745"/>
      <c r="H336" s="487"/>
      <c r="I336" s="38"/>
      <c r="J336" s="729"/>
    </row>
    <row r="337" spans="1:10" ht="22.5" customHeight="1">
      <c r="A337" s="55"/>
      <c r="B337" s="793"/>
      <c r="C337" s="745"/>
      <c r="D337" s="4" t="s">
        <v>53</v>
      </c>
      <c r="E337" s="55"/>
      <c r="F337" s="745"/>
      <c r="G337" s="745"/>
      <c r="H337" s="487"/>
      <c r="I337" s="38"/>
      <c r="J337" s="729"/>
    </row>
    <row r="338" spans="1:10" ht="22.5" customHeight="1">
      <c r="A338" s="55"/>
      <c r="B338" s="793"/>
      <c r="C338" s="737" t="s">
        <v>5</v>
      </c>
      <c r="D338" s="791" t="s">
        <v>54</v>
      </c>
      <c r="E338" s="55"/>
      <c r="F338" s="745"/>
      <c r="G338" s="745"/>
      <c r="H338" s="488"/>
      <c r="I338" s="118"/>
      <c r="J338" s="729"/>
    </row>
    <row r="339" spans="1:10" ht="22.5" customHeight="1" thickBot="1">
      <c r="A339" s="55"/>
      <c r="B339" s="793"/>
      <c r="C339" s="737"/>
      <c r="D339" s="791"/>
      <c r="E339" s="55"/>
      <c r="F339" s="745"/>
      <c r="G339" s="745"/>
      <c r="H339" s="489" t="s">
        <v>186</v>
      </c>
      <c r="I339" s="557">
        <f>SUM(I331:I338)</f>
        <v>47459</v>
      </c>
      <c r="J339" s="729"/>
    </row>
    <row r="340" spans="1:10" ht="22.5" customHeight="1" thickTop="1">
      <c r="A340" s="55"/>
      <c r="B340" s="281"/>
      <c r="C340" s="737"/>
      <c r="D340" s="745" t="s">
        <v>55</v>
      </c>
      <c r="E340" s="55"/>
      <c r="F340" s="58"/>
      <c r="G340" s="58"/>
      <c r="H340" s="288" t="s">
        <v>720</v>
      </c>
      <c r="I340" s="285">
        <v>1713</v>
      </c>
      <c r="J340" s="749" t="s">
        <v>760</v>
      </c>
    </row>
    <row r="341" spans="1:10" ht="22.5" customHeight="1">
      <c r="A341" s="55"/>
      <c r="B341" s="281"/>
      <c r="C341" s="737"/>
      <c r="D341" s="745"/>
      <c r="E341" s="55"/>
      <c r="F341" s="58"/>
      <c r="G341" s="58"/>
      <c r="H341" s="288" t="s">
        <v>721</v>
      </c>
      <c r="I341" s="286">
        <v>5454</v>
      </c>
      <c r="J341" s="729"/>
    </row>
    <row r="342" spans="1:10" ht="22.5" customHeight="1">
      <c r="A342" s="55"/>
      <c r="B342" s="281"/>
      <c r="C342" s="737"/>
      <c r="D342" s="745" t="s">
        <v>56</v>
      </c>
      <c r="E342" s="55"/>
      <c r="F342" s="58"/>
      <c r="G342" s="58"/>
      <c r="H342" s="288" t="s">
        <v>722</v>
      </c>
      <c r="I342" s="286">
        <v>5946</v>
      </c>
      <c r="J342" s="729"/>
    </row>
    <row r="343" spans="1:10" ht="22.5" customHeight="1">
      <c r="A343" s="55"/>
      <c r="B343" s="281"/>
      <c r="C343" s="737"/>
      <c r="D343" s="745"/>
      <c r="E343" s="55"/>
      <c r="F343" s="58"/>
      <c r="G343" s="58"/>
      <c r="H343" s="288" t="s">
        <v>723</v>
      </c>
      <c r="I343" s="286">
        <v>4768</v>
      </c>
      <c r="J343" s="729"/>
    </row>
    <row r="344" spans="1:10" ht="22.5" customHeight="1">
      <c r="A344" s="55"/>
      <c r="B344" s="281"/>
      <c r="C344" s="737"/>
      <c r="D344" s="745"/>
      <c r="E344" s="55"/>
      <c r="F344" s="58"/>
      <c r="G344" s="58"/>
      <c r="H344" s="288" t="s">
        <v>724</v>
      </c>
      <c r="I344" s="286">
        <v>2401</v>
      </c>
      <c r="J344" s="729"/>
    </row>
    <row r="345" spans="1:10" ht="22.5" customHeight="1">
      <c r="A345" s="55"/>
      <c r="B345" s="281"/>
      <c r="C345" s="737"/>
      <c r="D345" s="745" t="s">
        <v>57</v>
      </c>
      <c r="E345" s="55"/>
      <c r="F345" s="58"/>
      <c r="G345" s="58"/>
      <c r="H345" s="487"/>
      <c r="I345" s="38"/>
      <c r="J345" s="729"/>
    </row>
    <row r="346" spans="1:10" ht="22.5" customHeight="1">
      <c r="A346" s="55"/>
      <c r="B346" s="281"/>
      <c r="C346" s="737"/>
      <c r="D346" s="745"/>
      <c r="E346" s="55"/>
      <c r="F346" s="58"/>
      <c r="G346" s="58"/>
      <c r="H346" s="487"/>
      <c r="I346" s="38"/>
      <c r="J346" s="729"/>
    </row>
    <row r="347" spans="1:10" ht="22.5" customHeight="1">
      <c r="A347" s="55"/>
      <c r="B347" s="281"/>
      <c r="C347" s="737"/>
      <c r="D347" s="745"/>
      <c r="E347" s="55"/>
      <c r="F347" s="58"/>
      <c r="G347" s="58"/>
      <c r="H347" s="488"/>
      <c r="I347" s="118"/>
      <c r="J347" s="729"/>
    </row>
    <row r="348" spans="1:10" ht="38.25" customHeight="1" thickBot="1">
      <c r="A348" s="55"/>
      <c r="B348" s="149"/>
      <c r="C348" s="737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29"/>
    </row>
    <row r="349" spans="1:10" ht="166.3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6" t="s">
        <v>160</v>
      </c>
      <c r="B355" s="736" t="s">
        <v>558</v>
      </c>
      <c r="C355" s="57" t="s">
        <v>6</v>
      </c>
      <c r="D355" s="736" t="s">
        <v>66</v>
      </c>
      <c r="E355" s="57" t="s">
        <v>196</v>
      </c>
      <c r="F355" s="745" t="s">
        <v>191</v>
      </c>
      <c r="G355" s="737" t="s">
        <v>191</v>
      </c>
      <c r="H355" s="517" t="s">
        <v>581</v>
      </c>
      <c r="I355" s="23"/>
      <c r="J355" s="746" t="s">
        <v>432</v>
      </c>
    </row>
    <row r="356" spans="1:10" ht="21" customHeight="1">
      <c r="A356" s="737"/>
      <c r="B356" s="737"/>
      <c r="C356" s="58"/>
      <c r="D356" s="737"/>
      <c r="E356" s="737"/>
      <c r="F356" s="745"/>
      <c r="G356" s="737"/>
      <c r="H356" s="518" t="s">
        <v>582</v>
      </c>
      <c r="I356" s="24"/>
      <c r="J356" s="732"/>
    </row>
    <row r="357" spans="1:10" ht="24" customHeight="1">
      <c r="A357" s="55"/>
      <c r="B357" s="737"/>
      <c r="C357" s="58"/>
      <c r="D357" s="737" t="s">
        <v>67</v>
      </c>
      <c r="E357" s="737"/>
      <c r="F357" s="745"/>
      <c r="G357" s="737"/>
      <c r="H357" s="518" t="s">
        <v>583</v>
      </c>
      <c r="I357" s="24"/>
      <c r="J357" s="732"/>
    </row>
    <row r="358" spans="1:10">
      <c r="A358" s="55"/>
      <c r="B358" s="737"/>
      <c r="C358" s="58"/>
      <c r="D358" s="737"/>
      <c r="E358" s="737"/>
      <c r="F358" s="745"/>
      <c r="G358" s="737"/>
      <c r="H358" s="518" t="s">
        <v>584</v>
      </c>
      <c r="I358" s="24"/>
      <c r="J358" s="732"/>
    </row>
    <row r="359" spans="1:10">
      <c r="A359" s="55"/>
      <c r="B359" s="737"/>
      <c r="C359" s="58"/>
      <c r="D359" s="737"/>
      <c r="E359" s="58"/>
      <c r="F359" s="745"/>
      <c r="G359" s="737"/>
      <c r="H359" s="518" t="s">
        <v>585</v>
      </c>
      <c r="I359" s="24"/>
      <c r="J359" s="732"/>
    </row>
    <row r="360" spans="1:10" ht="24" customHeight="1">
      <c r="A360" s="55"/>
      <c r="B360" s="737"/>
      <c r="C360" s="58"/>
      <c r="D360" s="737" t="s">
        <v>68</v>
      </c>
      <c r="F360" s="745"/>
      <c r="G360" s="737"/>
      <c r="H360" s="514"/>
      <c r="I360" s="24"/>
      <c r="J360" s="732"/>
    </row>
    <row r="361" spans="1:10" ht="24" customHeight="1">
      <c r="A361" s="55"/>
      <c r="B361" s="737"/>
      <c r="C361" s="58"/>
      <c r="D361" s="737"/>
      <c r="E361" s="4"/>
      <c r="F361" s="745"/>
      <c r="G361" s="737"/>
      <c r="H361" s="514"/>
      <c r="I361" s="24"/>
      <c r="J361" s="732"/>
    </row>
    <row r="362" spans="1:10" ht="24" customHeight="1">
      <c r="A362" s="55"/>
      <c r="B362" s="737"/>
      <c r="C362" s="58"/>
      <c r="D362" s="737"/>
      <c r="E362" s="4"/>
      <c r="F362" s="745"/>
      <c r="G362" s="737"/>
      <c r="H362" s="515"/>
      <c r="I362" s="96"/>
      <c r="J362" s="732"/>
    </row>
    <row r="363" spans="1:10" ht="24" customHeight="1" thickBot="1">
      <c r="A363" s="55"/>
      <c r="B363" s="737"/>
      <c r="C363" s="58"/>
      <c r="D363" s="737" t="s">
        <v>69</v>
      </c>
      <c r="E363" s="58"/>
      <c r="F363" s="760"/>
      <c r="G363" s="738"/>
      <c r="H363" s="489" t="s">
        <v>186</v>
      </c>
      <c r="I363" s="490"/>
      <c r="J363" s="747"/>
    </row>
    <row r="364" spans="1:10" ht="29.25" customHeight="1" thickTop="1">
      <c r="A364" s="55"/>
      <c r="B364" s="737"/>
      <c r="C364" s="58"/>
      <c r="D364" s="737"/>
      <c r="E364" s="4"/>
      <c r="F364" s="834" t="s">
        <v>191</v>
      </c>
      <c r="G364" s="834" t="s">
        <v>20</v>
      </c>
      <c r="H364" s="517" t="s">
        <v>581</v>
      </c>
      <c r="I364" s="23"/>
      <c r="J364" s="731" t="s">
        <v>433</v>
      </c>
    </row>
    <row r="365" spans="1:10" ht="29.25" customHeight="1">
      <c r="A365" s="55"/>
      <c r="B365" s="55"/>
      <c r="C365" s="58"/>
      <c r="D365" s="737"/>
      <c r="E365" s="4"/>
      <c r="F365" s="835"/>
      <c r="G365" s="835"/>
      <c r="H365" s="518" t="s">
        <v>582</v>
      </c>
      <c r="I365" s="24"/>
      <c r="J365" s="732"/>
    </row>
    <row r="366" spans="1:10" ht="29.25" customHeight="1">
      <c r="A366" s="55"/>
      <c r="B366" s="55"/>
      <c r="C366" s="58"/>
      <c r="D366" s="737" t="s">
        <v>131</v>
      </c>
      <c r="E366" s="4"/>
      <c r="F366" s="835"/>
      <c r="G366" s="835"/>
      <c r="H366" s="518" t="s">
        <v>583</v>
      </c>
      <c r="I366" s="24"/>
      <c r="J366" s="732"/>
    </row>
    <row r="367" spans="1:10" ht="29.25" customHeight="1">
      <c r="A367" s="55"/>
      <c r="B367" s="55"/>
      <c r="C367" s="58"/>
      <c r="D367" s="737"/>
      <c r="E367" s="4"/>
      <c r="F367" s="835"/>
      <c r="G367" s="835"/>
      <c r="H367" s="518" t="s">
        <v>584</v>
      </c>
      <c r="I367" s="24"/>
      <c r="J367" s="732"/>
    </row>
    <row r="368" spans="1:10" ht="29.25" customHeight="1">
      <c r="A368" s="55"/>
      <c r="B368" s="55"/>
      <c r="C368" s="58"/>
      <c r="D368" s="737" t="s">
        <v>70</v>
      </c>
      <c r="E368" s="4"/>
      <c r="F368" s="835"/>
      <c r="G368" s="835"/>
      <c r="H368" s="518" t="s">
        <v>585</v>
      </c>
      <c r="I368" s="24"/>
      <c r="J368" s="732"/>
    </row>
    <row r="369" spans="1:10" ht="29.25" customHeight="1">
      <c r="A369" s="55"/>
      <c r="B369" s="55"/>
      <c r="C369" s="58"/>
      <c r="D369" s="737"/>
      <c r="E369" s="4"/>
      <c r="F369" s="835"/>
      <c r="G369" s="835"/>
      <c r="H369" s="514"/>
      <c r="I369" s="24"/>
      <c r="J369" s="732"/>
    </row>
    <row r="370" spans="1:10" ht="29.25" customHeight="1">
      <c r="A370" s="55"/>
      <c r="B370" s="55"/>
      <c r="C370" s="58"/>
      <c r="D370" s="739" t="s">
        <v>71</v>
      </c>
      <c r="E370" s="4"/>
      <c r="F370" s="835"/>
      <c r="G370" s="835"/>
      <c r="H370" s="514"/>
      <c r="I370" s="24"/>
      <c r="J370" s="732"/>
    </row>
    <row r="371" spans="1:10" ht="29.25" customHeight="1">
      <c r="A371" s="55"/>
      <c r="B371" s="55"/>
      <c r="C371" s="58"/>
      <c r="D371" s="737"/>
      <c r="E371" s="4"/>
      <c r="F371" s="835"/>
      <c r="G371" s="835"/>
      <c r="H371" s="515"/>
      <c r="I371" s="96"/>
      <c r="J371" s="732"/>
    </row>
    <row r="372" spans="1:10" ht="33.75" customHeight="1" thickBot="1">
      <c r="A372" s="55"/>
      <c r="B372" s="55"/>
      <c r="C372" s="58"/>
      <c r="D372" s="737"/>
      <c r="E372" s="4"/>
      <c r="F372" s="836"/>
      <c r="G372" s="836"/>
      <c r="H372" s="489" t="s">
        <v>186</v>
      </c>
      <c r="I372" s="490"/>
      <c r="J372" s="747"/>
    </row>
    <row r="373" spans="1:10" ht="18.899999999999999" thickTop="1">
      <c r="A373" s="55"/>
      <c r="B373" s="55"/>
      <c r="C373" s="58"/>
      <c r="D373" s="737"/>
      <c r="E373" s="58"/>
      <c r="F373" s="745" t="s">
        <v>191</v>
      </c>
      <c r="G373" s="745" t="s">
        <v>191</v>
      </c>
      <c r="H373" s="517" t="s">
        <v>581</v>
      </c>
      <c r="I373" s="23"/>
      <c r="J373" s="731" t="s">
        <v>434</v>
      </c>
    </row>
    <row r="374" spans="1:10" ht="21" customHeight="1">
      <c r="A374" s="55"/>
      <c r="B374" s="55"/>
      <c r="C374" s="58"/>
      <c r="D374" s="737" t="s">
        <v>99</v>
      </c>
      <c r="E374" s="58"/>
      <c r="F374" s="745"/>
      <c r="G374" s="745"/>
      <c r="H374" s="518" t="s">
        <v>582</v>
      </c>
      <c r="I374" s="24"/>
      <c r="J374" s="732"/>
    </row>
    <row r="375" spans="1:10" ht="21" customHeight="1">
      <c r="A375" s="55"/>
      <c r="B375" s="55"/>
      <c r="C375" s="58"/>
      <c r="D375" s="737"/>
      <c r="E375" s="58"/>
      <c r="F375" s="745"/>
      <c r="G375" s="745"/>
      <c r="H375" s="518" t="s">
        <v>583</v>
      </c>
      <c r="I375" s="24"/>
      <c r="J375" s="732"/>
    </row>
    <row r="376" spans="1:10" ht="21" customHeight="1">
      <c r="A376" s="55"/>
      <c r="B376" s="55"/>
      <c r="C376" s="58"/>
      <c r="D376" s="737" t="s">
        <v>120</v>
      </c>
      <c r="E376" s="58"/>
      <c r="F376" s="745"/>
      <c r="G376" s="745"/>
      <c r="H376" s="518" t="s">
        <v>584</v>
      </c>
      <c r="I376" s="24"/>
      <c r="J376" s="732"/>
    </row>
    <row r="377" spans="1:10" ht="21" customHeight="1">
      <c r="A377" s="55"/>
      <c r="B377" s="55"/>
      <c r="C377" s="58"/>
      <c r="D377" s="737"/>
      <c r="E377" s="58"/>
      <c r="F377" s="745"/>
      <c r="G377" s="745"/>
      <c r="H377" s="518" t="s">
        <v>585</v>
      </c>
      <c r="I377" s="24"/>
      <c r="J377" s="732"/>
    </row>
    <row r="378" spans="1:10" ht="21" customHeight="1">
      <c r="A378" s="55"/>
      <c r="B378" s="55"/>
      <c r="C378" s="58"/>
      <c r="D378" s="737"/>
      <c r="E378" s="58"/>
      <c r="F378" s="745"/>
      <c r="G378" s="745"/>
      <c r="H378" s="514"/>
      <c r="I378" s="24"/>
      <c r="J378" s="732"/>
    </row>
    <row r="379" spans="1:10" ht="21" customHeight="1">
      <c r="A379" s="55"/>
      <c r="B379" s="55"/>
      <c r="C379" s="58"/>
      <c r="D379" s="55" t="s">
        <v>72</v>
      </c>
      <c r="E379" s="58"/>
      <c r="F379" s="745"/>
      <c r="G379" s="745"/>
      <c r="H379" s="514"/>
      <c r="I379" s="24"/>
      <c r="J379" s="732"/>
    </row>
    <row r="380" spans="1:10" ht="21" customHeight="1">
      <c r="A380" s="55"/>
      <c r="B380" s="55"/>
      <c r="C380" s="58"/>
      <c r="D380" s="737" t="s">
        <v>157</v>
      </c>
      <c r="E380" s="58"/>
      <c r="F380" s="745"/>
      <c r="G380" s="745"/>
      <c r="H380" s="515"/>
      <c r="I380" s="96"/>
      <c r="J380" s="732"/>
    </row>
    <row r="381" spans="1:10" ht="27.75" customHeight="1" thickBot="1">
      <c r="A381" s="55"/>
      <c r="B381" s="55"/>
      <c r="C381" s="58"/>
      <c r="D381" s="737"/>
      <c r="E381" s="58"/>
      <c r="F381" s="745"/>
      <c r="G381" s="745"/>
      <c r="H381" s="489" t="s">
        <v>186</v>
      </c>
      <c r="I381" s="490"/>
      <c r="J381" s="747"/>
    </row>
    <row r="382" spans="1:10" ht="21" customHeight="1" thickTop="1">
      <c r="A382" s="55"/>
      <c r="B382" s="55"/>
      <c r="C382" s="58"/>
      <c r="D382" s="737"/>
      <c r="E382" s="58"/>
      <c r="F382" s="744" t="s">
        <v>191</v>
      </c>
      <c r="G382" s="744" t="s">
        <v>191</v>
      </c>
      <c r="H382" s="517" t="s">
        <v>581</v>
      </c>
      <c r="I382" s="23"/>
      <c r="J382" s="731" t="s">
        <v>435</v>
      </c>
    </row>
    <row r="383" spans="1:10" ht="21" customHeight="1">
      <c r="A383" s="55"/>
      <c r="B383" s="55"/>
      <c r="C383" s="58"/>
      <c r="D383" s="737"/>
      <c r="E383" s="58"/>
      <c r="F383" s="745"/>
      <c r="G383" s="745"/>
      <c r="H383" s="518" t="s">
        <v>582</v>
      </c>
      <c r="I383" s="24"/>
      <c r="J383" s="732"/>
    </row>
    <row r="384" spans="1:10" ht="24" customHeight="1">
      <c r="A384" s="55"/>
      <c r="B384" s="55"/>
      <c r="C384" s="58"/>
      <c r="D384" s="4"/>
      <c r="E384" s="58"/>
      <c r="F384" s="745"/>
      <c r="G384" s="745"/>
      <c r="H384" s="518" t="s">
        <v>583</v>
      </c>
      <c r="I384" s="24"/>
      <c r="J384" s="732"/>
    </row>
    <row r="385" spans="1:10" ht="24" customHeight="1">
      <c r="A385" s="55"/>
      <c r="B385" s="55"/>
      <c r="C385" s="58"/>
      <c r="D385" s="4"/>
      <c r="E385" s="58"/>
      <c r="F385" s="745"/>
      <c r="G385" s="745"/>
      <c r="H385" s="518" t="s">
        <v>584</v>
      </c>
      <c r="I385" s="24"/>
      <c r="J385" s="732"/>
    </row>
    <row r="386" spans="1:10" ht="24" customHeight="1">
      <c r="A386" s="55"/>
      <c r="B386" s="55"/>
      <c r="C386" s="58"/>
      <c r="D386" s="4"/>
      <c r="E386" s="58"/>
      <c r="F386" s="745"/>
      <c r="G386" s="745"/>
      <c r="H386" s="518" t="s">
        <v>585</v>
      </c>
      <c r="I386" s="24"/>
      <c r="J386" s="732"/>
    </row>
    <row r="387" spans="1:10" ht="24" customHeight="1">
      <c r="A387" s="55"/>
      <c r="B387" s="55"/>
      <c r="C387" s="58"/>
      <c r="D387" s="4"/>
      <c r="E387" s="58"/>
      <c r="F387" s="745"/>
      <c r="G387" s="745"/>
      <c r="H387" s="514"/>
      <c r="I387" s="24"/>
      <c r="J387" s="732"/>
    </row>
    <row r="388" spans="1:10" ht="24" customHeight="1">
      <c r="A388" s="55"/>
      <c r="B388" s="55"/>
      <c r="C388" s="58"/>
      <c r="D388" s="4"/>
      <c r="E388" s="58"/>
      <c r="F388" s="745"/>
      <c r="G388" s="745"/>
      <c r="H388" s="514"/>
      <c r="I388" s="24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515"/>
      <c r="I389" s="96"/>
      <c r="J389" s="732"/>
    </row>
    <row r="390" spans="1:10" ht="24" customHeight="1" thickBot="1">
      <c r="A390" s="55"/>
      <c r="B390" s="55"/>
      <c r="C390" s="58"/>
      <c r="D390" s="4"/>
      <c r="E390" s="58"/>
      <c r="F390" s="760"/>
      <c r="G390" s="760"/>
      <c r="H390" s="489" t="s">
        <v>186</v>
      </c>
      <c r="I390" s="490"/>
      <c r="J390" s="747"/>
    </row>
    <row r="391" spans="1:10" ht="24" customHeight="1" thickTop="1">
      <c r="A391" s="55"/>
      <c r="B391" s="55"/>
      <c r="C391" s="58"/>
      <c r="D391" s="4"/>
      <c r="E391" s="58"/>
      <c r="F391" s="744" t="s">
        <v>191</v>
      </c>
      <c r="G391" s="744" t="s">
        <v>191</v>
      </c>
      <c r="H391" s="517" t="s">
        <v>581</v>
      </c>
      <c r="I391" s="23"/>
      <c r="J391" s="757" t="s">
        <v>436</v>
      </c>
    </row>
    <row r="392" spans="1:10" ht="24" customHeight="1">
      <c r="A392" s="55"/>
      <c r="B392" s="55"/>
      <c r="C392" s="58"/>
      <c r="D392" s="4"/>
      <c r="E392" s="58"/>
      <c r="F392" s="745"/>
      <c r="G392" s="745"/>
      <c r="H392" s="518" t="s">
        <v>582</v>
      </c>
      <c r="I392" s="24"/>
      <c r="J392" s="758"/>
    </row>
    <row r="393" spans="1:10" ht="24" customHeight="1">
      <c r="A393" s="55"/>
      <c r="B393" s="55"/>
      <c r="C393" s="58"/>
      <c r="D393" s="4"/>
      <c r="E393" s="58"/>
      <c r="F393" s="745"/>
      <c r="G393" s="745"/>
      <c r="H393" s="518" t="s">
        <v>583</v>
      </c>
      <c r="I393" s="24"/>
      <c r="J393" s="758"/>
    </row>
    <row r="394" spans="1:10" ht="24" customHeight="1">
      <c r="A394" s="55"/>
      <c r="B394" s="55"/>
      <c r="C394" s="58"/>
      <c r="D394" s="4"/>
      <c r="E394" s="58"/>
      <c r="F394" s="745"/>
      <c r="G394" s="745"/>
      <c r="H394" s="518" t="s">
        <v>584</v>
      </c>
      <c r="I394" s="24"/>
      <c r="J394" s="758"/>
    </row>
    <row r="395" spans="1:10" ht="24" customHeight="1">
      <c r="A395" s="55"/>
      <c r="B395" s="55"/>
      <c r="C395" s="58"/>
      <c r="D395" s="4"/>
      <c r="E395" s="58"/>
      <c r="F395" s="745"/>
      <c r="G395" s="745"/>
      <c r="H395" s="518" t="s">
        <v>585</v>
      </c>
      <c r="I395" s="24"/>
      <c r="J395" s="758"/>
    </row>
    <row r="396" spans="1:10" ht="24" customHeight="1">
      <c r="A396" s="55"/>
      <c r="B396" s="55"/>
      <c r="C396" s="58"/>
      <c r="D396" s="4"/>
      <c r="E396" s="58"/>
      <c r="F396" s="745"/>
      <c r="G396" s="745"/>
      <c r="H396" s="514"/>
      <c r="I396" s="24"/>
      <c r="J396" s="758"/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514"/>
      <c r="I397" s="24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515"/>
      <c r="I398" s="96"/>
      <c r="J398" s="758"/>
    </row>
    <row r="399" spans="1:10" ht="24" customHeight="1" thickBot="1">
      <c r="A399" s="55"/>
      <c r="B399" s="55"/>
      <c r="C399" s="58"/>
      <c r="D399" s="4"/>
      <c r="E399" s="61"/>
      <c r="F399" s="760"/>
      <c r="G399" s="760"/>
      <c r="H399" s="489" t="s">
        <v>186</v>
      </c>
      <c r="I399" s="490"/>
      <c r="J399" s="759"/>
    </row>
    <row r="400" spans="1:10" ht="21" customHeight="1" thickTop="1">
      <c r="A400" s="55"/>
      <c r="B400" s="55"/>
      <c r="C400" s="58"/>
      <c r="D400" s="4"/>
      <c r="E400" s="58" t="s">
        <v>491</v>
      </c>
      <c r="F400" s="745" t="s">
        <v>191</v>
      </c>
      <c r="G400" s="745" t="s">
        <v>191</v>
      </c>
      <c r="H400" s="517" t="s">
        <v>581</v>
      </c>
      <c r="I400" s="23"/>
      <c r="J400" s="757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5"/>
      <c r="G401" s="745"/>
      <c r="H401" s="518" t="s">
        <v>582</v>
      </c>
      <c r="I401" s="24"/>
      <c r="J401" s="758"/>
    </row>
    <row r="402" spans="1:10" ht="21" customHeight="1">
      <c r="A402" s="55"/>
      <c r="B402" s="55"/>
      <c r="C402" s="58"/>
      <c r="D402" s="4"/>
      <c r="E402" s="58"/>
      <c r="F402" s="745"/>
      <c r="G402" s="745"/>
      <c r="H402" s="518" t="s">
        <v>583</v>
      </c>
      <c r="I402" s="24"/>
      <c r="J402" s="758"/>
    </row>
    <row r="403" spans="1:10" ht="21" customHeight="1">
      <c r="A403" s="55"/>
      <c r="B403" s="55"/>
      <c r="C403" s="58"/>
      <c r="D403" s="4"/>
      <c r="E403" s="58"/>
      <c r="F403" s="745"/>
      <c r="G403" s="745"/>
      <c r="H403" s="518" t="s">
        <v>584</v>
      </c>
      <c r="I403" s="24"/>
      <c r="J403" s="758"/>
    </row>
    <row r="404" spans="1:10" ht="21" customHeight="1">
      <c r="A404" s="55"/>
      <c r="B404" s="55"/>
      <c r="C404" s="58"/>
      <c r="D404" s="4"/>
      <c r="E404" s="58"/>
      <c r="F404" s="745"/>
      <c r="G404" s="745"/>
      <c r="H404" s="518" t="s">
        <v>585</v>
      </c>
      <c r="I404" s="24"/>
      <c r="J404" s="758"/>
    </row>
    <row r="405" spans="1:10" ht="21" customHeight="1">
      <c r="A405" s="55"/>
      <c r="B405" s="55"/>
      <c r="C405" s="58"/>
      <c r="D405" s="4"/>
      <c r="E405" s="58"/>
      <c r="F405" s="745"/>
      <c r="G405" s="745"/>
      <c r="H405" s="514"/>
      <c r="I405" s="24"/>
      <c r="J405" s="758"/>
    </row>
    <row r="406" spans="1:10" ht="21" customHeight="1">
      <c r="A406" s="55"/>
      <c r="B406" s="55"/>
      <c r="C406" s="58"/>
      <c r="D406" s="4"/>
      <c r="E406" s="58"/>
      <c r="F406" s="745"/>
      <c r="G406" s="745"/>
      <c r="H406" s="514"/>
      <c r="I406" s="24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515"/>
      <c r="I407" s="96"/>
      <c r="J407" s="758"/>
    </row>
    <row r="408" spans="1:10" ht="21" customHeight="1" thickBot="1">
      <c r="A408" s="55"/>
      <c r="B408" s="55"/>
      <c r="C408" s="58"/>
      <c r="D408" s="4"/>
      <c r="E408" s="58"/>
      <c r="F408" s="765"/>
      <c r="G408" s="765"/>
      <c r="H408" s="489" t="s">
        <v>186</v>
      </c>
      <c r="I408" s="490"/>
      <c r="J408" s="758"/>
    </row>
    <row r="409" spans="1:10" ht="21.75" customHeight="1" thickTop="1">
      <c r="A409" s="736" t="s">
        <v>161</v>
      </c>
      <c r="B409" s="736" t="s">
        <v>559</v>
      </c>
      <c r="C409" s="57" t="s">
        <v>73</v>
      </c>
      <c r="D409" s="56" t="s">
        <v>38</v>
      </c>
      <c r="E409" s="736"/>
      <c r="F409" s="764" t="s">
        <v>191</v>
      </c>
      <c r="G409" s="764" t="s">
        <v>191</v>
      </c>
      <c r="H409" s="517" t="s">
        <v>581</v>
      </c>
      <c r="I409" s="23"/>
      <c r="J409" s="731" t="s">
        <v>437</v>
      </c>
    </row>
    <row r="410" spans="1:10" ht="21.75" customHeight="1">
      <c r="A410" s="737"/>
      <c r="B410" s="737"/>
      <c r="C410" s="55"/>
      <c r="D410" s="55" t="s">
        <v>39</v>
      </c>
      <c r="E410" s="737"/>
      <c r="F410" s="745"/>
      <c r="G410" s="745"/>
      <c r="H410" s="518" t="s">
        <v>582</v>
      </c>
      <c r="I410" s="24"/>
      <c r="J410" s="732"/>
    </row>
    <row r="411" spans="1:10" ht="21.75" customHeight="1">
      <c r="A411" s="55"/>
      <c r="B411" s="737"/>
      <c r="C411" s="55"/>
      <c r="D411" s="55" t="s">
        <v>74</v>
      </c>
      <c r="E411" s="737"/>
      <c r="F411" s="745"/>
      <c r="G411" s="745"/>
      <c r="H411" s="518" t="s">
        <v>583</v>
      </c>
      <c r="I411" s="24"/>
      <c r="J411" s="732"/>
    </row>
    <row r="412" spans="1:10" ht="22.5" customHeight="1">
      <c r="A412" s="55"/>
      <c r="B412" s="737"/>
      <c r="C412" s="55"/>
      <c r="D412" s="55" t="s">
        <v>31</v>
      </c>
      <c r="E412" s="55"/>
      <c r="F412" s="745"/>
      <c r="G412" s="745"/>
      <c r="H412" s="518" t="s">
        <v>584</v>
      </c>
      <c r="I412" s="24"/>
      <c r="J412" s="732"/>
    </row>
    <row r="413" spans="1:10" ht="21.75" customHeight="1">
      <c r="A413" s="55"/>
      <c r="B413" s="737"/>
      <c r="C413" s="55"/>
      <c r="D413" s="55" t="s">
        <v>41</v>
      </c>
      <c r="E413" s="55"/>
      <c r="F413" s="745"/>
      <c r="G413" s="745"/>
      <c r="H413" s="518" t="s">
        <v>585</v>
      </c>
      <c r="I413" s="24"/>
      <c r="J413" s="732"/>
    </row>
    <row r="414" spans="1:10" ht="21.75" customHeight="1">
      <c r="A414" s="55"/>
      <c r="B414" s="55"/>
      <c r="C414" s="55"/>
      <c r="D414" s="737" t="s">
        <v>75</v>
      </c>
      <c r="E414" s="55"/>
      <c r="F414" s="745"/>
      <c r="G414" s="745"/>
      <c r="H414" s="514"/>
      <c r="I414" s="24"/>
      <c r="J414" s="732"/>
    </row>
    <row r="415" spans="1:10" ht="21.75" customHeight="1">
      <c r="A415" s="55"/>
      <c r="B415" s="55"/>
      <c r="C415" s="55"/>
      <c r="D415" s="737"/>
      <c r="E415" s="55"/>
      <c r="F415" s="745"/>
      <c r="G415" s="745"/>
      <c r="H415" s="514"/>
      <c r="I415" s="24"/>
      <c r="J415" s="732"/>
    </row>
    <row r="416" spans="1:10" ht="21.75" customHeight="1">
      <c r="A416" s="55"/>
      <c r="B416" s="55"/>
      <c r="C416" s="55"/>
      <c r="D416" s="737"/>
      <c r="E416" s="55"/>
      <c r="F416" s="745"/>
      <c r="G416" s="745"/>
      <c r="H416" s="515"/>
      <c r="I416" s="96"/>
      <c r="J416" s="732"/>
    </row>
    <row r="417" spans="1:10" ht="18.899999999999999" thickBot="1">
      <c r="A417" s="55"/>
      <c r="B417" s="55"/>
      <c r="C417" s="55"/>
      <c r="D417" s="737"/>
      <c r="E417" s="62"/>
      <c r="F417" s="745"/>
      <c r="G417" s="745"/>
      <c r="H417" s="489" t="s">
        <v>186</v>
      </c>
      <c r="I417" s="490"/>
      <c r="J417" s="747"/>
    </row>
    <row r="418" spans="1:10" ht="26.25" customHeight="1" thickTop="1">
      <c r="A418" s="55"/>
      <c r="B418" s="55"/>
      <c r="C418" s="55"/>
      <c r="D418" s="737"/>
      <c r="E418" s="55"/>
      <c r="F418" s="744" t="s">
        <v>191</v>
      </c>
      <c r="G418" s="744" t="s">
        <v>191</v>
      </c>
      <c r="H418" s="517" t="s">
        <v>581</v>
      </c>
      <c r="I418" s="62"/>
      <c r="J418" s="731" t="s">
        <v>438</v>
      </c>
    </row>
    <row r="419" spans="1:10">
      <c r="A419" s="55"/>
      <c r="B419" s="55"/>
      <c r="C419" s="55"/>
      <c r="D419" s="737"/>
      <c r="E419" s="55"/>
      <c r="F419" s="745"/>
      <c r="G419" s="745"/>
      <c r="H419" s="518" t="s">
        <v>582</v>
      </c>
      <c r="I419" s="24"/>
      <c r="J419" s="732"/>
    </row>
    <row r="420" spans="1:10" ht="27" customHeight="1">
      <c r="A420" s="55"/>
      <c r="B420" s="55"/>
      <c r="C420" s="55"/>
      <c r="D420" s="737" t="s">
        <v>76</v>
      </c>
      <c r="E420" s="55"/>
      <c r="F420" s="745"/>
      <c r="G420" s="745"/>
      <c r="H420" s="518" t="s">
        <v>583</v>
      </c>
      <c r="I420" s="24"/>
      <c r="J420" s="732"/>
    </row>
    <row r="421" spans="1:10" ht="25.5" customHeight="1">
      <c r="A421" s="55"/>
      <c r="B421" s="55"/>
      <c r="C421" s="55"/>
      <c r="D421" s="737"/>
      <c r="E421" s="55"/>
      <c r="F421" s="745"/>
      <c r="G421" s="745"/>
      <c r="H421" s="518" t="s">
        <v>584</v>
      </c>
      <c r="I421" s="24"/>
      <c r="J421" s="732"/>
    </row>
    <row r="422" spans="1:10" ht="25.5" customHeight="1">
      <c r="A422" s="55"/>
      <c r="B422" s="55"/>
      <c r="C422" s="55"/>
      <c r="D422" s="737"/>
      <c r="E422" s="55"/>
      <c r="F422" s="745"/>
      <c r="G422" s="745"/>
      <c r="H422" s="518" t="s">
        <v>585</v>
      </c>
      <c r="I422" s="24"/>
      <c r="J422" s="732"/>
    </row>
    <row r="423" spans="1:10" ht="25.5" customHeight="1">
      <c r="A423" s="55"/>
      <c r="B423" s="55"/>
      <c r="C423" s="55"/>
      <c r="D423" s="737"/>
      <c r="E423" s="55"/>
      <c r="F423" s="745"/>
      <c r="G423" s="745"/>
      <c r="H423" s="514"/>
      <c r="I423" s="24"/>
      <c r="J423" s="732"/>
    </row>
    <row r="424" spans="1:10" ht="22.5" customHeight="1">
      <c r="A424" s="55"/>
      <c r="B424" s="55"/>
      <c r="C424" s="55"/>
      <c r="D424" s="737" t="s">
        <v>77</v>
      </c>
      <c r="E424" s="55"/>
      <c r="F424" s="745"/>
      <c r="G424" s="745"/>
      <c r="H424" s="514"/>
      <c r="I424" s="24"/>
      <c r="J424" s="732"/>
    </row>
    <row r="425" spans="1:10" ht="27" customHeight="1">
      <c r="A425" s="55"/>
      <c r="B425" s="55"/>
      <c r="C425" s="55"/>
      <c r="D425" s="737"/>
      <c r="E425" s="55"/>
      <c r="F425" s="745"/>
      <c r="G425" s="745"/>
      <c r="H425" s="515"/>
      <c r="I425" s="96"/>
      <c r="J425" s="732"/>
    </row>
    <row r="426" spans="1:10" ht="27" customHeight="1" thickBot="1">
      <c r="A426" s="55"/>
      <c r="B426" s="55"/>
      <c r="C426" s="55"/>
      <c r="D426" s="737"/>
      <c r="E426" s="62"/>
      <c r="F426" s="760"/>
      <c r="G426" s="760"/>
      <c r="H426" s="489" t="s">
        <v>186</v>
      </c>
      <c r="I426" s="490"/>
      <c r="J426" s="747"/>
    </row>
    <row r="427" spans="1:10" ht="27" customHeight="1" thickTop="1">
      <c r="A427" s="55"/>
      <c r="B427" s="55"/>
      <c r="C427" s="55"/>
      <c r="D427" s="737"/>
      <c r="E427" s="92" t="s">
        <v>493</v>
      </c>
      <c r="F427" s="744" t="s">
        <v>191</v>
      </c>
      <c r="G427" s="744" t="s">
        <v>191</v>
      </c>
      <c r="H427" s="517" t="s">
        <v>581</v>
      </c>
      <c r="I427" s="62"/>
      <c r="J427" s="731" t="s">
        <v>483</v>
      </c>
    </row>
    <row r="428" spans="1:10" ht="21" customHeight="1">
      <c r="A428" s="55"/>
      <c r="B428" s="55"/>
      <c r="C428" s="55"/>
      <c r="D428" s="737"/>
      <c r="E428" s="745" t="s">
        <v>494</v>
      </c>
      <c r="F428" s="745"/>
      <c r="G428" s="745"/>
      <c r="H428" s="518" t="s">
        <v>582</v>
      </c>
      <c r="I428" s="24"/>
      <c r="J428" s="732"/>
    </row>
    <row r="429" spans="1:10" ht="27" customHeight="1">
      <c r="A429" s="55"/>
      <c r="B429" s="55"/>
      <c r="C429" s="55"/>
      <c r="D429" s="737" t="s">
        <v>78</v>
      </c>
      <c r="E429" s="745"/>
      <c r="F429" s="745"/>
      <c r="G429" s="745"/>
      <c r="H429" s="518" t="s">
        <v>583</v>
      </c>
      <c r="I429" s="24"/>
      <c r="J429" s="732"/>
    </row>
    <row r="430" spans="1:10" ht="27" customHeight="1">
      <c r="A430" s="55"/>
      <c r="B430" s="55"/>
      <c r="C430" s="55"/>
      <c r="D430" s="737"/>
      <c r="E430" s="55"/>
      <c r="F430" s="745"/>
      <c r="G430" s="745"/>
      <c r="H430" s="518" t="s">
        <v>584</v>
      </c>
      <c r="I430" s="24"/>
      <c r="J430" s="732"/>
    </row>
    <row r="431" spans="1:10" ht="27" customHeight="1">
      <c r="A431" s="55"/>
      <c r="B431" s="55"/>
      <c r="C431" s="55"/>
      <c r="D431" s="737"/>
      <c r="E431" s="55"/>
      <c r="F431" s="745"/>
      <c r="G431" s="745"/>
      <c r="H431" s="518" t="s">
        <v>585</v>
      </c>
      <c r="I431" s="24"/>
      <c r="J431" s="732"/>
    </row>
    <row r="432" spans="1:10" ht="37.5" customHeight="1">
      <c r="A432" s="55"/>
      <c r="B432" s="55"/>
      <c r="C432" s="55"/>
      <c r="D432" s="737"/>
      <c r="E432" s="55"/>
      <c r="F432" s="745"/>
      <c r="G432" s="745"/>
      <c r="H432" s="514"/>
      <c r="I432" s="24"/>
      <c r="J432" s="732"/>
    </row>
    <row r="433" spans="1:10" ht="24.75" customHeight="1">
      <c r="A433" s="55"/>
      <c r="B433" s="55"/>
      <c r="C433" s="55"/>
      <c r="D433" s="737" t="s">
        <v>79</v>
      </c>
      <c r="E433" s="55"/>
      <c r="F433" s="745"/>
      <c r="G433" s="745"/>
      <c r="H433" s="514"/>
      <c r="I433" s="24"/>
      <c r="J433" s="732"/>
    </row>
    <row r="434" spans="1:10" ht="24.75" customHeight="1">
      <c r="A434" s="55"/>
      <c r="B434" s="55"/>
      <c r="C434" s="55"/>
      <c r="D434" s="737"/>
      <c r="E434" s="55"/>
      <c r="F434" s="745"/>
      <c r="G434" s="745"/>
      <c r="H434" s="515"/>
      <c r="I434" s="96"/>
      <c r="J434" s="732"/>
    </row>
    <row r="435" spans="1:10" ht="27" customHeight="1" thickBot="1">
      <c r="A435" s="55"/>
      <c r="B435" s="55"/>
      <c r="C435" s="55"/>
      <c r="D435" s="737"/>
      <c r="E435" s="55"/>
      <c r="F435" s="760"/>
      <c r="G435" s="760"/>
      <c r="H435" s="489" t="s">
        <v>186</v>
      </c>
      <c r="I435" s="490"/>
      <c r="J435" s="747"/>
    </row>
    <row r="436" spans="1:10" ht="21" customHeight="1" thickTop="1">
      <c r="A436" s="736" t="s">
        <v>7</v>
      </c>
      <c r="B436" s="736" t="s">
        <v>560</v>
      </c>
      <c r="C436" s="736" t="s">
        <v>81</v>
      </c>
      <c r="D436" s="736" t="s">
        <v>80</v>
      </c>
      <c r="E436" s="781" t="s">
        <v>388</v>
      </c>
      <c r="F436" s="736" t="s">
        <v>191</v>
      </c>
      <c r="G436" s="736" t="s">
        <v>191</v>
      </c>
      <c r="H436" s="517" t="s">
        <v>581</v>
      </c>
      <c r="I436" s="23"/>
      <c r="J436" s="731" t="s">
        <v>743</v>
      </c>
    </row>
    <row r="437" spans="1:10" ht="21" customHeight="1">
      <c r="A437" s="737"/>
      <c r="B437" s="737"/>
      <c r="C437" s="737"/>
      <c r="D437" s="737"/>
      <c r="E437" s="766"/>
      <c r="F437" s="737"/>
      <c r="G437" s="737"/>
      <c r="H437" s="518" t="s">
        <v>582</v>
      </c>
      <c r="I437" s="24"/>
      <c r="J437" s="732"/>
    </row>
    <row r="438" spans="1:10" ht="21" customHeight="1">
      <c r="A438" s="737"/>
      <c r="B438" s="737"/>
      <c r="C438" s="737"/>
      <c r="D438" s="737" t="s">
        <v>134</v>
      </c>
      <c r="E438" s="766" t="s">
        <v>82</v>
      </c>
      <c r="F438" s="737"/>
      <c r="G438" s="737"/>
      <c r="H438" s="518" t="s">
        <v>583</v>
      </c>
      <c r="I438" s="24"/>
      <c r="J438" s="732"/>
    </row>
    <row r="439" spans="1:10" ht="21" customHeight="1">
      <c r="A439" s="737"/>
      <c r="B439" s="737"/>
      <c r="C439" s="737"/>
      <c r="D439" s="737"/>
      <c r="E439" s="766"/>
      <c r="F439" s="737"/>
      <c r="G439" s="737"/>
      <c r="H439" s="518" t="s">
        <v>584</v>
      </c>
      <c r="I439" s="24"/>
      <c r="J439" s="732"/>
    </row>
    <row r="440" spans="1:10" ht="21" customHeight="1">
      <c r="A440" s="737"/>
      <c r="B440" s="737"/>
      <c r="C440" s="737"/>
      <c r="D440" s="737" t="s">
        <v>144</v>
      </c>
      <c r="E440" s="766"/>
      <c r="F440" s="737"/>
      <c r="G440" s="737"/>
      <c r="H440" s="518" t="s">
        <v>585</v>
      </c>
      <c r="I440" s="24"/>
      <c r="J440" s="732"/>
    </row>
    <row r="441" spans="1:10" ht="21" customHeight="1">
      <c r="A441" s="55"/>
      <c r="B441" s="737"/>
      <c r="C441" s="737"/>
      <c r="D441" s="797"/>
      <c r="E441" s="766" t="s">
        <v>83</v>
      </c>
      <c r="F441" s="737"/>
      <c r="G441" s="737"/>
      <c r="H441" s="514"/>
      <c r="I441" s="24"/>
      <c r="J441" s="732"/>
    </row>
    <row r="442" spans="1:10" ht="21" customHeight="1">
      <c r="A442" s="55"/>
      <c r="B442" s="737"/>
      <c r="C442" s="737"/>
      <c r="D442" s="797" t="s">
        <v>145</v>
      </c>
      <c r="E442" s="766"/>
      <c r="F442" s="737"/>
      <c r="G442" s="737"/>
      <c r="H442" s="514"/>
      <c r="I442" s="24"/>
      <c r="J442" s="732"/>
    </row>
    <row r="443" spans="1:10" ht="21" customHeight="1">
      <c r="A443" s="55"/>
      <c r="B443" s="737"/>
      <c r="C443" s="737"/>
      <c r="D443" s="797"/>
      <c r="E443" s="196"/>
      <c r="F443" s="737"/>
      <c r="G443" s="737"/>
      <c r="H443" s="515"/>
      <c r="I443" s="96"/>
      <c r="J443" s="732"/>
    </row>
    <row r="444" spans="1:10" ht="21" customHeight="1" thickBot="1">
      <c r="A444" s="55"/>
      <c r="B444" s="55"/>
      <c r="C444" s="55"/>
      <c r="D444" s="1"/>
      <c r="E444" s="138"/>
      <c r="F444" s="738"/>
      <c r="G444" s="738"/>
      <c r="H444" s="489" t="s">
        <v>186</v>
      </c>
      <c r="I444" s="490"/>
      <c r="J444" s="747"/>
    </row>
    <row r="445" spans="1:10" ht="21" customHeight="1" thickTop="1">
      <c r="A445" s="55"/>
      <c r="B445" s="55"/>
      <c r="C445" s="55"/>
      <c r="D445" s="1"/>
      <c r="E445" s="737" t="s">
        <v>175</v>
      </c>
      <c r="F445" s="737" t="s">
        <v>191</v>
      </c>
      <c r="G445" s="737" t="s">
        <v>191</v>
      </c>
      <c r="H445" s="517" t="s">
        <v>581</v>
      </c>
      <c r="I445" s="23"/>
      <c r="J445" s="731" t="s">
        <v>484</v>
      </c>
    </row>
    <row r="446" spans="1:10" ht="21" customHeight="1">
      <c r="A446" s="55"/>
      <c r="B446" s="55"/>
      <c r="C446" s="55"/>
      <c r="D446" s="1"/>
      <c r="E446" s="737"/>
      <c r="F446" s="737"/>
      <c r="G446" s="737"/>
      <c r="H446" s="518" t="s">
        <v>582</v>
      </c>
      <c r="I446" s="24"/>
      <c r="J446" s="732"/>
    </row>
    <row r="447" spans="1:10" ht="21" customHeight="1">
      <c r="A447" s="55"/>
      <c r="B447" s="55"/>
      <c r="C447" s="55"/>
      <c r="D447" s="1"/>
      <c r="E447" s="737"/>
      <c r="F447" s="737"/>
      <c r="G447" s="737"/>
      <c r="H447" s="518" t="s">
        <v>583</v>
      </c>
      <c r="I447" s="24"/>
      <c r="J447" s="732"/>
    </row>
    <row r="448" spans="1:10" ht="21" customHeight="1">
      <c r="A448" s="55"/>
      <c r="B448" s="55"/>
      <c r="C448" s="55"/>
      <c r="D448" s="1"/>
      <c r="E448" s="737"/>
      <c r="F448" s="737"/>
      <c r="G448" s="737"/>
      <c r="H448" s="518" t="s">
        <v>584</v>
      </c>
      <c r="I448" s="24"/>
      <c r="J448" s="732"/>
    </row>
    <row r="449" spans="1:10" ht="21" customHeight="1">
      <c r="A449" s="55"/>
      <c r="B449" s="55"/>
      <c r="C449" s="55"/>
      <c r="D449" s="1"/>
      <c r="E449" s="737"/>
      <c r="F449" s="737"/>
      <c r="G449" s="737"/>
      <c r="H449" s="518" t="s">
        <v>585</v>
      </c>
      <c r="I449" s="24"/>
      <c r="J449" s="732"/>
    </row>
    <row r="450" spans="1:10" ht="21" customHeight="1">
      <c r="A450" s="55"/>
      <c r="B450" s="55"/>
      <c r="C450" s="55"/>
      <c r="D450" s="1"/>
      <c r="E450" s="4"/>
      <c r="F450" s="737"/>
      <c r="G450" s="737"/>
      <c r="H450" s="514"/>
      <c r="I450" s="24"/>
      <c r="J450" s="732"/>
    </row>
    <row r="451" spans="1:10" ht="21" customHeight="1">
      <c r="A451" s="55"/>
      <c r="B451" s="55"/>
      <c r="C451" s="55"/>
      <c r="D451" s="1"/>
      <c r="E451" s="837" t="s">
        <v>389</v>
      </c>
      <c r="F451" s="737"/>
      <c r="G451" s="737"/>
      <c r="H451" s="514"/>
      <c r="I451" s="24"/>
      <c r="J451" s="732"/>
    </row>
    <row r="452" spans="1:10" ht="21" customHeight="1">
      <c r="A452" s="55"/>
      <c r="B452" s="55"/>
      <c r="C452" s="55"/>
      <c r="D452" s="1"/>
      <c r="E452" s="837"/>
      <c r="F452" s="737"/>
      <c r="G452" s="737"/>
      <c r="H452" s="515"/>
      <c r="I452" s="96"/>
      <c r="J452" s="732"/>
    </row>
    <row r="453" spans="1:10" ht="21" customHeight="1" thickBot="1">
      <c r="A453" s="55"/>
      <c r="B453" s="55"/>
      <c r="C453" s="55"/>
      <c r="D453" s="1"/>
      <c r="E453" s="837"/>
      <c r="F453" s="741"/>
      <c r="G453" s="741"/>
      <c r="H453" s="489" t="s">
        <v>186</v>
      </c>
      <c r="I453" s="490"/>
      <c r="J453" s="747"/>
    </row>
    <row r="454" spans="1:10" s="13" customFormat="1" ht="33" customHeight="1" thickTop="1">
      <c r="A454" s="736" t="s">
        <v>162</v>
      </c>
      <c r="B454" s="736" t="s">
        <v>352</v>
      </c>
      <c r="C454" s="764" t="s">
        <v>524</v>
      </c>
      <c r="D454" s="56"/>
      <c r="E454" s="57" t="s">
        <v>523</v>
      </c>
      <c r="F454" s="736" t="s">
        <v>191</v>
      </c>
      <c r="G454" s="736" t="s">
        <v>191</v>
      </c>
      <c r="H454" s="539" t="s">
        <v>720</v>
      </c>
      <c r="I454" s="681">
        <v>30.33</v>
      </c>
      <c r="J454" s="794" t="s">
        <v>440</v>
      </c>
    </row>
    <row r="455" spans="1:10" s="13" customFormat="1" ht="33" customHeight="1">
      <c r="A455" s="737"/>
      <c r="B455" s="737"/>
      <c r="C455" s="745"/>
      <c r="D455" s="55"/>
      <c r="E455" s="55"/>
      <c r="F455" s="737"/>
      <c r="G455" s="737"/>
      <c r="H455" s="539" t="s">
        <v>721</v>
      </c>
      <c r="I455" s="681">
        <v>35.28</v>
      </c>
      <c r="J455" s="795"/>
    </row>
    <row r="456" spans="1:10" s="13" customFormat="1" ht="33" customHeight="1">
      <c r="A456" s="737"/>
      <c r="B456" s="737"/>
      <c r="C456" s="745"/>
      <c r="D456" s="55"/>
      <c r="E456" s="55"/>
      <c r="F456" s="737"/>
      <c r="G456" s="737"/>
      <c r="H456" s="539" t="s">
        <v>722</v>
      </c>
      <c r="I456" s="681">
        <v>26.42</v>
      </c>
      <c r="J456" s="795"/>
    </row>
    <row r="457" spans="1:10" s="13" customFormat="1" ht="33" customHeight="1">
      <c r="A457" s="737"/>
      <c r="B457" s="737"/>
      <c r="C457" s="745"/>
      <c r="D457" s="55"/>
      <c r="E457" s="55"/>
      <c r="F457" s="737"/>
      <c r="G457" s="737"/>
      <c r="H457" s="539" t="s">
        <v>723</v>
      </c>
      <c r="I457" s="681">
        <v>38.71</v>
      </c>
      <c r="J457" s="795"/>
    </row>
    <row r="458" spans="1:10" s="13" customFormat="1" ht="33" customHeight="1">
      <c r="A458" s="737"/>
      <c r="B458" s="737"/>
      <c r="C458" s="745"/>
      <c r="D458" s="55"/>
      <c r="E458" s="55"/>
      <c r="F458" s="737"/>
      <c r="G458" s="737"/>
      <c r="H458" s="539" t="s">
        <v>724</v>
      </c>
      <c r="I458" s="681">
        <v>29.24</v>
      </c>
      <c r="J458" s="795"/>
    </row>
    <row r="459" spans="1:10" s="13" customFormat="1" ht="33" customHeight="1">
      <c r="A459" s="737"/>
      <c r="B459" s="737"/>
      <c r="C459" s="798" t="s">
        <v>516</v>
      </c>
      <c r="D459" s="55"/>
      <c r="E459" s="55"/>
      <c r="F459" s="737"/>
      <c r="G459" s="737"/>
      <c r="H459" s="523"/>
      <c r="I459" s="682"/>
      <c r="J459" s="795"/>
    </row>
    <row r="460" spans="1:10" s="13" customFormat="1" ht="33" customHeight="1">
      <c r="A460" s="737"/>
      <c r="B460" s="737"/>
      <c r="C460" s="798"/>
      <c r="D460" s="55"/>
      <c r="E460" s="55"/>
      <c r="F460" s="737"/>
      <c r="G460" s="737"/>
      <c r="H460" s="523"/>
      <c r="I460" s="682"/>
      <c r="J460" s="795"/>
    </row>
    <row r="461" spans="1:10" s="13" customFormat="1" ht="33" customHeight="1">
      <c r="A461" s="737"/>
      <c r="B461" s="737"/>
      <c r="C461" s="798"/>
      <c r="D461" s="55"/>
      <c r="E461" s="55"/>
      <c r="F461" s="737"/>
      <c r="G461" s="737"/>
      <c r="H461" s="301"/>
      <c r="I461" s="683"/>
      <c r="J461" s="795"/>
    </row>
    <row r="462" spans="1:10" s="13" customFormat="1" ht="33" customHeight="1" thickBot="1">
      <c r="A462" s="737"/>
      <c r="B462" s="737"/>
      <c r="C462" s="798"/>
      <c r="D462" s="55"/>
      <c r="E462" s="55"/>
      <c r="F462" s="737"/>
      <c r="G462" s="737"/>
      <c r="H462" s="489" t="s">
        <v>186</v>
      </c>
      <c r="I462" s="684">
        <f>SUM(I454:I461)/5</f>
        <v>31.996000000000002</v>
      </c>
      <c r="J462" s="796"/>
    </row>
    <row r="463" spans="1:10" s="13" customFormat="1" ht="28.5" customHeight="1" thickTop="1">
      <c r="A463" s="55"/>
      <c r="B463" s="55"/>
      <c r="C463" s="798"/>
      <c r="D463" s="55"/>
      <c r="E463" s="59"/>
      <c r="F463" s="55"/>
      <c r="G463" s="55"/>
      <c r="H463" s="539" t="s">
        <v>720</v>
      </c>
      <c r="I463" s="685">
        <v>23.45</v>
      </c>
      <c r="J463" s="794" t="s">
        <v>747</v>
      </c>
    </row>
    <row r="464" spans="1:10" s="13" customFormat="1" ht="28.5" customHeight="1">
      <c r="A464" s="55"/>
      <c r="B464" s="55"/>
      <c r="C464" s="798"/>
      <c r="D464" s="55"/>
      <c r="E464" s="59"/>
      <c r="F464" s="55"/>
      <c r="G464" s="55"/>
      <c r="H464" s="539" t="s">
        <v>721</v>
      </c>
      <c r="I464" s="686">
        <v>21.63</v>
      </c>
      <c r="J464" s="795"/>
    </row>
    <row r="465" spans="1:10" s="13" customFormat="1" ht="28.5" customHeight="1">
      <c r="A465" s="55"/>
      <c r="B465" s="55"/>
      <c r="C465" s="798"/>
      <c r="D465" s="55"/>
      <c r="E465" s="59"/>
      <c r="F465" s="55"/>
      <c r="G465" s="55"/>
      <c r="H465" s="539" t="s">
        <v>722</v>
      </c>
      <c r="I465" s="686">
        <v>10.77</v>
      </c>
      <c r="J465" s="795"/>
    </row>
    <row r="466" spans="1:10" s="13" customFormat="1" ht="28.5" customHeight="1">
      <c r="A466" s="55"/>
      <c r="B466" s="55"/>
      <c r="C466" s="798"/>
      <c r="D466" s="55"/>
      <c r="E466" s="59"/>
      <c r="F466" s="55"/>
      <c r="G466" s="55"/>
      <c r="H466" s="539" t="s">
        <v>723</v>
      </c>
      <c r="I466" s="686">
        <v>17.7</v>
      </c>
      <c r="J466" s="795"/>
    </row>
    <row r="467" spans="1:10" s="13" customFormat="1" ht="28.5" customHeight="1">
      <c r="A467" s="55"/>
      <c r="B467" s="55"/>
      <c r="C467" s="798"/>
      <c r="D467" s="55"/>
      <c r="E467" s="59"/>
      <c r="F467" s="55"/>
      <c r="G467" s="55"/>
      <c r="H467" s="539" t="s">
        <v>724</v>
      </c>
      <c r="I467" s="686">
        <v>18.23</v>
      </c>
      <c r="J467" s="795"/>
    </row>
    <row r="468" spans="1:10" s="13" customFormat="1" ht="28.5" customHeight="1">
      <c r="A468" s="55"/>
      <c r="B468" s="55"/>
      <c r="C468" s="798"/>
      <c r="D468" s="55"/>
      <c r="E468" s="59"/>
      <c r="F468" s="55"/>
      <c r="G468" s="55"/>
      <c r="H468" s="539"/>
      <c r="I468" s="686"/>
      <c r="J468" s="795"/>
    </row>
    <row r="469" spans="1:10" s="13" customFormat="1" ht="28.5" customHeight="1">
      <c r="A469" s="55"/>
      <c r="B469" s="55"/>
      <c r="C469" s="798"/>
      <c r="D469" s="55"/>
      <c r="E469" s="59"/>
      <c r="F469" s="55"/>
      <c r="G469" s="55"/>
      <c r="H469" s="539"/>
      <c r="I469" s="686"/>
      <c r="J469" s="795"/>
    </row>
    <row r="470" spans="1:10" s="13" customFormat="1" ht="28.5" customHeight="1">
      <c r="A470" s="55"/>
      <c r="B470" s="55"/>
      <c r="C470" s="798"/>
      <c r="D470" s="55"/>
      <c r="E470" s="59"/>
      <c r="F470" s="55"/>
      <c r="G470" s="55"/>
      <c r="H470" s="539"/>
      <c r="I470" s="687"/>
      <c r="J470" s="795"/>
    </row>
    <row r="471" spans="1:10" s="13" customFormat="1" ht="28.5" customHeight="1" thickBot="1">
      <c r="A471" s="55"/>
      <c r="B471" s="55"/>
      <c r="C471" s="798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96"/>
    </row>
    <row r="472" spans="1:10" ht="33.75" customHeight="1" thickTop="1">
      <c r="A472" s="9"/>
      <c r="B472" s="736" t="s">
        <v>561</v>
      </c>
      <c r="C472" s="2" t="s">
        <v>511</v>
      </c>
      <c r="D472" s="2" t="s">
        <v>189</v>
      </c>
      <c r="E472" s="792" t="s">
        <v>372</v>
      </c>
      <c r="F472" s="737" t="s">
        <v>191</v>
      </c>
      <c r="G472" s="737" t="s">
        <v>191</v>
      </c>
      <c r="H472" s="517" t="s">
        <v>581</v>
      </c>
      <c r="I472" s="62"/>
      <c r="J472" s="732" t="s">
        <v>441</v>
      </c>
    </row>
    <row r="473" spans="1:10" ht="33.75" customHeight="1">
      <c r="A473" s="9"/>
      <c r="B473" s="737"/>
      <c r="C473" s="4"/>
      <c r="D473" s="737" t="s">
        <v>143</v>
      </c>
      <c r="E473" s="797"/>
      <c r="F473" s="737"/>
      <c r="G473" s="737"/>
      <c r="H473" s="518" t="s">
        <v>582</v>
      </c>
      <c r="I473" s="24"/>
      <c r="J473" s="732"/>
    </row>
    <row r="474" spans="1:10" ht="33.75" customHeight="1">
      <c r="A474" s="9"/>
      <c r="B474" s="737"/>
      <c r="C474" s="4"/>
      <c r="D474" s="737"/>
      <c r="E474" s="59"/>
      <c r="F474" s="737"/>
      <c r="G474" s="737"/>
      <c r="H474" s="518" t="s">
        <v>583</v>
      </c>
      <c r="I474" s="24"/>
      <c r="J474" s="732"/>
    </row>
    <row r="475" spans="1:10" ht="33.75" customHeight="1">
      <c r="A475" s="9"/>
      <c r="B475" s="737"/>
      <c r="C475" s="4"/>
      <c r="D475" s="737" t="s">
        <v>142</v>
      </c>
      <c r="E475" s="59"/>
      <c r="F475" s="737"/>
      <c r="G475" s="737"/>
      <c r="H475" s="518" t="s">
        <v>584</v>
      </c>
      <c r="I475" s="24"/>
      <c r="J475" s="732"/>
    </row>
    <row r="476" spans="1:10" ht="33.75" customHeight="1">
      <c r="A476" s="9"/>
      <c r="B476" s="737"/>
      <c r="C476" s="4"/>
      <c r="D476" s="737"/>
      <c r="E476" s="59"/>
      <c r="F476" s="737"/>
      <c r="G476" s="737"/>
      <c r="H476" s="518" t="s">
        <v>585</v>
      </c>
      <c r="I476" s="24"/>
      <c r="J476" s="732"/>
    </row>
    <row r="477" spans="1:10" ht="33.75" customHeight="1">
      <c r="A477" s="9"/>
      <c r="B477" s="737"/>
      <c r="C477" s="4"/>
      <c r="D477" s="737" t="s">
        <v>141</v>
      </c>
      <c r="E477" s="59"/>
      <c r="F477" s="737"/>
      <c r="G477" s="737"/>
      <c r="H477" s="514"/>
      <c r="I477" s="24"/>
      <c r="J477" s="732"/>
    </row>
    <row r="478" spans="1:10" ht="33.75" customHeight="1">
      <c r="A478" s="9"/>
      <c r="B478" s="737"/>
      <c r="C478" s="4"/>
      <c r="D478" s="737"/>
      <c r="E478" s="29"/>
      <c r="F478" s="737"/>
      <c r="G478" s="737"/>
      <c r="H478" s="514"/>
      <c r="I478" s="426"/>
      <c r="J478" s="732"/>
    </row>
    <row r="479" spans="1:10" ht="33.75" customHeight="1">
      <c r="A479" s="9"/>
      <c r="B479" s="737"/>
      <c r="C479" s="4"/>
      <c r="D479" s="737" t="s">
        <v>140</v>
      </c>
      <c r="E479" s="29"/>
      <c r="F479" s="737"/>
      <c r="G479" s="737"/>
      <c r="H479" s="515"/>
      <c r="I479" s="122"/>
      <c r="J479" s="732"/>
    </row>
    <row r="480" spans="1:10" ht="33.75" customHeight="1" thickBot="1">
      <c r="A480" s="9"/>
      <c r="B480" s="55"/>
      <c r="C480" s="58"/>
      <c r="D480" s="737"/>
      <c r="E480" s="29"/>
      <c r="F480" s="738"/>
      <c r="G480" s="738"/>
      <c r="H480" s="489" t="s">
        <v>186</v>
      </c>
      <c r="I480" s="490"/>
      <c r="J480" s="747"/>
    </row>
    <row r="481" spans="1:10" ht="21" customHeight="1" thickTop="1">
      <c r="A481" s="9"/>
      <c r="B481" s="55"/>
      <c r="C481" s="58"/>
      <c r="D481" s="799" t="s">
        <v>139</v>
      </c>
      <c r="E481" s="29"/>
      <c r="F481" s="740" t="s">
        <v>191</v>
      </c>
      <c r="G481" s="740" t="s">
        <v>191</v>
      </c>
      <c r="H481" s="517" t="s">
        <v>581</v>
      </c>
      <c r="I481" s="23"/>
      <c r="J481" s="731" t="s">
        <v>442</v>
      </c>
    </row>
    <row r="482" spans="1:10" ht="21" customHeight="1">
      <c r="A482" s="9"/>
      <c r="B482" s="55"/>
      <c r="C482" s="58"/>
      <c r="D482" s="799"/>
      <c r="E482" s="29"/>
      <c r="F482" s="737"/>
      <c r="G482" s="737"/>
      <c r="H482" s="518" t="s">
        <v>582</v>
      </c>
      <c r="I482" s="24"/>
      <c r="J482" s="732"/>
    </row>
    <row r="483" spans="1:10" ht="21" customHeight="1">
      <c r="A483" s="9"/>
      <c r="B483" s="55"/>
      <c r="C483" s="58"/>
      <c r="D483" s="799" t="s">
        <v>444</v>
      </c>
      <c r="E483" s="29"/>
      <c r="F483" s="737"/>
      <c r="G483" s="737"/>
      <c r="H483" s="518" t="s">
        <v>583</v>
      </c>
      <c r="I483" s="24"/>
      <c r="J483" s="732"/>
    </row>
    <row r="484" spans="1:10" ht="21" customHeight="1">
      <c r="A484" s="9"/>
      <c r="B484" s="55"/>
      <c r="C484" s="58"/>
      <c r="D484" s="799"/>
      <c r="E484" s="29"/>
      <c r="F484" s="737"/>
      <c r="G484" s="737"/>
      <c r="H484" s="518" t="s">
        <v>584</v>
      </c>
      <c r="I484" s="24"/>
      <c r="J484" s="732"/>
    </row>
    <row r="485" spans="1:10" ht="21" customHeight="1">
      <c r="A485" s="9"/>
      <c r="B485" s="55"/>
      <c r="C485" s="58"/>
      <c r="D485" s="799"/>
      <c r="E485" s="29"/>
      <c r="F485" s="737"/>
      <c r="G485" s="737"/>
      <c r="H485" s="518" t="s">
        <v>585</v>
      </c>
      <c r="I485" s="24"/>
      <c r="J485" s="732"/>
    </row>
    <row r="486" spans="1:10" ht="21" customHeight="1">
      <c r="A486" s="9"/>
      <c r="B486" s="55"/>
      <c r="C486" s="58"/>
      <c r="D486" s="799"/>
      <c r="E486" s="29"/>
      <c r="F486" s="737"/>
      <c r="G486" s="737"/>
      <c r="H486" s="514"/>
      <c r="I486" s="24"/>
      <c r="J486" s="732"/>
    </row>
    <row r="487" spans="1:10" ht="21" customHeight="1">
      <c r="A487" s="9"/>
      <c r="B487" s="55"/>
      <c r="C487" s="58"/>
      <c r="D487" s="799"/>
      <c r="E487" s="29"/>
      <c r="F487" s="737"/>
      <c r="G487" s="737"/>
      <c r="H487" s="514"/>
      <c r="I487" s="24"/>
      <c r="J487" s="732"/>
    </row>
    <row r="488" spans="1:10" ht="21" customHeight="1">
      <c r="A488" s="9"/>
      <c r="B488" s="55"/>
      <c r="C488" s="58"/>
      <c r="D488" s="799"/>
      <c r="E488" s="29"/>
      <c r="F488" s="737"/>
      <c r="G488" s="737"/>
      <c r="H488" s="515"/>
      <c r="I488" s="426"/>
      <c r="J488" s="732"/>
    </row>
    <row r="489" spans="1:10" ht="29.25" customHeight="1" thickBot="1">
      <c r="A489" s="9"/>
      <c r="B489" s="55"/>
      <c r="C489" s="58"/>
      <c r="D489" s="799"/>
      <c r="E489" s="29"/>
      <c r="F489" s="738"/>
      <c r="G489" s="738"/>
      <c r="H489" s="516" t="s">
        <v>186</v>
      </c>
      <c r="I489" s="484" t="s">
        <v>186</v>
      </c>
      <c r="J489" s="747"/>
    </row>
    <row r="490" spans="1:10" ht="21" customHeight="1" thickTop="1">
      <c r="A490" s="9"/>
      <c r="B490" s="55"/>
      <c r="C490" s="58"/>
      <c r="D490" s="737" t="s">
        <v>138</v>
      </c>
      <c r="E490" s="10"/>
      <c r="F490" s="740" t="s">
        <v>191</v>
      </c>
      <c r="G490" s="740" t="s">
        <v>191</v>
      </c>
      <c r="H490" s="517" t="s">
        <v>720</v>
      </c>
      <c r="I490" s="124">
        <v>63.03</v>
      </c>
      <c r="J490" s="731" t="s">
        <v>750</v>
      </c>
    </row>
    <row r="491" spans="1:10" ht="21" customHeight="1">
      <c r="A491" s="9"/>
      <c r="B491" s="55"/>
      <c r="C491" s="58"/>
      <c r="D491" s="737"/>
      <c r="E491" s="10"/>
      <c r="F491" s="737"/>
      <c r="G491" s="737"/>
      <c r="H491" s="518" t="s">
        <v>721</v>
      </c>
      <c r="I491" s="24">
        <v>39.57</v>
      </c>
      <c r="J491" s="732"/>
    </row>
    <row r="492" spans="1:10" ht="21" customHeight="1">
      <c r="A492" s="9"/>
      <c r="B492" s="55"/>
      <c r="C492" s="58"/>
      <c r="D492" s="737" t="s">
        <v>137</v>
      </c>
      <c r="E492" s="10"/>
      <c r="F492" s="737"/>
      <c r="G492" s="737"/>
      <c r="H492" s="518" t="s">
        <v>722</v>
      </c>
      <c r="I492" s="24">
        <v>52.56</v>
      </c>
      <c r="J492" s="732"/>
    </row>
    <row r="493" spans="1:10" ht="21" customHeight="1">
      <c r="A493" s="9"/>
      <c r="B493" s="55"/>
      <c r="C493" s="58"/>
      <c r="D493" s="737"/>
      <c r="E493" s="10"/>
      <c r="F493" s="737"/>
      <c r="G493" s="737"/>
      <c r="H493" s="518" t="s">
        <v>723</v>
      </c>
      <c r="I493" s="24">
        <v>68.290000000000006</v>
      </c>
      <c r="J493" s="732"/>
    </row>
    <row r="494" spans="1:10" ht="21" customHeight="1">
      <c r="A494" s="9"/>
      <c r="B494" s="55"/>
      <c r="C494" s="58"/>
      <c r="D494" s="737" t="s">
        <v>136</v>
      </c>
      <c r="E494" s="10"/>
      <c r="F494" s="737"/>
      <c r="G494" s="737"/>
      <c r="H494" s="518" t="s">
        <v>724</v>
      </c>
      <c r="I494" s="24">
        <v>70.81</v>
      </c>
      <c r="J494" s="732"/>
    </row>
    <row r="495" spans="1:10" ht="21" customHeight="1">
      <c r="A495" s="9"/>
      <c r="B495" s="55"/>
      <c r="C495" s="58"/>
      <c r="D495" s="737"/>
      <c r="E495" s="10"/>
      <c r="F495" s="737"/>
      <c r="G495" s="737"/>
      <c r="H495" s="514"/>
      <c r="I495" s="24"/>
      <c r="J495" s="732"/>
    </row>
    <row r="496" spans="1:10" ht="21" customHeight="1">
      <c r="A496" s="9"/>
      <c r="B496" s="55"/>
      <c r="C496" s="58"/>
      <c r="D496" s="737"/>
      <c r="E496" s="10"/>
      <c r="F496" s="737"/>
      <c r="G496" s="737"/>
      <c r="H496" s="514"/>
      <c r="I496" s="24"/>
      <c r="J496" s="732"/>
    </row>
    <row r="497" spans="1:10" ht="21" customHeight="1">
      <c r="A497" s="9"/>
      <c r="B497" s="55"/>
      <c r="C497" s="58"/>
      <c r="D497" s="737"/>
      <c r="E497" s="10"/>
      <c r="F497" s="737"/>
      <c r="G497" s="737"/>
      <c r="H497" s="515"/>
      <c r="I497" s="96"/>
      <c r="J497" s="732"/>
    </row>
    <row r="498" spans="1:10" ht="21" customHeight="1" thickBot="1">
      <c r="A498" s="9"/>
      <c r="B498" s="55"/>
      <c r="C498" s="58"/>
      <c r="D498" s="55"/>
      <c r="E498" s="10"/>
      <c r="F498" s="741"/>
      <c r="G498" s="741"/>
      <c r="H498" s="526" t="s">
        <v>186</v>
      </c>
      <c r="I498" s="552">
        <f>SUM(I489:I497)/5</f>
        <v>58.851999999999997</v>
      </c>
      <c r="J498" s="747"/>
    </row>
    <row r="499" spans="1:10" ht="22.5" customHeight="1" thickTop="1">
      <c r="A499" s="9"/>
      <c r="B499" s="736" t="s">
        <v>562</v>
      </c>
      <c r="C499" s="764" t="s">
        <v>8</v>
      </c>
      <c r="D499" s="736" t="s">
        <v>85</v>
      </c>
      <c r="E499" s="57" t="s">
        <v>84</v>
      </c>
      <c r="F499" s="737" t="s">
        <v>191</v>
      </c>
      <c r="G499" s="737" t="s">
        <v>191</v>
      </c>
      <c r="H499" s="540" t="s">
        <v>720</v>
      </c>
      <c r="I499" s="285">
        <v>872</v>
      </c>
      <c r="J499" s="749" t="s">
        <v>197</v>
      </c>
    </row>
    <row r="500" spans="1:10" ht="22.5" customHeight="1">
      <c r="A500" s="9"/>
      <c r="B500" s="737"/>
      <c r="C500" s="745"/>
      <c r="D500" s="737"/>
      <c r="E500" s="58"/>
      <c r="F500" s="737"/>
      <c r="G500" s="737"/>
      <c r="H500" s="540" t="s">
        <v>723</v>
      </c>
      <c r="I500" s="286">
        <v>1868</v>
      </c>
      <c r="J500" s="729"/>
    </row>
    <row r="501" spans="1:10" ht="22.5" customHeight="1">
      <c r="A501" s="9"/>
      <c r="B501" s="737"/>
      <c r="C501" s="745"/>
      <c r="D501" s="737"/>
      <c r="E501" s="58"/>
      <c r="F501" s="737"/>
      <c r="G501" s="737"/>
      <c r="H501" s="540" t="s">
        <v>721</v>
      </c>
      <c r="I501" s="286">
        <v>2853</v>
      </c>
      <c r="J501" s="729"/>
    </row>
    <row r="502" spans="1:10" ht="28.5" customHeight="1">
      <c r="A502" s="9"/>
      <c r="B502" s="737"/>
      <c r="C502" s="745"/>
      <c r="D502" s="737"/>
      <c r="E502" s="58"/>
      <c r="F502" s="737"/>
      <c r="G502" s="737"/>
      <c r="H502" s="540" t="s">
        <v>722</v>
      </c>
      <c r="I502" s="286">
        <v>2154</v>
      </c>
      <c r="J502" s="729"/>
    </row>
    <row r="503" spans="1:10" ht="22.5" customHeight="1">
      <c r="A503" s="9"/>
      <c r="B503" s="737"/>
      <c r="C503" s="745"/>
      <c r="D503" s="737" t="s">
        <v>86</v>
      </c>
      <c r="E503" s="58"/>
      <c r="F503" s="737"/>
      <c r="G503" s="737"/>
      <c r="H503" s="525"/>
      <c r="I503" s="38"/>
      <c r="J503" s="729"/>
    </row>
    <row r="504" spans="1:10" ht="22.5" customHeight="1">
      <c r="A504" s="9"/>
      <c r="B504" s="737"/>
      <c r="C504" s="745"/>
      <c r="D504" s="737"/>
      <c r="E504" s="58"/>
      <c r="F504" s="737"/>
      <c r="G504" s="737"/>
      <c r="H504" s="487"/>
      <c r="I504" s="38"/>
      <c r="J504" s="729"/>
    </row>
    <row r="505" spans="1:10" ht="30" customHeight="1">
      <c r="A505" s="9"/>
      <c r="B505" s="737"/>
      <c r="C505" s="745"/>
      <c r="D505" s="737"/>
      <c r="E505" s="58"/>
      <c r="F505" s="737"/>
      <c r="G505" s="737"/>
      <c r="H505" s="487"/>
      <c r="I505" s="38"/>
      <c r="J505" s="729"/>
    </row>
    <row r="506" spans="1:10" ht="22.5" customHeight="1">
      <c r="A506" s="9"/>
      <c r="B506" s="737"/>
      <c r="C506" s="745"/>
      <c r="D506" s="737" t="s">
        <v>87</v>
      </c>
      <c r="E506" s="58"/>
      <c r="F506" s="737"/>
      <c r="G506" s="737"/>
      <c r="H506" s="488"/>
      <c r="I506" s="118"/>
      <c r="J506" s="729"/>
    </row>
    <row r="507" spans="1:10" ht="42" customHeight="1" thickBot="1">
      <c r="A507" s="9"/>
      <c r="B507" s="737"/>
      <c r="C507" s="745"/>
      <c r="D507" s="737"/>
      <c r="E507" s="58"/>
      <c r="F507" s="737"/>
      <c r="G507" s="737"/>
      <c r="H507" s="489" t="s">
        <v>186</v>
      </c>
      <c r="I507" s="557">
        <f>SUM(I498:I506)</f>
        <v>7805.8519999999999</v>
      </c>
      <c r="J507" s="730"/>
    </row>
    <row r="508" spans="1:10" ht="42" customHeight="1" thickTop="1">
      <c r="A508" s="9"/>
      <c r="B508" s="737"/>
      <c r="C508" s="745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6" t="s">
        <v>563</v>
      </c>
      <c r="C509" s="736" t="s">
        <v>22</v>
      </c>
      <c r="D509" s="736" t="s">
        <v>96</v>
      </c>
      <c r="E509" s="56" t="s">
        <v>16</v>
      </c>
      <c r="F509" s="737" t="s">
        <v>191</v>
      </c>
      <c r="G509" s="737" t="s">
        <v>191</v>
      </c>
      <c r="H509" s="517" t="s">
        <v>581</v>
      </c>
      <c r="I509" s="23"/>
      <c r="J509" s="746" t="s">
        <v>761</v>
      </c>
    </row>
    <row r="510" spans="1:10" ht="21.75" customHeight="1">
      <c r="A510" s="9"/>
      <c r="B510" s="737"/>
      <c r="C510" s="737"/>
      <c r="D510" s="737"/>
      <c r="E510" s="55"/>
      <c r="F510" s="737"/>
      <c r="G510" s="737"/>
      <c r="H510" s="518" t="s">
        <v>582</v>
      </c>
      <c r="I510" s="24"/>
      <c r="J510" s="732"/>
    </row>
    <row r="511" spans="1:10" ht="21.75" customHeight="1">
      <c r="A511" s="9"/>
      <c r="B511" s="737"/>
      <c r="C511" s="737"/>
      <c r="D511" s="737"/>
      <c r="E511" s="55"/>
      <c r="F511" s="737"/>
      <c r="G511" s="737"/>
      <c r="H511" s="518" t="s">
        <v>583</v>
      </c>
      <c r="I511" s="24"/>
      <c r="J511" s="732"/>
    </row>
    <row r="512" spans="1:10" ht="21.75" customHeight="1">
      <c r="A512" s="9"/>
      <c r="B512" s="55"/>
      <c r="C512" s="737"/>
      <c r="D512" s="791" t="s">
        <v>97</v>
      </c>
      <c r="E512" s="55"/>
      <c r="F512" s="737"/>
      <c r="G512" s="737"/>
      <c r="H512" s="518" t="s">
        <v>584</v>
      </c>
      <c r="I512" s="24"/>
      <c r="J512" s="732"/>
    </row>
    <row r="513" spans="1:10" ht="21.75" customHeight="1">
      <c r="A513" s="9"/>
      <c r="B513" s="55"/>
      <c r="C513" s="737"/>
      <c r="D513" s="791"/>
      <c r="E513" s="55"/>
      <c r="F513" s="737"/>
      <c r="G513" s="737"/>
      <c r="H513" s="518" t="s">
        <v>585</v>
      </c>
      <c r="I513" s="24"/>
      <c r="J513" s="732"/>
    </row>
    <row r="514" spans="1:10" ht="21.75" customHeight="1">
      <c r="A514" s="9"/>
      <c r="B514" s="55"/>
      <c r="C514" s="737"/>
      <c r="D514" s="745" t="s">
        <v>98</v>
      </c>
      <c r="E514" s="55"/>
      <c r="F514" s="737"/>
      <c r="G514" s="737"/>
      <c r="H514" s="514"/>
      <c r="I514" s="24"/>
      <c r="J514" s="732"/>
    </row>
    <row r="515" spans="1:10" ht="21.75" customHeight="1">
      <c r="A515" s="9"/>
      <c r="B515" s="55"/>
      <c r="C515" s="55"/>
      <c r="D515" s="745"/>
      <c r="E515" s="55"/>
      <c r="F515" s="737"/>
      <c r="G515" s="737"/>
      <c r="H515" s="514"/>
      <c r="I515" s="24"/>
      <c r="J515" s="732"/>
    </row>
    <row r="516" spans="1:10" ht="21.75" customHeight="1">
      <c r="A516" s="9"/>
      <c r="B516" s="55"/>
      <c r="C516" s="55"/>
      <c r="D516" s="55"/>
      <c r="E516" s="55"/>
      <c r="F516" s="737"/>
      <c r="G516" s="737"/>
      <c r="H516" s="515"/>
      <c r="I516" s="96"/>
      <c r="J516" s="732"/>
    </row>
    <row r="517" spans="1:10" ht="21.75" customHeight="1" thickBot="1">
      <c r="A517" s="9"/>
      <c r="B517" s="55"/>
      <c r="C517" s="55"/>
      <c r="D517" s="55"/>
      <c r="E517" s="55"/>
      <c r="F517" s="738"/>
      <c r="G517" s="738"/>
      <c r="H517" s="489" t="s">
        <v>186</v>
      </c>
      <c r="I517" s="490"/>
      <c r="J517" s="747"/>
    </row>
    <row r="518" spans="1:10" ht="21" customHeight="1" thickTop="1">
      <c r="A518" s="9"/>
      <c r="B518" s="55"/>
      <c r="C518" s="55"/>
      <c r="D518" s="55"/>
      <c r="E518" s="55"/>
      <c r="F518" s="740" t="s">
        <v>191</v>
      </c>
      <c r="G518" s="740" t="s">
        <v>191</v>
      </c>
      <c r="H518" s="517" t="s">
        <v>581</v>
      </c>
      <c r="I518" s="23"/>
      <c r="J518" s="731" t="s">
        <v>446</v>
      </c>
    </row>
    <row r="519" spans="1:10" ht="21" customHeight="1">
      <c r="A519" s="9"/>
      <c r="B519" s="55"/>
      <c r="C519" s="55"/>
      <c r="D519" s="55"/>
      <c r="E519" s="55"/>
      <c r="F519" s="737"/>
      <c r="G519" s="737"/>
      <c r="H519" s="518" t="s">
        <v>582</v>
      </c>
      <c r="I519" s="24"/>
      <c r="J519" s="732"/>
    </row>
    <row r="520" spans="1:10" ht="21" customHeight="1">
      <c r="A520" s="9"/>
      <c r="B520" s="55"/>
      <c r="C520" s="55"/>
      <c r="D520" s="55"/>
      <c r="E520" s="55"/>
      <c r="F520" s="737"/>
      <c r="G520" s="737"/>
      <c r="H520" s="518" t="s">
        <v>583</v>
      </c>
      <c r="I520" s="24"/>
      <c r="J520" s="732"/>
    </row>
    <row r="521" spans="1:10" ht="21" customHeight="1">
      <c r="A521" s="9"/>
      <c r="B521" s="55"/>
      <c r="C521" s="55"/>
      <c r="D521" s="55"/>
      <c r="E521" s="55"/>
      <c r="F521" s="737"/>
      <c r="G521" s="737"/>
      <c r="H521" s="518" t="s">
        <v>584</v>
      </c>
      <c r="I521" s="24"/>
      <c r="J521" s="732"/>
    </row>
    <row r="522" spans="1:10" ht="21" customHeight="1">
      <c r="A522" s="9"/>
      <c r="B522" s="55"/>
      <c r="C522" s="55"/>
      <c r="D522" s="55"/>
      <c r="E522" s="55"/>
      <c r="F522" s="737"/>
      <c r="G522" s="737"/>
      <c r="H522" s="518" t="s">
        <v>585</v>
      </c>
      <c r="I522" s="24"/>
      <c r="J522" s="732"/>
    </row>
    <row r="523" spans="1:10" ht="21" customHeight="1">
      <c r="A523" s="9"/>
      <c r="B523" s="55"/>
      <c r="C523" s="55"/>
      <c r="D523" s="55"/>
      <c r="E523" s="55"/>
      <c r="F523" s="737"/>
      <c r="G523" s="737"/>
      <c r="H523" s="514"/>
      <c r="I523" s="24"/>
      <c r="J523" s="732"/>
    </row>
    <row r="524" spans="1:10" ht="21" customHeight="1">
      <c r="A524" s="9"/>
      <c r="B524" s="55"/>
      <c r="C524" s="55"/>
      <c r="D524" s="55"/>
      <c r="E524" s="55"/>
      <c r="F524" s="737"/>
      <c r="G524" s="737"/>
      <c r="H524" s="514"/>
      <c r="I524" s="24"/>
      <c r="J524" s="732"/>
    </row>
    <row r="525" spans="1:10" ht="21" customHeight="1">
      <c r="A525" s="9"/>
      <c r="B525" s="55"/>
      <c r="C525" s="55"/>
      <c r="D525" s="55"/>
      <c r="E525" s="55"/>
      <c r="F525" s="737"/>
      <c r="G525" s="737"/>
      <c r="H525" s="515"/>
      <c r="I525" s="96"/>
      <c r="J525" s="732"/>
    </row>
    <row r="526" spans="1:10" ht="21" customHeight="1" thickBot="1">
      <c r="A526" s="9"/>
      <c r="B526" s="55"/>
      <c r="C526" s="55"/>
      <c r="D526" s="55"/>
      <c r="E526" s="55"/>
      <c r="F526" s="741"/>
      <c r="G526" s="741"/>
      <c r="H526" s="489" t="s">
        <v>186</v>
      </c>
      <c r="I526" s="490"/>
      <c r="J526" s="747"/>
    </row>
    <row r="527" spans="1:10" ht="21.75" customHeight="1" thickTop="1">
      <c r="A527" s="9"/>
      <c r="B527" s="736" t="s">
        <v>564</v>
      </c>
      <c r="C527" s="764" t="s">
        <v>92</v>
      </c>
      <c r="D527" s="764" t="s">
        <v>105</v>
      </c>
      <c r="E527" s="736" t="s">
        <v>508</v>
      </c>
      <c r="F527" s="737" t="s">
        <v>191</v>
      </c>
      <c r="G527" s="737" t="s">
        <v>191</v>
      </c>
      <c r="H527" s="524" t="s">
        <v>720</v>
      </c>
      <c r="I527" s="290">
        <v>2.6232997738340837</v>
      </c>
      <c r="J527" s="749" t="s">
        <v>762</v>
      </c>
    </row>
    <row r="528" spans="1:10" ht="21.75" customHeight="1">
      <c r="A528" s="9"/>
      <c r="B528" s="737"/>
      <c r="C528" s="745"/>
      <c r="D528" s="745"/>
      <c r="E528" s="737"/>
      <c r="F528" s="737"/>
      <c r="G528" s="737"/>
      <c r="H528" s="525" t="s">
        <v>721</v>
      </c>
      <c r="I528" s="291">
        <v>1.0416570216942436</v>
      </c>
      <c r="J528" s="729"/>
    </row>
    <row r="529" spans="1:10" ht="21.75" customHeight="1">
      <c r="A529" s="9"/>
      <c r="B529" s="55"/>
      <c r="C529" s="745"/>
      <c r="D529" s="737" t="s">
        <v>93</v>
      </c>
      <c r="E529" s="55"/>
      <c r="F529" s="737"/>
      <c r="G529" s="737"/>
      <c r="H529" s="525" t="s">
        <v>722</v>
      </c>
      <c r="I529" s="291">
        <v>1.9011920474137285</v>
      </c>
      <c r="J529" s="729"/>
    </row>
    <row r="530" spans="1:10" ht="21.75" customHeight="1">
      <c r="A530" s="9"/>
      <c r="B530" s="55"/>
      <c r="C530" s="745"/>
      <c r="D530" s="737"/>
      <c r="E530" s="55"/>
      <c r="F530" s="737"/>
      <c r="G530" s="737"/>
      <c r="H530" s="525" t="s">
        <v>723</v>
      </c>
      <c r="I530" s="291">
        <v>1.820580169247753</v>
      </c>
      <c r="J530" s="729"/>
    </row>
    <row r="531" spans="1:10" ht="21.75" customHeight="1">
      <c r="A531" s="9"/>
      <c r="B531" s="55"/>
      <c r="C531" s="745"/>
      <c r="D531" s="737"/>
      <c r="E531" s="55"/>
      <c r="F531" s="737"/>
      <c r="G531" s="737"/>
      <c r="H531" s="525" t="s">
        <v>724</v>
      </c>
      <c r="I531" s="291">
        <v>1.3003224799750339</v>
      </c>
      <c r="J531" s="729"/>
    </row>
    <row r="532" spans="1:10" ht="31.5" customHeight="1">
      <c r="A532" s="9"/>
      <c r="B532" s="55"/>
      <c r="C532" s="55"/>
      <c r="D532" s="737"/>
      <c r="E532" s="55"/>
      <c r="F532" s="737"/>
      <c r="G532" s="737"/>
      <c r="H532" s="487"/>
      <c r="I532" s="38"/>
      <c r="J532" s="729"/>
    </row>
    <row r="533" spans="1:10" ht="21.75" customHeight="1">
      <c r="A533" s="9"/>
      <c r="B533" s="55"/>
      <c r="C533" s="55"/>
      <c r="D533" s="737" t="s">
        <v>546</v>
      </c>
      <c r="E533" s="55"/>
      <c r="F533" s="737"/>
      <c r="G533" s="737"/>
      <c r="H533" s="487"/>
      <c r="I533" s="38"/>
      <c r="J533" s="729"/>
    </row>
    <row r="534" spans="1:10" ht="21.75" customHeight="1">
      <c r="A534" s="9"/>
      <c r="B534" s="55"/>
      <c r="C534" s="55"/>
      <c r="D534" s="737"/>
      <c r="E534" s="55"/>
      <c r="F534" s="737"/>
      <c r="G534" s="737"/>
      <c r="H534" s="488"/>
      <c r="I534" s="118"/>
      <c r="J534" s="729"/>
    </row>
    <row r="535" spans="1:10" ht="21.75" customHeight="1" thickBot="1">
      <c r="A535" s="9"/>
      <c r="B535" s="55"/>
      <c r="C535" s="55"/>
      <c r="D535" s="737"/>
      <c r="E535" s="55"/>
      <c r="F535" s="737"/>
      <c r="G535" s="737"/>
      <c r="H535" s="489" t="s">
        <v>186</v>
      </c>
      <c r="I535" s="552">
        <f>SUM(I527:I534)/5</f>
        <v>1.7374102984329685</v>
      </c>
      <c r="J535" s="730"/>
    </row>
    <row r="536" spans="1:10" ht="19.5" customHeight="1" thickTop="1">
      <c r="A536" s="9"/>
      <c r="B536" s="55"/>
      <c r="C536" s="55"/>
      <c r="D536" s="737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7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7"/>
      <c r="E538" s="55"/>
      <c r="F538" s="55"/>
      <c r="G538" s="55"/>
      <c r="H538" s="54"/>
      <c r="I538" s="55"/>
      <c r="J538" s="22"/>
    </row>
    <row r="539" spans="1:10" ht="92.15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6" t="s">
        <v>565</v>
      </c>
      <c r="C542" s="764" t="s">
        <v>355</v>
      </c>
      <c r="D542" s="736" t="s">
        <v>89</v>
      </c>
      <c r="E542" s="57" t="s">
        <v>509</v>
      </c>
      <c r="F542" s="736" t="s">
        <v>191</v>
      </c>
      <c r="G542" s="736" t="s">
        <v>191</v>
      </c>
      <c r="H542" s="561" t="s">
        <v>720</v>
      </c>
      <c r="I542" s="283">
        <v>7.3077636556806622</v>
      </c>
      <c r="J542" s="748" t="s">
        <v>763</v>
      </c>
    </row>
    <row r="543" spans="1:10" ht="20.25" customHeight="1">
      <c r="A543" s="11"/>
      <c r="B543" s="737"/>
      <c r="C543" s="745"/>
      <c r="D543" s="737"/>
      <c r="E543" s="58"/>
      <c r="F543" s="737"/>
      <c r="G543" s="737"/>
      <c r="H543" s="562" t="s">
        <v>721</v>
      </c>
      <c r="I543" s="280">
        <v>8.3332561735539485</v>
      </c>
      <c r="J543" s="729"/>
    </row>
    <row r="544" spans="1:10" ht="20.25" customHeight="1">
      <c r="A544" s="11"/>
      <c r="B544" s="737"/>
      <c r="C544" s="745"/>
      <c r="D544" s="737"/>
      <c r="E544" s="58"/>
      <c r="F544" s="737"/>
      <c r="G544" s="737"/>
      <c r="H544" s="562" t="s">
        <v>722</v>
      </c>
      <c r="I544" s="280">
        <v>4.9030742275406674</v>
      </c>
      <c r="J544" s="729"/>
    </row>
    <row r="545" spans="1:10" ht="20.25" customHeight="1">
      <c r="A545" s="11"/>
      <c r="B545" s="55"/>
      <c r="C545" s="745"/>
      <c r="D545" s="55"/>
      <c r="E545" s="58"/>
      <c r="F545" s="737"/>
      <c r="G545" s="737"/>
      <c r="H545" s="562" t="s">
        <v>723</v>
      </c>
      <c r="I545" s="280">
        <v>3.8066676266089376</v>
      </c>
      <c r="J545" s="729"/>
    </row>
    <row r="546" spans="1:10" ht="20.25" customHeight="1">
      <c r="A546" s="11"/>
      <c r="B546" s="55"/>
      <c r="C546" s="745"/>
      <c r="D546" s="55"/>
      <c r="E546" s="58"/>
      <c r="F546" s="737"/>
      <c r="G546" s="737"/>
      <c r="H546" s="562" t="s">
        <v>724</v>
      </c>
      <c r="I546" s="280">
        <v>11.26946149311696</v>
      </c>
      <c r="J546" s="729"/>
    </row>
    <row r="547" spans="1:10" ht="20.25" customHeight="1">
      <c r="A547" s="11"/>
      <c r="B547" s="55"/>
      <c r="C547" s="745"/>
      <c r="D547" s="55"/>
      <c r="E547" s="58"/>
      <c r="F547" s="737"/>
      <c r="G547" s="737"/>
      <c r="H547" s="487"/>
      <c r="I547" s="38"/>
      <c r="J547" s="729"/>
    </row>
    <row r="548" spans="1:10" ht="20.25" customHeight="1">
      <c r="A548" s="11"/>
      <c r="B548" s="55"/>
      <c r="C548" s="745"/>
      <c r="D548" s="55"/>
      <c r="E548" s="58"/>
      <c r="F548" s="737"/>
      <c r="G548" s="737"/>
      <c r="H548" s="487"/>
      <c r="I548" s="38"/>
      <c r="J548" s="729"/>
    </row>
    <row r="549" spans="1:10" ht="20.25" customHeight="1">
      <c r="A549" s="11"/>
      <c r="B549" s="55"/>
      <c r="C549" s="745"/>
      <c r="D549" s="55"/>
      <c r="E549" s="58"/>
      <c r="F549" s="737"/>
      <c r="G549" s="737"/>
      <c r="H549" s="488"/>
      <c r="I549" s="118"/>
      <c r="J549" s="729"/>
    </row>
    <row r="550" spans="1:10" ht="20.25" customHeight="1" thickBot="1">
      <c r="A550" s="11"/>
      <c r="B550" s="64"/>
      <c r="C550" s="64"/>
      <c r="D550" s="64"/>
      <c r="E550" s="60"/>
      <c r="F550" s="741"/>
      <c r="G550" s="741"/>
      <c r="H550" s="489" t="s">
        <v>186</v>
      </c>
      <c r="I550" s="552">
        <f>SUM(I542:I549)/5</f>
        <v>7.1240446353002351</v>
      </c>
      <c r="J550" s="730"/>
    </row>
    <row r="551" spans="1:10" ht="19.5" customHeight="1" thickTop="1">
      <c r="A551" s="12"/>
      <c r="B551" s="736" t="s">
        <v>367</v>
      </c>
      <c r="C551" s="801" t="s">
        <v>364</v>
      </c>
      <c r="D551" s="736" t="s">
        <v>124</v>
      </c>
      <c r="E551" s="57" t="s">
        <v>527</v>
      </c>
      <c r="F551" s="737" t="s">
        <v>191</v>
      </c>
      <c r="G551" s="737" t="s">
        <v>191</v>
      </c>
      <c r="H551" s="524" t="s">
        <v>720</v>
      </c>
      <c r="I551" s="283">
        <v>2.4359212185602206</v>
      </c>
      <c r="J551" s="749" t="s">
        <v>763</v>
      </c>
    </row>
    <row r="552" spans="1:10" ht="19.5" customHeight="1">
      <c r="A552" s="12"/>
      <c r="B552" s="737"/>
      <c r="C552" s="802"/>
      <c r="D552" s="737"/>
      <c r="E552" s="58"/>
      <c r="F552" s="737"/>
      <c r="G552" s="737"/>
      <c r="H552" s="525" t="s">
        <v>721</v>
      </c>
      <c r="I552" s="280">
        <v>5.324024777548356</v>
      </c>
      <c r="J552" s="729"/>
    </row>
    <row r="553" spans="1:10" ht="19.5" customHeight="1">
      <c r="A553" s="12"/>
      <c r="B553" s="737"/>
      <c r="C553" s="802"/>
      <c r="D553" s="737" t="s">
        <v>90</v>
      </c>
      <c r="E553" s="58"/>
      <c r="F553" s="737"/>
      <c r="G553" s="737"/>
      <c r="H553" s="525" t="s">
        <v>722</v>
      </c>
      <c r="I553" s="280">
        <v>6.2038898389290091</v>
      </c>
      <c r="J553" s="729"/>
    </row>
    <row r="554" spans="1:10" ht="19.5" customHeight="1">
      <c r="A554" s="12"/>
      <c r="B554" s="737"/>
      <c r="C554" s="802"/>
      <c r="D554" s="737"/>
      <c r="E554" s="58"/>
      <c r="F554" s="737"/>
      <c r="G554" s="737"/>
      <c r="H554" s="525" t="s">
        <v>723</v>
      </c>
      <c r="I554" s="280">
        <v>5.792755083970123</v>
      </c>
      <c r="J554" s="729"/>
    </row>
    <row r="555" spans="1:10" ht="19.5" customHeight="1">
      <c r="A555" s="12"/>
      <c r="B555" s="737"/>
      <c r="C555" s="802"/>
      <c r="D555" s="737" t="s">
        <v>91</v>
      </c>
      <c r="E555" s="58"/>
      <c r="F555" s="737"/>
      <c r="G555" s="737"/>
      <c r="H555" s="525" t="s">
        <v>724</v>
      </c>
      <c r="I555" s="280">
        <v>4.551128679912618</v>
      </c>
      <c r="J555" s="729"/>
    </row>
    <row r="556" spans="1:10" ht="19.5" customHeight="1">
      <c r="A556" s="12"/>
      <c r="B556" s="737"/>
      <c r="C556" s="802"/>
      <c r="D556" s="737"/>
      <c r="E556" s="58"/>
      <c r="F556" s="737"/>
      <c r="G556" s="737"/>
      <c r="H556" s="487"/>
      <c r="I556" s="38"/>
      <c r="J556" s="729"/>
    </row>
    <row r="557" spans="1:10" ht="19.5" customHeight="1">
      <c r="A557" s="12"/>
      <c r="B557" s="737"/>
      <c r="C557" s="739" t="s">
        <v>526</v>
      </c>
      <c r="D557" s="737"/>
      <c r="E557" s="58"/>
      <c r="F557" s="737"/>
      <c r="G557" s="737"/>
      <c r="H557" s="487"/>
      <c r="I557" s="38"/>
      <c r="J557" s="729"/>
    </row>
    <row r="558" spans="1:10" ht="19.5" customHeight="1">
      <c r="A558" s="12"/>
      <c r="B558" s="737"/>
      <c r="C558" s="739"/>
      <c r="D558" s="4"/>
      <c r="E558" s="58"/>
      <c r="F558" s="737"/>
      <c r="G558" s="737"/>
      <c r="H558" s="488"/>
      <c r="I558" s="118"/>
      <c r="J558" s="729"/>
    </row>
    <row r="559" spans="1:10" ht="27" customHeight="1" thickBot="1">
      <c r="A559" s="12"/>
      <c r="B559" s="741"/>
      <c r="C559" s="800"/>
      <c r="D559" s="5"/>
      <c r="E559" s="60"/>
      <c r="F559" s="741"/>
      <c r="G559" s="741"/>
      <c r="H559" s="521" t="s">
        <v>186</v>
      </c>
      <c r="I559" s="563">
        <f>SUM(I551:I558)/5</f>
        <v>4.8615439197840651</v>
      </c>
      <c r="J559" s="730"/>
    </row>
    <row r="560" spans="1:10" ht="22.5" customHeight="1" thickTop="1">
      <c r="A560" s="12"/>
      <c r="B560" s="736" t="s">
        <v>566</v>
      </c>
      <c r="C560" s="764" t="s">
        <v>365</v>
      </c>
      <c r="D560" s="736" t="s">
        <v>95</v>
      </c>
      <c r="E560" s="736" t="s">
        <v>373</v>
      </c>
      <c r="F560" s="737" t="s">
        <v>191</v>
      </c>
      <c r="G560" s="737" t="s">
        <v>191</v>
      </c>
      <c r="H560" s="564" t="s">
        <v>724</v>
      </c>
      <c r="I560" s="41">
        <v>68.709999999999994</v>
      </c>
      <c r="J560" s="749" t="s">
        <v>764</v>
      </c>
    </row>
    <row r="561" spans="1:10" ht="22.5" customHeight="1">
      <c r="A561" s="12"/>
      <c r="B561" s="737"/>
      <c r="C561" s="745"/>
      <c r="D561" s="737"/>
      <c r="E561" s="737"/>
      <c r="F561" s="737"/>
      <c r="G561" s="737"/>
      <c r="H561" s="565" t="s">
        <v>720</v>
      </c>
      <c r="I561" s="42">
        <v>68.05</v>
      </c>
      <c r="J561" s="729"/>
    </row>
    <row r="562" spans="1:10" ht="22.5" customHeight="1">
      <c r="A562" s="12"/>
      <c r="B562" s="737"/>
      <c r="C562" s="745"/>
      <c r="D562" s="737"/>
      <c r="E562" s="55"/>
      <c r="F562" s="737"/>
      <c r="G562" s="737"/>
      <c r="H562" s="565" t="s">
        <v>723</v>
      </c>
      <c r="I562" s="42">
        <v>65.650000000000006</v>
      </c>
      <c r="J562" s="729"/>
    </row>
    <row r="563" spans="1:10" ht="22.5" customHeight="1">
      <c r="A563" s="12"/>
      <c r="B563" s="737"/>
      <c r="C563" s="745"/>
      <c r="D563" s="737"/>
      <c r="E563" s="55"/>
      <c r="F563" s="737"/>
      <c r="G563" s="737"/>
      <c r="H563" s="565" t="s">
        <v>721</v>
      </c>
      <c r="I563" s="42">
        <v>63.93</v>
      </c>
      <c r="J563" s="729"/>
    </row>
    <row r="564" spans="1:10" ht="22.5" customHeight="1">
      <c r="A564" s="12"/>
      <c r="B564" s="55"/>
      <c r="C564" s="745"/>
      <c r="D564" s="737"/>
      <c r="E564" s="55"/>
      <c r="F564" s="737"/>
      <c r="G564" s="737"/>
      <c r="H564" s="565" t="s">
        <v>722</v>
      </c>
      <c r="I564" s="42">
        <v>70.12</v>
      </c>
      <c r="J564" s="729"/>
    </row>
    <row r="565" spans="1:10" ht="22.5" customHeight="1">
      <c r="A565" s="12"/>
      <c r="B565" s="55"/>
      <c r="C565" s="745"/>
      <c r="D565" s="55"/>
      <c r="E565" s="55"/>
      <c r="F565" s="737"/>
      <c r="G565" s="737"/>
      <c r="H565" s="487"/>
      <c r="I565" s="42"/>
      <c r="J565" s="729"/>
    </row>
    <row r="566" spans="1:10" ht="22.5" customHeight="1">
      <c r="A566" s="12"/>
      <c r="B566" s="55"/>
      <c r="C566" s="745"/>
      <c r="D566" s="55"/>
      <c r="E566" s="55"/>
      <c r="F566" s="737"/>
      <c r="G566" s="737"/>
      <c r="H566" s="487"/>
      <c r="I566" s="42"/>
      <c r="J566" s="729"/>
    </row>
    <row r="567" spans="1:10" ht="22.5" customHeight="1">
      <c r="A567" s="12"/>
      <c r="B567" s="55"/>
      <c r="C567" s="745"/>
      <c r="D567" s="55"/>
      <c r="E567" s="55"/>
      <c r="F567" s="737"/>
      <c r="G567" s="737"/>
      <c r="H567" s="488"/>
      <c r="I567" s="125"/>
      <c r="J567" s="729"/>
    </row>
    <row r="568" spans="1:10" ht="22.5" customHeight="1" thickBot="1">
      <c r="A568" s="12"/>
      <c r="B568" s="55"/>
      <c r="C568" s="745"/>
      <c r="D568" s="55"/>
      <c r="E568" s="62"/>
      <c r="F568" s="738"/>
      <c r="G568" s="738"/>
      <c r="H568" s="489" t="s">
        <v>186</v>
      </c>
      <c r="I568" s="552">
        <f>SUM(I560:I567)/5</f>
        <v>67.292000000000002</v>
      </c>
      <c r="J568" s="730"/>
    </row>
    <row r="569" spans="1:10" ht="22.5" customHeight="1" thickTop="1">
      <c r="A569" s="12"/>
      <c r="B569" s="55"/>
      <c r="C569" s="55"/>
      <c r="D569" s="55"/>
      <c r="E569" s="55"/>
      <c r="F569" s="740" t="s">
        <v>191</v>
      </c>
      <c r="G569" s="740" t="s">
        <v>191</v>
      </c>
      <c r="H569" s="517" t="s">
        <v>581</v>
      </c>
      <c r="I569" s="72"/>
      <c r="J569" s="751" t="s">
        <v>448</v>
      </c>
    </row>
    <row r="570" spans="1:10" ht="22.5" customHeight="1">
      <c r="A570" s="12"/>
      <c r="B570" s="55"/>
      <c r="C570" s="55"/>
      <c r="D570" s="55"/>
      <c r="E570" s="55"/>
      <c r="F570" s="737"/>
      <c r="G570" s="737"/>
      <c r="H570" s="518" t="s">
        <v>582</v>
      </c>
      <c r="I570" s="73"/>
      <c r="J570" s="752"/>
    </row>
    <row r="571" spans="1:10" ht="22.5" customHeight="1">
      <c r="A571" s="12"/>
      <c r="B571" s="55"/>
      <c r="C571" s="55"/>
      <c r="D571" s="55"/>
      <c r="E571" s="55"/>
      <c r="F571" s="737"/>
      <c r="G571" s="737"/>
      <c r="H571" s="518" t="s">
        <v>583</v>
      </c>
      <c r="I571" s="73"/>
      <c r="J571" s="752"/>
    </row>
    <row r="572" spans="1:10" ht="22.5" customHeight="1">
      <c r="A572" s="12"/>
      <c r="B572" s="55"/>
      <c r="C572" s="55"/>
      <c r="D572" s="55"/>
      <c r="E572" s="55"/>
      <c r="F572" s="737"/>
      <c r="G572" s="737"/>
      <c r="H572" s="518" t="s">
        <v>584</v>
      </c>
      <c r="I572" s="73"/>
      <c r="J572" s="752"/>
    </row>
    <row r="573" spans="1:10" ht="22.5" customHeight="1">
      <c r="A573" s="12"/>
      <c r="B573" s="55"/>
      <c r="C573" s="55"/>
      <c r="D573" s="55"/>
      <c r="E573" s="55"/>
      <c r="F573" s="737"/>
      <c r="G573" s="737"/>
      <c r="H573" s="518" t="s">
        <v>585</v>
      </c>
      <c r="I573" s="73"/>
      <c r="J573" s="752"/>
    </row>
    <row r="574" spans="1:10" ht="22.5" customHeight="1">
      <c r="A574" s="12"/>
      <c r="B574" s="55"/>
      <c r="C574" s="55"/>
      <c r="D574" s="55"/>
      <c r="E574" s="55"/>
      <c r="F574" s="737"/>
      <c r="G574" s="737"/>
      <c r="H574" s="514"/>
      <c r="I574" s="73"/>
      <c r="J574" s="752"/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514"/>
      <c r="I575" s="73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515"/>
      <c r="I576" s="126"/>
      <c r="J576" s="752"/>
    </row>
    <row r="577" spans="1:10" ht="22.5" customHeight="1" thickBot="1">
      <c r="A577" s="12"/>
      <c r="B577" s="55"/>
      <c r="C577" s="55"/>
      <c r="D577" s="55"/>
      <c r="E577" s="62"/>
      <c r="F577" s="738"/>
      <c r="G577" s="738"/>
      <c r="H577" s="489" t="s">
        <v>186</v>
      </c>
      <c r="I577" s="490"/>
      <c r="J577" s="753"/>
    </row>
    <row r="578" spans="1:10" ht="22.5" customHeight="1" thickTop="1">
      <c r="A578" s="12"/>
      <c r="B578" s="55"/>
      <c r="C578" s="55"/>
      <c r="D578" s="55"/>
      <c r="E578" s="55"/>
      <c r="F578" s="740" t="s">
        <v>191</v>
      </c>
      <c r="G578" s="740" t="s">
        <v>191</v>
      </c>
      <c r="H578" s="517" t="s">
        <v>581</v>
      </c>
      <c r="I578" s="72"/>
      <c r="J578" s="751" t="s">
        <v>449</v>
      </c>
    </row>
    <row r="579" spans="1:10" ht="22.5" customHeight="1">
      <c r="A579" s="12"/>
      <c r="B579" s="55"/>
      <c r="C579" s="55"/>
      <c r="D579" s="55"/>
      <c r="E579" s="55"/>
      <c r="F579" s="737"/>
      <c r="G579" s="737"/>
      <c r="H579" s="518" t="s">
        <v>582</v>
      </c>
      <c r="I579" s="73"/>
      <c r="J579" s="752"/>
    </row>
    <row r="580" spans="1:10" ht="22.5" customHeight="1">
      <c r="A580" s="12"/>
      <c r="B580" s="55"/>
      <c r="C580" s="55"/>
      <c r="D580" s="55"/>
      <c r="E580" s="55"/>
      <c r="F580" s="737"/>
      <c r="G580" s="737"/>
      <c r="H580" s="518" t="s">
        <v>583</v>
      </c>
      <c r="I580" s="73"/>
      <c r="J580" s="752"/>
    </row>
    <row r="581" spans="1:10" ht="22.5" customHeight="1">
      <c r="A581" s="12"/>
      <c r="B581" s="55"/>
      <c r="C581" s="55"/>
      <c r="D581" s="55"/>
      <c r="E581" s="55"/>
      <c r="F581" s="737"/>
      <c r="G581" s="737"/>
      <c r="H581" s="518" t="s">
        <v>584</v>
      </c>
      <c r="I581" s="73"/>
      <c r="J581" s="752"/>
    </row>
    <row r="582" spans="1:10" ht="26.25" customHeight="1">
      <c r="A582" s="12"/>
      <c r="B582" s="55"/>
      <c r="C582" s="55"/>
      <c r="D582" s="55"/>
      <c r="E582" s="55"/>
      <c r="F582" s="737"/>
      <c r="G582" s="737"/>
      <c r="H582" s="518" t="s">
        <v>585</v>
      </c>
      <c r="I582" s="73"/>
      <c r="J582" s="752"/>
    </row>
    <row r="583" spans="1:10" ht="26.25" customHeight="1">
      <c r="A583" s="12"/>
      <c r="B583" s="55"/>
      <c r="C583" s="55"/>
      <c r="D583" s="55"/>
      <c r="E583" s="55"/>
      <c r="F583" s="737"/>
      <c r="G583" s="737"/>
      <c r="H583" s="514"/>
      <c r="I583" s="73"/>
      <c r="J583" s="752"/>
    </row>
    <row r="584" spans="1:10" ht="26.25" customHeight="1">
      <c r="A584" s="12"/>
      <c r="B584" s="55"/>
      <c r="C584" s="55"/>
      <c r="D584" s="55"/>
      <c r="E584" s="55"/>
      <c r="F584" s="737"/>
      <c r="G584" s="737"/>
      <c r="H584" s="514"/>
      <c r="I584" s="73"/>
      <c r="J584" s="752"/>
    </row>
    <row r="585" spans="1:10" ht="26.25" customHeight="1">
      <c r="A585" s="12"/>
      <c r="B585" s="55"/>
      <c r="C585" s="55"/>
      <c r="D585" s="55"/>
      <c r="E585" s="55"/>
      <c r="F585" s="737"/>
      <c r="G585" s="737"/>
      <c r="H585" s="515"/>
      <c r="I585" s="126"/>
      <c r="J585" s="752"/>
    </row>
    <row r="586" spans="1:10" ht="26.25" customHeight="1" thickBot="1">
      <c r="A586" s="12"/>
      <c r="B586" s="55"/>
      <c r="C586" s="55"/>
      <c r="D586" s="55"/>
      <c r="E586" s="62"/>
      <c r="F586" s="738"/>
      <c r="G586" s="738"/>
      <c r="H586" s="489" t="s">
        <v>186</v>
      </c>
      <c r="I586" s="490"/>
      <c r="J586" s="753"/>
    </row>
    <row r="587" spans="1:10" ht="21.75" customHeight="1" thickTop="1">
      <c r="A587" s="12"/>
      <c r="B587" s="55"/>
      <c r="C587" s="55"/>
      <c r="D587" s="55"/>
      <c r="E587" s="55"/>
      <c r="F587" s="740" t="s">
        <v>191</v>
      </c>
      <c r="G587" s="740" t="s">
        <v>191</v>
      </c>
      <c r="H587" s="517" t="s">
        <v>581</v>
      </c>
      <c r="I587" s="72"/>
      <c r="J587" s="751" t="s">
        <v>495</v>
      </c>
    </row>
    <row r="588" spans="1:10" ht="21.75" customHeight="1">
      <c r="A588" s="12"/>
      <c r="B588" s="55"/>
      <c r="C588" s="55"/>
      <c r="D588" s="55"/>
      <c r="E588" s="55"/>
      <c r="F588" s="737"/>
      <c r="G588" s="737"/>
      <c r="H588" s="518" t="s">
        <v>582</v>
      </c>
      <c r="I588" s="73"/>
      <c r="J588" s="752"/>
    </row>
    <row r="589" spans="1:10" ht="21.75" customHeight="1">
      <c r="A589" s="12"/>
      <c r="B589" s="55"/>
      <c r="C589" s="55"/>
      <c r="D589" s="55"/>
      <c r="E589" s="55"/>
      <c r="F589" s="737"/>
      <c r="G589" s="737"/>
      <c r="H589" s="518" t="s">
        <v>583</v>
      </c>
      <c r="I589" s="73"/>
      <c r="J589" s="752"/>
    </row>
    <row r="590" spans="1:10" ht="21.75" customHeight="1">
      <c r="A590" s="12"/>
      <c r="B590" s="55"/>
      <c r="C590" s="55"/>
      <c r="D590" s="55"/>
      <c r="E590" s="55"/>
      <c r="F590" s="737"/>
      <c r="G590" s="737"/>
      <c r="H590" s="518" t="s">
        <v>584</v>
      </c>
      <c r="I590" s="73"/>
      <c r="J590" s="752"/>
    </row>
    <row r="591" spans="1:10" ht="21.75" customHeight="1">
      <c r="A591" s="12"/>
      <c r="B591" s="55"/>
      <c r="C591" s="55"/>
      <c r="D591" s="55"/>
      <c r="E591" s="55"/>
      <c r="F591" s="737"/>
      <c r="G591" s="737"/>
      <c r="H591" s="518" t="s">
        <v>585</v>
      </c>
      <c r="I591" s="73"/>
      <c r="J591" s="752"/>
    </row>
    <row r="592" spans="1:10" ht="21.75" customHeight="1">
      <c r="A592" s="12"/>
      <c r="B592" s="55"/>
      <c r="C592" s="55"/>
      <c r="D592" s="55"/>
      <c r="E592" s="55"/>
      <c r="F592" s="737"/>
      <c r="G592" s="737"/>
      <c r="H592" s="514"/>
      <c r="I592" s="73"/>
      <c r="J592" s="752"/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514"/>
      <c r="I593" s="73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515"/>
      <c r="I594" s="126"/>
      <c r="J594" s="752"/>
    </row>
    <row r="595" spans="1:10" ht="21.75" customHeight="1" thickBot="1">
      <c r="A595" s="12"/>
      <c r="B595" s="55"/>
      <c r="C595" s="55"/>
      <c r="D595" s="55"/>
      <c r="E595" s="55"/>
      <c r="F595" s="741"/>
      <c r="G595" s="741"/>
      <c r="H595" s="489" t="s">
        <v>186</v>
      </c>
      <c r="I595" s="490"/>
      <c r="J595" s="753"/>
    </row>
    <row r="596" spans="1:10" ht="21" customHeight="1" thickTop="1">
      <c r="A596" s="736" t="s">
        <v>18</v>
      </c>
      <c r="B596" s="736" t="s">
        <v>567</v>
      </c>
      <c r="C596" s="764" t="s">
        <v>368</v>
      </c>
      <c r="D596" s="736" t="s">
        <v>488</v>
      </c>
      <c r="E596" s="736" t="s">
        <v>13</v>
      </c>
      <c r="F596" s="737" t="s">
        <v>191</v>
      </c>
      <c r="G596" s="737" t="s">
        <v>191</v>
      </c>
      <c r="H596" s="517" t="s">
        <v>581</v>
      </c>
      <c r="I596" s="23"/>
      <c r="J596" s="731" t="s">
        <v>450</v>
      </c>
    </row>
    <row r="597" spans="1:10" ht="22.5" customHeight="1">
      <c r="A597" s="737"/>
      <c r="B597" s="737"/>
      <c r="C597" s="745"/>
      <c r="D597" s="737"/>
      <c r="E597" s="737"/>
      <c r="F597" s="737"/>
      <c r="G597" s="737"/>
      <c r="H597" s="518" t="s">
        <v>582</v>
      </c>
      <c r="I597" s="24"/>
      <c r="J597" s="732"/>
    </row>
    <row r="598" spans="1:10">
      <c r="A598" s="737"/>
      <c r="B598" s="737"/>
      <c r="C598" s="745"/>
      <c r="D598" s="737"/>
      <c r="E598" s="737"/>
      <c r="F598" s="737"/>
      <c r="G598" s="737"/>
      <c r="H598" s="518" t="s">
        <v>583</v>
      </c>
      <c r="I598" s="24"/>
      <c r="J598" s="732"/>
    </row>
    <row r="599" spans="1:10" ht="21.75" customHeight="1">
      <c r="A599" s="737"/>
      <c r="B599" s="737"/>
      <c r="C599" s="745"/>
      <c r="D599" s="791" t="s">
        <v>125</v>
      </c>
      <c r="F599" s="737"/>
      <c r="G599" s="737"/>
      <c r="H599" s="518" t="s">
        <v>584</v>
      </c>
      <c r="I599" s="24"/>
      <c r="J599" s="732"/>
    </row>
    <row r="600" spans="1:10" ht="22.5" customHeight="1">
      <c r="A600" s="737"/>
      <c r="B600" s="737"/>
      <c r="C600" s="745"/>
      <c r="D600" s="791"/>
      <c r="F600" s="737"/>
      <c r="G600" s="737"/>
      <c r="H600" s="518" t="s">
        <v>585</v>
      </c>
      <c r="I600" s="24"/>
      <c r="J600" s="732"/>
    </row>
    <row r="601" spans="1:10" ht="22.5" customHeight="1">
      <c r="A601" s="737"/>
      <c r="B601" s="737"/>
      <c r="C601" s="745"/>
      <c r="D601" s="791"/>
      <c r="F601" s="737"/>
      <c r="G601" s="737"/>
      <c r="H601" s="514"/>
      <c r="I601" s="24"/>
      <c r="J601" s="732"/>
    </row>
    <row r="602" spans="1:10" ht="22.5" customHeight="1">
      <c r="A602" s="737"/>
      <c r="B602" s="737"/>
      <c r="C602" s="745"/>
      <c r="D602" s="791"/>
      <c r="E602" s="55"/>
      <c r="F602" s="737"/>
      <c r="G602" s="737"/>
      <c r="H602" s="514"/>
      <c r="I602" s="24"/>
      <c r="J602" s="732"/>
    </row>
    <row r="603" spans="1:10" ht="22.5" customHeight="1">
      <c r="A603" s="737"/>
      <c r="B603" s="737"/>
      <c r="C603" s="745"/>
      <c r="D603" s="791"/>
      <c r="E603" s="55"/>
      <c r="F603" s="737"/>
      <c r="G603" s="737"/>
      <c r="H603" s="515"/>
      <c r="I603" s="96"/>
      <c r="J603" s="732"/>
    </row>
    <row r="604" spans="1:10" ht="22.5" customHeight="1" thickBot="1">
      <c r="A604" s="737"/>
      <c r="B604" s="737"/>
      <c r="C604" s="745"/>
      <c r="D604" s="737" t="s">
        <v>135</v>
      </c>
      <c r="E604" s="55"/>
      <c r="F604" s="738"/>
      <c r="G604" s="738"/>
      <c r="H604" s="489" t="s">
        <v>186</v>
      </c>
      <c r="I604" s="490"/>
      <c r="J604" s="747"/>
    </row>
    <row r="605" spans="1:10" ht="25.5" customHeight="1" thickTop="1">
      <c r="A605" s="737"/>
      <c r="B605" s="737"/>
      <c r="C605" s="745"/>
      <c r="D605" s="737"/>
      <c r="E605" s="55"/>
      <c r="F605" s="740" t="s">
        <v>191</v>
      </c>
      <c r="G605" s="740" t="s">
        <v>191</v>
      </c>
      <c r="H605" s="517" t="s">
        <v>581</v>
      </c>
      <c r="I605" s="23"/>
      <c r="J605" s="731" t="s">
        <v>451</v>
      </c>
    </row>
    <row r="606" spans="1:10" ht="25.5" customHeight="1">
      <c r="A606" s="737"/>
      <c r="B606" s="737"/>
      <c r="C606" s="745"/>
      <c r="D606" s="737"/>
      <c r="E606" s="55"/>
      <c r="F606" s="737"/>
      <c r="G606" s="737"/>
      <c r="H606" s="518" t="s">
        <v>582</v>
      </c>
      <c r="I606" s="24"/>
      <c r="J606" s="732"/>
    </row>
    <row r="607" spans="1:10" ht="25.5" customHeight="1">
      <c r="A607" s="737"/>
      <c r="B607" s="737"/>
      <c r="C607" s="745"/>
      <c r="D607" s="737"/>
      <c r="E607" s="55"/>
      <c r="F607" s="737"/>
      <c r="G607" s="737"/>
      <c r="H607" s="518" t="s">
        <v>583</v>
      </c>
      <c r="I607" s="24"/>
      <c r="J607" s="732"/>
    </row>
    <row r="608" spans="1:10" ht="25.5" customHeight="1">
      <c r="A608" s="737"/>
      <c r="B608" s="737"/>
      <c r="C608" s="745"/>
      <c r="D608" s="737" t="s">
        <v>100</v>
      </c>
      <c r="E608" s="55"/>
      <c r="F608" s="737"/>
      <c r="G608" s="737"/>
      <c r="H608" s="518" t="s">
        <v>584</v>
      </c>
      <c r="I608" s="24"/>
      <c r="J608" s="732"/>
    </row>
    <row r="609" spans="1:10" ht="25.5" customHeight="1">
      <c r="A609" s="737"/>
      <c r="B609" s="737"/>
      <c r="C609" s="745"/>
      <c r="D609" s="737"/>
      <c r="E609" s="55"/>
      <c r="F609" s="737"/>
      <c r="G609" s="737"/>
      <c r="H609" s="518" t="s">
        <v>585</v>
      </c>
      <c r="I609" s="24"/>
      <c r="J609" s="732"/>
    </row>
    <row r="610" spans="1:10" ht="25.5" customHeight="1">
      <c r="A610" s="737"/>
      <c r="B610" s="737"/>
      <c r="C610" s="745"/>
      <c r="D610" s="737"/>
      <c r="E610" s="55"/>
      <c r="F610" s="737"/>
      <c r="G610" s="737"/>
      <c r="H610" s="514"/>
      <c r="I610" s="24"/>
      <c r="J610" s="732"/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514"/>
      <c r="I611" s="24"/>
      <c r="J611" s="732"/>
    </row>
    <row r="612" spans="1:10" ht="25.5" customHeight="1">
      <c r="A612" s="737"/>
      <c r="B612" s="737"/>
      <c r="C612" s="745"/>
      <c r="D612" s="737"/>
      <c r="E612" s="55"/>
      <c r="F612" s="737"/>
      <c r="G612" s="737"/>
      <c r="H612" s="515"/>
      <c r="I612" s="96"/>
      <c r="J612" s="732"/>
    </row>
    <row r="613" spans="1:10" ht="25.5" customHeight="1" thickBot="1">
      <c r="A613" s="737"/>
      <c r="B613" s="737"/>
      <c r="C613" s="745"/>
      <c r="D613" s="737"/>
      <c r="E613" s="62"/>
      <c r="F613" s="738"/>
      <c r="G613" s="738"/>
      <c r="H613" s="489" t="s">
        <v>186</v>
      </c>
      <c r="I613" s="490"/>
      <c r="J613" s="747"/>
    </row>
    <row r="614" spans="1:10" ht="21.75" customHeight="1" thickTop="1">
      <c r="A614" s="737"/>
      <c r="B614" s="737"/>
      <c r="C614" s="745"/>
      <c r="D614" s="737"/>
      <c r="E614" s="737" t="s">
        <v>528</v>
      </c>
      <c r="F614" s="737" t="s">
        <v>191</v>
      </c>
      <c r="G614" s="737" t="s">
        <v>191</v>
      </c>
      <c r="H614" s="517" t="s">
        <v>581</v>
      </c>
      <c r="I614" s="23"/>
      <c r="J614" s="731" t="s">
        <v>486</v>
      </c>
    </row>
    <row r="615" spans="1:10" ht="21.75" customHeight="1">
      <c r="A615" s="737"/>
      <c r="B615" s="737"/>
      <c r="C615" s="745"/>
      <c r="D615" s="737"/>
      <c r="E615" s="737"/>
      <c r="F615" s="737"/>
      <c r="G615" s="737"/>
      <c r="H615" s="518" t="s">
        <v>582</v>
      </c>
      <c r="I615" s="24"/>
      <c r="J615" s="732"/>
    </row>
    <row r="616" spans="1:10" ht="21.75" customHeight="1">
      <c r="A616" s="737"/>
      <c r="B616" s="737"/>
      <c r="C616" s="745"/>
      <c r="D616" s="737"/>
      <c r="E616" s="737"/>
      <c r="F616" s="737"/>
      <c r="G616" s="737"/>
      <c r="H616" s="518" t="s">
        <v>583</v>
      </c>
      <c r="I616" s="24"/>
      <c r="J616" s="732"/>
    </row>
    <row r="617" spans="1:10" ht="21.75" customHeight="1">
      <c r="A617" s="737"/>
      <c r="B617" s="737"/>
      <c r="C617" s="745"/>
      <c r="D617" s="737"/>
      <c r="E617" s="737"/>
      <c r="F617" s="737"/>
      <c r="G617" s="737"/>
      <c r="H617" s="518" t="s">
        <v>584</v>
      </c>
      <c r="I617" s="24"/>
      <c r="J617" s="732"/>
    </row>
    <row r="618" spans="1:10" ht="21.75" customHeight="1">
      <c r="A618" s="737"/>
      <c r="B618" s="737"/>
      <c r="C618" s="745"/>
      <c r="D618" s="737"/>
      <c r="E618" s="55"/>
      <c r="F618" s="737"/>
      <c r="G618" s="737"/>
      <c r="H618" s="518" t="s">
        <v>585</v>
      </c>
      <c r="I618" s="24"/>
      <c r="J618" s="732"/>
    </row>
    <row r="619" spans="1:10" ht="21.75" customHeight="1">
      <c r="A619" s="737"/>
      <c r="B619" s="737"/>
      <c r="C619" s="745"/>
      <c r="D619" s="737" t="s">
        <v>132</v>
      </c>
      <c r="E619" s="55"/>
      <c r="F619" s="737"/>
      <c r="G619" s="737"/>
      <c r="H619" s="514"/>
      <c r="I619" s="24"/>
      <c r="J619" s="732"/>
    </row>
    <row r="620" spans="1:10" ht="21.75" customHeight="1">
      <c r="A620" s="737"/>
      <c r="B620" s="737"/>
      <c r="C620" s="745"/>
      <c r="D620" s="737"/>
      <c r="E620" s="55"/>
      <c r="F620" s="737"/>
      <c r="G620" s="737"/>
      <c r="H620" s="514"/>
      <c r="I620" s="24"/>
      <c r="J620" s="732"/>
    </row>
    <row r="621" spans="1:10" ht="21.75" customHeight="1">
      <c r="A621" s="737"/>
      <c r="B621" s="737"/>
      <c r="C621" s="745"/>
      <c r="D621" s="737"/>
      <c r="E621" s="55"/>
      <c r="F621" s="737"/>
      <c r="G621" s="737"/>
      <c r="H621" s="515"/>
      <c r="I621" s="96"/>
      <c r="J621" s="732"/>
    </row>
    <row r="622" spans="1:10" ht="21.75" customHeight="1" thickBot="1">
      <c r="A622" s="737"/>
      <c r="B622" s="737"/>
      <c r="C622" s="745"/>
      <c r="D622" s="737"/>
      <c r="E622" s="62"/>
      <c r="F622" s="738"/>
      <c r="G622" s="738"/>
      <c r="H622" s="489" t="s">
        <v>186</v>
      </c>
      <c r="I622" s="490"/>
      <c r="J622" s="747"/>
    </row>
    <row r="623" spans="1:10" ht="22.5" customHeight="1" thickTop="1">
      <c r="A623" s="737"/>
      <c r="B623" s="737"/>
      <c r="C623" s="745"/>
      <c r="D623" s="737"/>
      <c r="E623" s="737" t="s">
        <v>374</v>
      </c>
      <c r="F623" s="740" t="s">
        <v>191</v>
      </c>
      <c r="G623" s="740" t="s">
        <v>191</v>
      </c>
      <c r="H623" s="517" t="s">
        <v>581</v>
      </c>
      <c r="I623" s="23"/>
      <c r="J623" s="731" t="s">
        <v>487</v>
      </c>
    </row>
    <row r="624" spans="1:10" ht="22.5" customHeight="1">
      <c r="A624" s="737"/>
      <c r="B624" s="737"/>
      <c r="C624" s="745"/>
      <c r="D624" s="737"/>
      <c r="E624" s="737"/>
      <c r="F624" s="737"/>
      <c r="G624" s="737"/>
      <c r="H624" s="518" t="s">
        <v>582</v>
      </c>
      <c r="I624" s="24"/>
      <c r="J624" s="732"/>
    </row>
    <row r="625" spans="1:11" ht="22.5" customHeight="1">
      <c r="A625" s="737"/>
      <c r="B625" s="737"/>
      <c r="C625" s="745"/>
      <c r="D625" s="737"/>
      <c r="E625" s="737"/>
      <c r="F625" s="737"/>
      <c r="G625" s="737"/>
      <c r="H625" s="518" t="s">
        <v>583</v>
      </c>
      <c r="I625" s="24"/>
      <c r="J625" s="732"/>
    </row>
    <row r="626" spans="1:11" ht="22.5" customHeight="1">
      <c r="A626" s="737"/>
      <c r="B626" s="737"/>
      <c r="C626" s="745"/>
      <c r="D626" s="737"/>
      <c r="E626" s="55"/>
      <c r="F626" s="737"/>
      <c r="G626" s="737"/>
      <c r="H626" s="518" t="s">
        <v>584</v>
      </c>
      <c r="I626" s="24"/>
      <c r="J626" s="732"/>
    </row>
    <row r="627" spans="1:11" ht="22.5" customHeight="1">
      <c r="A627" s="737"/>
      <c r="B627" s="737"/>
      <c r="C627" s="745"/>
      <c r="D627" s="737"/>
      <c r="E627" s="55"/>
      <c r="F627" s="737"/>
      <c r="G627" s="737"/>
      <c r="H627" s="518" t="s">
        <v>585</v>
      </c>
      <c r="I627" s="24"/>
      <c r="J627" s="732"/>
    </row>
    <row r="628" spans="1:11" ht="22.5" customHeight="1">
      <c r="A628" s="737"/>
      <c r="B628" s="737"/>
      <c r="C628" s="745"/>
      <c r="D628" s="737"/>
      <c r="E628" s="55"/>
      <c r="F628" s="737"/>
      <c r="G628" s="737"/>
      <c r="H628" s="514"/>
      <c r="I628" s="24"/>
      <c r="J628" s="732"/>
    </row>
    <row r="629" spans="1:11" ht="22.5" customHeight="1">
      <c r="A629" s="737"/>
      <c r="B629" s="737"/>
      <c r="C629" s="745"/>
      <c r="D629" s="737"/>
      <c r="E629" s="55"/>
      <c r="F629" s="737"/>
      <c r="G629" s="737"/>
      <c r="H629" s="514"/>
      <c r="I629" s="24"/>
      <c r="J629" s="732"/>
    </row>
    <row r="630" spans="1:11" ht="22.5" customHeight="1">
      <c r="A630" s="737"/>
      <c r="B630" s="737"/>
      <c r="C630" s="745"/>
      <c r="D630" s="4"/>
      <c r="E630" s="55"/>
      <c r="F630" s="737"/>
      <c r="G630" s="737"/>
      <c r="H630" s="515"/>
      <c r="I630" s="96"/>
      <c r="J630" s="732"/>
    </row>
    <row r="631" spans="1:11" ht="22.5" customHeight="1" thickBot="1">
      <c r="A631" s="737"/>
      <c r="B631" s="737"/>
      <c r="C631" s="745"/>
      <c r="D631" s="4"/>
      <c r="E631" s="64"/>
      <c r="F631" s="741"/>
      <c r="G631" s="741"/>
      <c r="H631" s="489" t="s">
        <v>186</v>
      </c>
      <c r="I631" s="490"/>
      <c r="J631" s="747"/>
    </row>
    <row r="632" spans="1:11" ht="21.75" customHeight="1" thickTop="1">
      <c r="A632" s="737" t="s">
        <v>9</v>
      </c>
      <c r="B632" s="737" t="s">
        <v>568</v>
      </c>
      <c r="C632" s="736" t="s">
        <v>359</v>
      </c>
      <c r="D632" s="805" t="s">
        <v>354</v>
      </c>
      <c r="F632" s="737" t="s">
        <v>191</v>
      </c>
      <c r="G632" s="737" t="s">
        <v>191</v>
      </c>
      <c r="H632" s="558" t="s">
        <v>720</v>
      </c>
      <c r="I632" s="443">
        <v>77.777777777777786</v>
      </c>
      <c r="J632" s="750" t="s">
        <v>765</v>
      </c>
    </row>
    <row r="633" spans="1:11" ht="21.75" customHeight="1">
      <c r="A633" s="737"/>
      <c r="B633" s="737"/>
      <c r="C633" s="737"/>
      <c r="D633" s="739"/>
      <c r="F633" s="737"/>
      <c r="G633" s="737"/>
      <c r="H633" s="559" t="s">
        <v>721</v>
      </c>
      <c r="I633" s="444">
        <v>100</v>
      </c>
      <c r="J633" s="734"/>
    </row>
    <row r="634" spans="1:11" ht="21.75" customHeight="1">
      <c r="A634" s="737"/>
      <c r="B634" s="737"/>
      <c r="C634" s="737"/>
      <c r="D634" s="739"/>
      <c r="F634" s="737"/>
      <c r="G634" s="737"/>
      <c r="H634" s="559" t="s">
        <v>722</v>
      </c>
      <c r="I634" s="444">
        <v>72.727272727272734</v>
      </c>
      <c r="J634" s="734"/>
    </row>
    <row r="635" spans="1:11" ht="21.75" customHeight="1">
      <c r="A635" s="737"/>
      <c r="B635" s="737"/>
      <c r="C635" s="737"/>
      <c r="D635" s="739" t="s">
        <v>353</v>
      </c>
      <c r="F635" s="737"/>
      <c r="G635" s="737"/>
      <c r="H635" s="559" t="s">
        <v>723</v>
      </c>
      <c r="I635" s="444">
        <v>100</v>
      </c>
      <c r="J635" s="734"/>
    </row>
    <row r="636" spans="1:11" ht="21.75" customHeight="1">
      <c r="A636" s="737"/>
      <c r="B636" s="737"/>
      <c r="C636" s="737"/>
      <c r="D636" s="739"/>
      <c r="F636" s="737"/>
      <c r="G636" s="737"/>
      <c r="H636" s="560" t="s">
        <v>724</v>
      </c>
      <c r="I636" s="444">
        <v>66.666666666666657</v>
      </c>
      <c r="J636" s="734"/>
    </row>
    <row r="637" spans="1:11" ht="25.5" customHeight="1">
      <c r="A637" s="737"/>
      <c r="B637" s="737"/>
      <c r="C637" s="737" t="s">
        <v>375</v>
      </c>
      <c r="D637" s="739"/>
      <c r="F637" s="737"/>
      <c r="G637" s="737"/>
      <c r="H637" s="487"/>
      <c r="I637" s="38"/>
      <c r="J637" s="734"/>
    </row>
    <row r="638" spans="1:11" ht="21.75" customHeight="1">
      <c r="A638" s="737"/>
      <c r="B638" s="737"/>
      <c r="C638" s="737"/>
      <c r="D638" s="739" t="s">
        <v>358</v>
      </c>
      <c r="E638" s="22"/>
      <c r="F638" s="737"/>
      <c r="G638" s="737"/>
      <c r="H638" s="487"/>
      <c r="I638" s="38"/>
      <c r="J638" s="734"/>
    </row>
    <row r="639" spans="1:11" ht="21.75" customHeight="1">
      <c r="A639" s="737"/>
      <c r="B639" s="737"/>
      <c r="C639" s="737"/>
      <c r="D639" s="739"/>
      <c r="E639" s="22"/>
      <c r="F639" s="737"/>
      <c r="G639" s="737"/>
      <c r="H639" s="488"/>
      <c r="I639" s="118"/>
      <c r="J639" s="734"/>
    </row>
    <row r="640" spans="1:11" ht="34.5" customHeight="1" thickBot="1">
      <c r="A640" s="737"/>
      <c r="B640" s="4"/>
      <c r="C640" s="737"/>
      <c r="D640" s="739"/>
      <c r="E640" s="4"/>
      <c r="F640" s="738"/>
      <c r="G640" s="738"/>
      <c r="H640" s="489" t="s">
        <v>186</v>
      </c>
      <c r="I640" s="505">
        <f>SUM(I632:I639)/5</f>
        <v>83.434343434343447</v>
      </c>
      <c r="J640" s="735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3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2" t="s">
        <v>496</v>
      </c>
    </row>
    <row r="643" spans="1:10" ht="21.75" customHeight="1">
      <c r="A643" s="55"/>
      <c r="B643" s="4"/>
      <c r="C643" s="58"/>
      <c r="D643" s="55"/>
      <c r="E643" s="743"/>
      <c r="F643" s="4"/>
      <c r="G643" s="4"/>
      <c r="H643" s="543" t="s">
        <v>721</v>
      </c>
      <c r="I643" s="24">
        <v>100</v>
      </c>
      <c r="J643" s="732"/>
    </row>
    <row r="644" spans="1:10" ht="21.75" customHeight="1">
      <c r="A644" s="55"/>
      <c r="B644" s="4"/>
      <c r="C644" s="58"/>
      <c r="D644" s="55"/>
      <c r="E644" s="743"/>
      <c r="F644" s="4"/>
      <c r="G644" s="4"/>
      <c r="H644" s="543" t="s">
        <v>722</v>
      </c>
      <c r="I644" s="24">
        <v>100</v>
      </c>
      <c r="J644" s="732"/>
    </row>
    <row r="645" spans="1:10" ht="21.75" customHeight="1">
      <c r="A645" s="55"/>
      <c r="B645" s="4"/>
      <c r="C645" s="58"/>
      <c r="D645" s="55"/>
      <c r="E645" s="743"/>
      <c r="F645" s="4"/>
      <c r="G645" s="4"/>
      <c r="H645" s="543" t="s">
        <v>723</v>
      </c>
      <c r="I645" s="24">
        <v>100</v>
      </c>
      <c r="J645" s="732"/>
    </row>
    <row r="646" spans="1:10" ht="21.75" customHeight="1">
      <c r="A646" s="55"/>
      <c r="B646" s="4"/>
      <c r="C646" s="58"/>
      <c r="D646" s="55"/>
      <c r="E646" s="743"/>
      <c r="F646" s="4"/>
      <c r="G646" s="4"/>
      <c r="H646" s="544" t="s">
        <v>724</v>
      </c>
      <c r="I646" s="24">
        <v>100</v>
      </c>
      <c r="J646" s="732"/>
    </row>
    <row r="647" spans="1:10" ht="21.75" customHeight="1">
      <c r="A647" s="55"/>
      <c r="B647" s="4"/>
      <c r="C647" s="58"/>
      <c r="D647" s="55"/>
      <c r="E647" s="743"/>
      <c r="F647" s="4"/>
      <c r="G647" s="4"/>
      <c r="H647" s="514"/>
      <c r="I647" s="24"/>
      <c r="J647" s="732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2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7"/>
    </row>
    <row r="651" spans="1:10" ht="21.75" customHeight="1" thickTop="1">
      <c r="A651" s="55"/>
      <c r="B651" s="4"/>
      <c r="C651" s="58"/>
      <c r="D651" s="55"/>
      <c r="E651" s="742" t="s">
        <v>376</v>
      </c>
      <c r="F651" s="740" t="s">
        <v>191</v>
      </c>
      <c r="G651" s="740" t="s">
        <v>191</v>
      </c>
      <c r="H651" s="542" t="s">
        <v>720</v>
      </c>
      <c r="I651" s="445">
        <v>71.428571428571431</v>
      </c>
      <c r="J651" s="731" t="s">
        <v>497</v>
      </c>
    </row>
    <row r="652" spans="1:10" ht="21.75" customHeight="1">
      <c r="A652" s="55"/>
      <c r="B652" s="4"/>
      <c r="C652" s="58"/>
      <c r="D652" s="55"/>
      <c r="E652" s="743"/>
      <c r="F652" s="737"/>
      <c r="G652" s="737"/>
      <c r="H652" s="543" t="s">
        <v>721</v>
      </c>
      <c r="I652" s="446">
        <v>100</v>
      </c>
      <c r="J652" s="732"/>
    </row>
    <row r="653" spans="1:10" ht="21.75" customHeight="1">
      <c r="A653" s="55"/>
      <c r="B653" s="4"/>
      <c r="C653" s="58"/>
      <c r="D653" s="55"/>
      <c r="E653" s="743"/>
      <c r="F653" s="737"/>
      <c r="G653" s="737"/>
      <c r="H653" s="543" t="s">
        <v>722</v>
      </c>
      <c r="I653" s="446">
        <v>70</v>
      </c>
      <c r="J653" s="732"/>
    </row>
    <row r="654" spans="1:10" ht="21.75" customHeight="1">
      <c r="A654" s="55"/>
      <c r="B654" s="4"/>
      <c r="C654" s="58"/>
      <c r="D654" s="55"/>
      <c r="E654" s="743"/>
      <c r="F654" s="737"/>
      <c r="G654" s="737"/>
      <c r="H654" s="543" t="s">
        <v>723</v>
      </c>
      <c r="I654" s="446">
        <v>100</v>
      </c>
      <c r="J654" s="732"/>
    </row>
    <row r="655" spans="1:10" ht="21.75" customHeight="1">
      <c r="A655" s="55"/>
      <c r="B655" s="4"/>
      <c r="C655" s="58"/>
      <c r="D655" s="55"/>
      <c r="E655" s="743"/>
      <c r="F655" s="737"/>
      <c r="G655" s="737"/>
      <c r="H655" s="544" t="s">
        <v>724</v>
      </c>
      <c r="I655" s="446">
        <v>62.5</v>
      </c>
      <c r="J655" s="732"/>
    </row>
    <row r="656" spans="1:10" ht="21.75" customHeight="1">
      <c r="A656" s="55"/>
      <c r="B656" s="4"/>
      <c r="C656" s="58"/>
      <c r="D656" s="55"/>
      <c r="E656" s="4"/>
      <c r="F656" s="737"/>
      <c r="G656" s="737"/>
      <c r="H656" s="514"/>
      <c r="I656" s="24"/>
      <c r="J656" s="732"/>
    </row>
    <row r="657" spans="1:10" ht="21.75" customHeight="1">
      <c r="A657" s="55"/>
      <c r="B657" s="4"/>
      <c r="C657" s="58"/>
      <c r="D657" s="55"/>
      <c r="E657" s="4"/>
      <c r="F657" s="737"/>
      <c r="G657" s="737"/>
      <c r="H657" s="514"/>
      <c r="I657" s="24"/>
      <c r="J657" s="732"/>
    </row>
    <row r="658" spans="1:10" ht="21.75" customHeight="1">
      <c r="A658" s="55"/>
      <c r="B658" s="4"/>
      <c r="C658" s="58"/>
      <c r="D658" s="55"/>
      <c r="E658" s="4"/>
      <c r="F658" s="737"/>
      <c r="G658" s="737"/>
      <c r="H658" s="515"/>
      <c r="I658" s="96"/>
      <c r="J658" s="732"/>
    </row>
    <row r="659" spans="1:10" ht="21.75" customHeight="1" thickBot="1">
      <c r="A659" s="55"/>
      <c r="B659" s="4"/>
      <c r="C659" s="58"/>
      <c r="D659" s="55"/>
      <c r="E659" s="4"/>
      <c r="F659" s="741"/>
      <c r="G659" s="741"/>
      <c r="H659" s="489" t="s">
        <v>186</v>
      </c>
      <c r="I659" s="505">
        <f>SUM(I651:I658)/5</f>
        <v>80.785714285714292</v>
      </c>
      <c r="J659" s="747"/>
    </row>
    <row r="660" spans="1:10" ht="21.75" customHeight="1" thickTop="1">
      <c r="A660" s="2"/>
      <c r="B660" s="736" t="s">
        <v>569</v>
      </c>
      <c r="C660" s="57" t="s">
        <v>23</v>
      </c>
      <c r="D660" s="736" t="s">
        <v>101</v>
      </c>
      <c r="E660" s="736"/>
      <c r="F660" s="736" t="s">
        <v>191</v>
      </c>
      <c r="G660" s="736" t="s">
        <v>191</v>
      </c>
      <c r="H660" s="524" t="s">
        <v>581</v>
      </c>
      <c r="I660" s="40"/>
      <c r="J660" s="748" t="s">
        <v>766</v>
      </c>
    </row>
    <row r="661" spans="1:10" ht="21.75" customHeight="1">
      <c r="A661" s="4"/>
      <c r="B661" s="737"/>
      <c r="C661" s="58"/>
      <c r="D661" s="737"/>
      <c r="E661" s="737"/>
      <c r="F661" s="737"/>
      <c r="G661" s="737"/>
      <c r="H661" s="525" t="s">
        <v>582</v>
      </c>
      <c r="I661" s="38"/>
      <c r="J661" s="729"/>
    </row>
    <row r="662" spans="1:10" ht="21.75" customHeight="1">
      <c r="A662" s="4"/>
      <c r="B662" s="737"/>
      <c r="C662" s="58"/>
      <c r="D662" s="737"/>
      <c r="E662" s="55"/>
      <c r="F662" s="737"/>
      <c r="G662" s="737"/>
      <c r="H662" s="525" t="s">
        <v>583</v>
      </c>
      <c r="I662" s="38"/>
      <c r="J662" s="729"/>
    </row>
    <row r="663" spans="1:10" ht="30" customHeight="1">
      <c r="A663" s="4"/>
      <c r="B663" s="55"/>
      <c r="C663" s="58"/>
      <c r="D663" s="737"/>
      <c r="E663" s="55"/>
      <c r="F663" s="737"/>
      <c r="G663" s="737"/>
      <c r="H663" s="525" t="s">
        <v>584</v>
      </c>
      <c r="I663" s="38"/>
      <c r="J663" s="729"/>
    </row>
    <row r="664" spans="1:10" ht="21.75" customHeight="1">
      <c r="A664" s="4"/>
      <c r="B664" s="55"/>
      <c r="C664" s="58"/>
      <c r="D664" s="737" t="s">
        <v>102</v>
      </c>
      <c r="E664" s="55"/>
      <c r="F664" s="737"/>
      <c r="G664" s="737"/>
      <c r="H664" s="525" t="s">
        <v>585</v>
      </c>
      <c r="I664" s="38"/>
      <c r="J664" s="729"/>
    </row>
    <row r="665" spans="1:10" ht="21.75" customHeight="1">
      <c r="A665" s="4"/>
      <c r="B665" s="55"/>
      <c r="C665" s="58"/>
      <c r="D665" s="737"/>
      <c r="E665" s="55"/>
      <c r="F665" s="737"/>
      <c r="G665" s="737"/>
      <c r="H665" s="487"/>
      <c r="I665" s="38"/>
      <c r="J665" s="729"/>
    </row>
    <row r="666" spans="1:10" ht="21.75" customHeight="1">
      <c r="A666" s="4"/>
      <c r="B666" s="55"/>
      <c r="C666" s="58"/>
      <c r="D666" s="737"/>
      <c r="E666" s="55"/>
      <c r="F666" s="737"/>
      <c r="G666" s="737"/>
      <c r="H666" s="487"/>
      <c r="I666" s="38"/>
      <c r="J666" s="729"/>
    </row>
    <row r="667" spans="1:10" ht="21.75" customHeight="1">
      <c r="A667" s="4"/>
      <c r="B667" s="55"/>
      <c r="C667" s="58"/>
      <c r="D667" s="737"/>
      <c r="E667" s="55"/>
      <c r="F667" s="737"/>
      <c r="G667" s="737"/>
      <c r="H667" s="488"/>
      <c r="I667" s="118"/>
      <c r="J667" s="729"/>
    </row>
    <row r="668" spans="1:10" ht="31.5" customHeight="1" thickBot="1">
      <c r="A668" s="4"/>
      <c r="B668" s="55"/>
      <c r="C668" s="58"/>
      <c r="D668" s="737"/>
      <c r="E668" s="62"/>
      <c r="F668" s="738"/>
      <c r="G668" s="738"/>
      <c r="H668" s="489" t="s">
        <v>186</v>
      </c>
      <c r="I668" s="102"/>
      <c r="J668" s="730"/>
    </row>
    <row r="669" spans="1:10" ht="22.5" customHeight="1" thickTop="1">
      <c r="A669" s="4"/>
      <c r="B669" s="55"/>
      <c r="C669" s="58"/>
      <c r="D669" s="737" t="s">
        <v>107</v>
      </c>
      <c r="E669" s="744" t="s">
        <v>15</v>
      </c>
      <c r="F669" s="740" t="s">
        <v>191</v>
      </c>
      <c r="G669" s="740" t="s">
        <v>191</v>
      </c>
      <c r="H669" s="517" t="s">
        <v>581</v>
      </c>
      <c r="I669" s="23"/>
      <c r="J669" s="731" t="s">
        <v>498</v>
      </c>
    </row>
    <row r="670" spans="1:10" ht="22.5" customHeight="1">
      <c r="A670" s="4"/>
      <c r="B670" s="55"/>
      <c r="C670" s="58"/>
      <c r="D670" s="737"/>
      <c r="E670" s="745"/>
      <c r="F670" s="737"/>
      <c r="G670" s="737"/>
      <c r="H670" s="518" t="s">
        <v>582</v>
      </c>
      <c r="I670" s="24"/>
      <c r="J670" s="732"/>
    </row>
    <row r="671" spans="1:10" ht="22.5" customHeight="1">
      <c r="A671" s="4"/>
      <c r="B671" s="55"/>
      <c r="C671" s="58"/>
      <c r="D671" s="737"/>
      <c r="E671" s="55"/>
      <c r="F671" s="737"/>
      <c r="G671" s="737"/>
      <c r="H671" s="518" t="s">
        <v>583</v>
      </c>
      <c r="I671" s="24"/>
      <c r="J671" s="732"/>
    </row>
    <row r="672" spans="1:10" ht="22.5" customHeight="1">
      <c r="A672" s="4"/>
      <c r="B672" s="55"/>
      <c r="C672" s="58"/>
      <c r="D672" s="737"/>
      <c r="E672" s="55"/>
      <c r="F672" s="737"/>
      <c r="G672" s="737"/>
      <c r="H672" s="518" t="s">
        <v>584</v>
      </c>
      <c r="I672" s="24"/>
      <c r="J672" s="732"/>
    </row>
    <row r="673" spans="1:10" ht="22.5" customHeight="1">
      <c r="A673" s="4"/>
      <c r="B673" s="55"/>
      <c r="C673" s="58"/>
      <c r="D673" s="737" t="s">
        <v>103</v>
      </c>
      <c r="E673" s="55"/>
      <c r="F673" s="737"/>
      <c r="G673" s="737"/>
      <c r="H673" s="518" t="s">
        <v>585</v>
      </c>
      <c r="I673" s="24"/>
      <c r="J673" s="732"/>
    </row>
    <row r="674" spans="1:10" ht="22.5" customHeight="1">
      <c r="A674" s="4"/>
      <c r="B674" s="55"/>
      <c r="C674" s="58"/>
      <c r="D674" s="737"/>
      <c r="E674" s="55"/>
      <c r="F674" s="737"/>
      <c r="G674" s="737"/>
      <c r="H674" s="514"/>
      <c r="I674" s="24"/>
      <c r="J674" s="732"/>
    </row>
    <row r="675" spans="1:10" ht="22.5" customHeight="1">
      <c r="A675" s="4"/>
      <c r="B675" s="55"/>
      <c r="C675" s="58"/>
      <c r="D675" s="737"/>
      <c r="E675" s="55"/>
      <c r="F675" s="737"/>
      <c r="G675" s="737"/>
      <c r="H675" s="514"/>
      <c r="I675" s="24"/>
      <c r="J675" s="732"/>
    </row>
    <row r="676" spans="1:10" ht="28.5" customHeight="1">
      <c r="A676" s="4"/>
      <c r="B676" s="55"/>
      <c r="C676" s="58"/>
      <c r="D676" s="737" t="s">
        <v>108</v>
      </c>
      <c r="E676" s="55"/>
      <c r="F676" s="737"/>
      <c r="G676" s="737"/>
      <c r="H676" s="515"/>
      <c r="I676" s="96"/>
      <c r="J676" s="732"/>
    </row>
    <row r="677" spans="1:10" ht="34.5" customHeight="1" thickBot="1">
      <c r="A677" s="4"/>
      <c r="B677" s="55"/>
      <c r="C677" s="58"/>
      <c r="D677" s="737"/>
      <c r="E677" s="55"/>
      <c r="F677" s="737"/>
      <c r="G677" s="737"/>
      <c r="H677" s="489" t="s">
        <v>186</v>
      </c>
      <c r="I677" s="490"/>
      <c r="J677" s="747"/>
    </row>
    <row r="678" spans="1:10" ht="78" customHeight="1" thickTop="1">
      <c r="A678" s="4"/>
      <c r="B678" s="55"/>
      <c r="C678" s="58"/>
      <c r="D678" s="737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64" t="s">
        <v>181</v>
      </c>
      <c r="B684" s="736" t="s">
        <v>377</v>
      </c>
      <c r="C684" s="736" t="s">
        <v>529</v>
      </c>
      <c r="D684" s="56"/>
      <c r="E684" s="736"/>
      <c r="F684" s="736" t="s">
        <v>191</v>
      </c>
      <c r="G684" s="736" t="s">
        <v>191</v>
      </c>
      <c r="H684" s="517" t="s">
        <v>581</v>
      </c>
      <c r="I684" s="23"/>
      <c r="J684" s="746" t="s">
        <v>767</v>
      </c>
    </row>
    <row r="685" spans="1:10" s="13" customFormat="1" ht="27" customHeight="1">
      <c r="A685" s="745"/>
      <c r="B685" s="737"/>
      <c r="C685" s="737"/>
      <c r="D685" s="55"/>
      <c r="E685" s="737"/>
      <c r="F685" s="737"/>
      <c r="G685" s="737"/>
      <c r="H685" s="518" t="s">
        <v>582</v>
      </c>
      <c r="I685" s="24"/>
      <c r="J685" s="732"/>
    </row>
    <row r="686" spans="1:10" s="13" customFormat="1" ht="27" customHeight="1">
      <c r="A686" s="745"/>
      <c r="B686" s="737"/>
      <c r="C686" s="737"/>
      <c r="D686" s="55"/>
      <c r="E686" s="55"/>
      <c r="F686" s="737"/>
      <c r="G686" s="737"/>
      <c r="H686" s="518" t="s">
        <v>583</v>
      </c>
      <c r="I686" s="24"/>
      <c r="J686" s="732"/>
    </row>
    <row r="687" spans="1:10" s="13" customFormat="1" ht="22.5" customHeight="1">
      <c r="A687" s="745"/>
      <c r="B687" s="737"/>
      <c r="C687" s="737"/>
      <c r="D687" s="55"/>
      <c r="E687" s="55"/>
      <c r="F687" s="737"/>
      <c r="G687" s="737"/>
      <c r="H687" s="518" t="s">
        <v>584</v>
      </c>
      <c r="I687" s="24"/>
      <c r="J687" s="732"/>
    </row>
    <row r="688" spans="1:10" s="13" customFormat="1" ht="22.5" customHeight="1">
      <c r="A688" s="745"/>
      <c r="B688" s="737"/>
      <c r="C688" s="737"/>
      <c r="D688" s="55"/>
      <c r="E688" s="55"/>
      <c r="F688" s="737"/>
      <c r="G688" s="737"/>
      <c r="H688" s="518" t="s">
        <v>585</v>
      </c>
      <c r="I688" s="24"/>
      <c r="J688" s="732"/>
    </row>
    <row r="689" spans="1:10" s="13" customFormat="1" ht="22.5" customHeight="1">
      <c r="A689" s="745"/>
      <c r="B689" s="55"/>
      <c r="C689" s="737"/>
      <c r="D689" s="55"/>
      <c r="E689" s="55"/>
      <c r="F689" s="737"/>
      <c r="G689" s="737"/>
      <c r="H689" s="514"/>
      <c r="I689" s="24"/>
      <c r="J689" s="732"/>
    </row>
    <row r="690" spans="1:10" s="13" customFormat="1" ht="22.5" customHeight="1">
      <c r="A690" s="745"/>
      <c r="B690" s="55" t="s">
        <v>13</v>
      </c>
      <c r="C690" s="737"/>
      <c r="D690" s="55"/>
      <c r="E690" s="55"/>
      <c r="F690" s="737"/>
      <c r="G690" s="737"/>
      <c r="H690" s="514"/>
      <c r="I690" s="24"/>
      <c r="J690" s="732"/>
    </row>
    <row r="691" spans="1:10" ht="22.5" customHeight="1">
      <c r="A691" s="745"/>
      <c r="B691" s="55"/>
      <c r="C691" s="737"/>
      <c r="D691" s="55"/>
      <c r="E691" s="55"/>
      <c r="F691" s="737"/>
      <c r="G691" s="737"/>
      <c r="H691" s="515"/>
      <c r="I691" s="96"/>
      <c r="J691" s="732"/>
    </row>
    <row r="692" spans="1:10" ht="22.5" customHeight="1" thickBot="1">
      <c r="A692" s="745"/>
      <c r="B692" s="55"/>
      <c r="C692" s="737"/>
      <c r="D692" s="55"/>
      <c r="E692" s="62"/>
      <c r="F692" s="738"/>
      <c r="G692" s="738"/>
      <c r="H692" s="489" t="s">
        <v>186</v>
      </c>
      <c r="I692" s="102"/>
      <c r="J692" s="747"/>
    </row>
    <row r="693" spans="1:10" ht="22.5" customHeight="1" thickTop="1">
      <c r="A693" s="745"/>
      <c r="B693" s="55"/>
      <c r="C693" s="737"/>
      <c r="D693" s="55"/>
      <c r="E693" s="55" t="s">
        <v>360</v>
      </c>
      <c r="F693" s="737" t="s">
        <v>191</v>
      </c>
      <c r="G693" s="737" t="s">
        <v>191</v>
      </c>
      <c r="H693" s="517" t="s">
        <v>581</v>
      </c>
      <c r="I693" s="23"/>
      <c r="J693" s="746" t="s">
        <v>499</v>
      </c>
    </row>
    <row r="694" spans="1:10" ht="22.5" customHeight="1">
      <c r="A694" s="745"/>
      <c r="B694" s="55"/>
      <c r="C694" s="737"/>
      <c r="D694" s="55"/>
      <c r="E694" s="55"/>
      <c r="F694" s="737"/>
      <c r="G694" s="737"/>
      <c r="H694" s="518" t="s">
        <v>582</v>
      </c>
      <c r="I694" s="24"/>
      <c r="J694" s="732"/>
    </row>
    <row r="695" spans="1:10" ht="22.5" customHeight="1">
      <c r="A695" s="745"/>
      <c r="B695" s="55"/>
      <c r="C695" s="737"/>
      <c r="D695" s="55"/>
      <c r="E695" s="55"/>
      <c r="F695" s="737"/>
      <c r="G695" s="737"/>
      <c r="H695" s="518" t="s">
        <v>583</v>
      </c>
      <c r="I695" s="24"/>
      <c r="J695" s="732"/>
    </row>
    <row r="696" spans="1:10" ht="22.5" customHeight="1">
      <c r="A696" s="55"/>
      <c r="B696" s="55"/>
      <c r="C696" s="55"/>
      <c r="D696" s="55"/>
      <c r="E696" s="55"/>
      <c r="F696" s="737"/>
      <c r="G696" s="737"/>
      <c r="H696" s="518" t="s">
        <v>584</v>
      </c>
      <c r="I696" s="24"/>
      <c r="J696" s="732"/>
    </row>
    <row r="697" spans="1:10" ht="22.5" customHeight="1">
      <c r="A697" s="55"/>
      <c r="B697" s="55"/>
      <c r="C697" s="55"/>
      <c r="D697" s="55"/>
      <c r="E697" s="55"/>
      <c r="F697" s="737"/>
      <c r="G697" s="737"/>
      <c r="H697" s="518" t="s">
        <v>585</v>
      </c>
      <c r="I697" s="24"/>
      <c r="J697" s="732"/>
    </row>
    <row r="698" spans="1:10" ht="22.5" customHeight="1">
      <c r="A698" s="55"/>
      <c r="B698" s="55"/>
      <c r="C698" s="55"/>
      <c r="D698" s="55"/>
      <c r="E698" s="55"/>
      <c r="F698" s="737"/>
      <c r="G698" s="737"/>
      <c r="H698" s="514"/>
      <c r="I698" s="24"/>
      <c r="J698" s="732"/>
    </row>
    <row r="699" spans="1:10" ht="22.5" customHeight="1">
      <c r="A699" s="55"/>
      <c r="B699" s="55"/>
      <c r="C699" s="55"/>
      <c r="D699" s="55"/>
      <c r="E699" s="55"/>
      <c r="F699" s="737"/>
      <c r="G699" s="737"/>
      <c r="H699" s="514"/>
      <c r="I699" s="24"/>
      <c r="J699" s="732"/>
    </row>
    <row r="700" spans="1:10" ht="22.5" customHeight="1">
      <c r="A700" s="55"/>
      <c r="B700" s="55"/>
      <c r="C700" s="55"/>
      <c r="D700" s="55"/>
      <c r="E700" s="55"/>
      <c r="F700" s="737"/>
      <c r="G700" s="737"/>
      <c r="H700" s="515"/>
      <c r="I700" s="96"/>
      <c r="J700" s="732"/>
    </row>
    <row r="701" spans="1:10" ht="22.5" customHeight="1" thickBot="1">
      <c r="A701" s="55"/>
      <c r="B701" s="55"/>
      <c r="C701" s="55"/>
      <c r="D701" s="55"/>
      <c r="E701" s="55"/>
      <c r="F701" s="741"/>
      <c r="G701" s="741"/>
      <c r="H701" s="489" t="s">
        <v>186</v>
      </c>
      <c r="I701" s="102"/>
      <c r="J701" s="747"/>
    </row>
    <row r="702" spans="1:10" ht="20.25" customHeight="1" thickTop="1">
      <c r="A702" s="736" t="s">
        <v>182</v>
      </c>
      <c r="B702" s="736" t="s">
        <v>570</v>
      </c>
      <c r="C702" s="57" t="s">
        <v>1</v>
      </c>
      <c r="D702" s="736" t="s">
        <v>109</v>
      </c>
      <c r="E702" s="736" t="s">
        <v>19</v>
      </c>
      <c r="F702" s="736" t="s">
        <v>191</v>
      </c>
      <c r="G702" s="736" t="s">
        <v>191</v>
      </c>
      <c r="H702" s="517" t="s">
        <v>581</v>
      </c>
      <c r="I702" s="23"/>
      <c r="J702" s="731" t="s">
        <v>754</v>
      </c>
    </row>
    <row r="703" spans="1:10" ht="22.5" customHeight="1">
      <c r="A703" s="737"/>
      <c r="B703" s="737"/>
      <c r="C703" s="58"/>
      <c r="D703" s="737"/>
      <c r="E703" s="737"/>
      <c r="F703" s="737"/>
      <c r="G703" s="737"/>
      <c r="H703" s="518" t="s">
        <v>582</v>
      </c>
      <c r="I703" s="24"/>
      <c r="J703" s="732"/>
    </row>
    <row r="704" spans="1:10" ht="24" customHeight="1">
      <c r="A704" s="737"/>
      <c r="B704" s="737"/>
      <c r="C704" s="58"/>
      <c r="D704" s="737" t="s">
        <v>118</v>
      </c>
      <c r="E704" s="737"/>
      <c r="F704" s="737"/>
      <c r="G704" s="737"/>
      <c r="H704" s="518" t="s">
        <v>583</v>
      </c>
      <c r="I704" s="24"/>
      <c r="J704" s="732"/>
    </row>
    <row r="705" spans="1:10" ht="24" customHeight="1">
      <c r="A705" s="737"/>
      <c r="B705" s="737"/>
      <c r="C705" s="58"/>
      <c r="D705" s="737"/>
      <c r="E705" s="55"/>
      <c r="F705" s="737"/>
      <c r="G705" s="737"/>
      <c r="H705" s="518" t="s">
        <v>584</v>
      </c>
      <c r="I705" s="24"/>
      <c r="J705" s="732"/>
    </row>
    <row r="706" spans="1:10" ht="28.5" customHeight="1">
      <c r="A706" s="737"/>
      <c r="B706" s="737"/>
      <c r="C706" s="58"/>
      <c r="D706" s="737"/>
      <c r="E706" s="55"/>
      <c r="F706" s="737"/>
      <c r="G706" s="737"/>
      <c r="H706" s="518" t="s">
        <v>585</v>
      </c>
      <c r="I706" s="24"/>
      <c r="J706" s="732"/>
    </row>
    <row r="707" spans="1:10" ht="22.5" customHeight="1">
      <c r="A707" s="737"/>
      <c r="B707" s="737"/>
      <c r="C707" s="58"/>
      <c r="D707" s="737" t="s">
        <v>110</v>
      </c>
      <c r="E707" s="55"/>
      <c r="F707" s="737"/>
      <c r="G707" s="737"/>
      <c r="H707" s="514"/>
      <c r="I707" s="24"/>
      <c r="J707" s="732"/>
    </row>
    <row r="708" spans="1:10" ht="22.5" customHeight="1">
      <c r="A708" s="737"/>
      <c r="B708" s="737"/>
      <c r="C708" s="58"/>
      <c r="D708" s="737"/>
      <c r="E708" s="55"/>
      <c r="F708" s="737"/>
      <c r="G708" s="737"/>
      <c r="H708" s="514"/>
      <c r="I708" s="24"/>
      <c r="J708" s="732"/>
    </row>
    <row r="709" spans="1:10" ht="22.5" customHeight="1">
      <c r="A709" s="737"/>
      <c r="B709" s="737"/>
      <c r="C709" s="58"/>
      <c r="D709" s="737"/>
      <c r="E709" s="55"/>
      <c r="F709" s="737"/>
      <c r="G709" s="737"/>
      <c r="H709" s="515"/>
      <c r="I709" s="96"/>
      <c r="J709" s="732"/>
    </row>
    <row r="710" spans="1:10" ht="29.25" customHeight="1" thickBot="1">
      <c r="A710" s="4"/>
      <c r="B710" s="4"/>
      <c r="C710" s="58"/>
      <c r="D710" s="737"/>
      <c r="E710" s="62"/>
      <c r="F710" s="738"/>
      <c r="G710" s="738"/>
      <c r="H710" s="489" t="s">
        <v>186</v>
      </c>
      <c r="I710" s="102"/>
      <c r="J710" s="747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6" t="s">
        <v>10</v>
      </c>
      <c r="B716" s="736" t="s">
        <v>378</v>
      </c>
      <c r="C716" s="57" t="s">
        <v>11</v>
      </c>
      <c r="D716" s="57"/>
      <c r="E716" s="4"/>
      <c r="F716" s="737" t="s">
        <v>191</v>
      </c>
      <c r="G716" s="737" t="s">
        <v>191</v>
      </c>
      <c r="H716" s="524" t="s">
        <v>581</v>
      </c>
      <c r="I716" s="190"/>
      <c r="J716" s="729" t="s">
        <v>200</v>
      </c>
    </row>
    <row r="717" spans="1:10" ht="30.75" customHeight="1">
      <c r="A717" s="737"/>
      <c r="B717" s="737"/>
      <c r="C717" s="58"/>
      <c r="D717" s="58"/>
      <c r="E717" s="4"/>
      <c r="F717" s="737"/>
      <c r="G717" s="737"/>
      <c r="H717" s="525" t="s">
        <v>582</v>
      </c>
      <c r="I717" s="38"/>
      <c r="J717" s="729"/>
    </row>
    <row r="718" spans="1:10" ht="30.75" customHeight="1">
      <c r="A718" s="737"/>
      <c r="B718" s="737"/>
      <c r="C718" s="58"/>
      <c r="D718" s="58"/>
      <c r="E718" s="4"/>
      <c r="F718" s="737"/>
      <c r="G718" s="737"/>
      <c r="H718" s="525" t="s">
        <v>583</v>
      </c>
      <c r="I718" s="38"/>
      <c r="J718" s="729"/>
    </row>
    <row r="719" spans="1:10" ht="30.75" customHeight="1">
      <c r="A719" s="737"/>
      <c r="B719" s="55"/>
      <c r="C719" s="58"/>
      <c r="D719" s="58"/>
      <c r="E719" s="55"/>
      <c r="F719" s="737"/>
      <c r="G719" s="737"/>
      <c r="H719" s="525" t="s">
        <v>584</v>
      </c>
      <c r="I719" s="38"/>
      <c r="J719" s="729"/>
    </row>
    <row r="720" spans="1:10" ht="30.75" customHeight="1">
      <c r="A720" s="737"/>
      <c r="B720" s="55"/>
      <c r="C720" s="58"/>
      <c r="D720" s="58"/>
      <c r="E720" s="55"/>
      <c r="F720" s="737"/>
      <c r="G720" s="737"/>
      <c r="H720" s="525" t="s">
        <v>585</v>
      </c>
      <c r="I720" s="38"/>
      <c r="J720" s="729"/>
    </row>
    <row r="721" spans="1:10" ht="30.75" customHeight="1">
      <c r="A721" s="55"/>
      <c r="B721" s="55"/>
      <c r="C721" s="58"/>
      <c r="D721" s="58"/>
      <c r="E721" s="55"/>
      <c r="F721" s="737"/>
      <c r="G721" s="737"/>
      <c r="H721" s="487"/>
      <c r="I721" s="38"/>
      <c r="J721" s="729"/>
    </row>
    <row r="722" spans="1:10" ht="30.75" customHeight="1">
      <c r="A722" s="55"/>
      <c r="B722" s="55"/>
      <c r="C722" s="58"/>
      <c r="D722" s="58"/>
      <c r="E722" s="55"/>
      <c r="F722" s="737"/>
      <c r="G722" s="737"/>
      <c r="H722" s="487"/>
      <c r="I722" s="38"/>
      <c r="J722" s="729"/>
    </row>
    <row r="723" spans="1:10" ht="27.75" customHeight="1">
      <c r="A723" s="55"/>
      <c r="B723" s="55"/>
      <c r="C723" s="58"/>
      <c r="D723" s="58"/>
      <c r="E723" s="55"/>
      <c r="F723" s="737"/>
      <c r="G723" s="737"/>
      <c r="H723" s="488"/>
      <c r="I723" s="118"/>
      <c r="J723" s="729"/>
    </row>
    <row r="724" spans="1:10" ht="27.75" customHeight="1" thickBot="1">
      <c r="A724" s="55"/>
      <c r="B724" s="55"/>
      <c r="C724" s="58"/>
      <c r="D724" s="58"/>
      <c r="E724" s="62"/>
      <c r="F724" s="738"/>
      <c r="G724" s="738"/>
      <c r="H724" s="489" t="s">
        <v>186</v>
      </c>
      <c r="I724" s="490"/>
      <c r="J724" s="730"/>
    </row>
    <row r="725" spans="1:10" ht="30.75" customHeight="1" thickTop="1">
      <c r="A725" s="55"/>
      <c r="B725" s="55"/>
      <c r="C725" s="58"/>
      <c r="D725" s="58"/>
      <c r="E725" s="55" t="s">
        <v>517</v>
      </c>
      <c r="F725" s="740" t="s">
        <v>191</v>
      </c>
      <c r="G725" s="740" t="s">
        <v>191</v>
      </c>
      <c r="H725" s="517" t="s">
        <v>581</v>
      </c>
      <c r="I725" s="23"/>
      <c r="J725" s="731" t="s">
        <v>518</v>
      </c>
    </row>
    <row r="726" spans="1:10" ht="30.75" customHeight="1">
      <c r="A726" s="55"/>
      <c r="B726" s="55"/>
      <c r="C726" s="58"/>
      <c r="D726" s="58"/>
      <c r="E726" s="55"/>
      <c r="F726" s="737"/>
      <c r="G726" s="737"/>
      <c r="H726" s="518" t="s">
        <v>582</v>
      </c>
      <c r="I726" s="24"/>
      <c r="J726" s="732"/>
    </row>
    <row r="727" spans="1:10" ht="30.75" customHeight="1">
      <c r="A727" s="55"/>
      <c r="B727" s="55"/>
      <c r="C727" s="58"/>
      <c r="D727" s="58"/>
      <c r="E727" s="55"/>
      <c r="F727" s="737"/>
      <c r="G727" s="737"/>
      <c r="H727" s="518" t="s">
        <v>583</v>
      </c>
      <c r="I727" s="24"/>
      <c r="J727" s="732"/>
    </row>
    <row r="728" spans="1:10" ht="30.75" customHeight="1">
      <c r="A728" s="55"/>
      <c r="B728" s="55"/>
      <c r="C728" s="58"/>
      <c r="D728" s="58"/>
      <c r="E728" s="55"/>
      <c r="F728" s="737"/>
      <c r="G728" s="737"/>
      <c r="H728" s="518" t="s">
        <v>584</v>
      </c>
      <c r="I728" s="24"/>
      <c r="J728" s="732"/>
    </row>
    <row r="729" spans="1:10" ht="30.75" customHeight="1">
      <c r="A729" s="55"/>
      <c r="B729" s="55"/>
      <c r="C729" s="58"/>
      <c r="D729" s="58"/>
      <c r="E729" s="55"/>
      <c r="F729" s="737"/>
      <c r="G729" s="737"/>
      <c r="H729" s="518" t="s">
        <v>585</v>
      </c>
      <c r="I729" s="24"/>
      <c r="J729" s="732"/>
    </row>
    <row r="730" spans="1:10" ht="30.75" customHeight="1">
      <c r="A730" s="55"/>
      <c r="B730" s="55"/>
      <c r="C730" s="58"/>
      <c r="D730" s="58"/>
      <c r="E730" s="55"/>
      <c r="F730" s="737"/>
      <c r="G730" s="737"/>
      <c r="H730" s="514"/>
      <c r="I730" s="24"/>
      <c r="J730" s="732"/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514"/>
      <c r="I731" s="24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515"/>
      <c r="I732" s="96"/>
      <c r="J732" s="732"/>
    </row>
    <row r="733" spans="1:10" ht="27.75" customHeight="1">
      <c r="A733" s="64"/>
      <c r="B733" s="64"/>
      <c r="C733" s="60"/>
      <c r="D733" s="60"/>
      <c r="E733" s="64"/>
      <c r="F733" s="741"/>
      <c r="G733" s="741"/>
      <c r="H733" s="519" t="s">
        <v>186</v>
      </c>
      <c r="I733" s="191"/>
      <c r="J733" s="733"/>
    </row>
    <row r="734" spans="1:10" ht="20.25" customHeight="1">
      <c r="A734" s="737" t="s">
        <v>163</v>
      </c>
      <c r="B734" s="737" t="s">
        <v>571</v>
      </c>
      <c r="C734" s="764" t="s">
        <v>363</v>
      </c>
      <c r="D734" s="739" t="s">
        <v>551</v>
      </c>
      <c r="E734" s="4"/>
      <c r="F734" s="737" t="s">
        <v>191</v>
      </c>
      <c r="G734" s="737" t="s">
        <v>191</v>
      </c>
      <c r="H734" s="524" t="s">
        <v>581</v>
      </c>
      <c r="I734" s="190"/>
      <c r="J734" s="734" t="s">
        <v>200</v>
      </c>
    </row>
    <row r="735" spans="1:10" ht="20.25" customHeight="1">
      <c r="A735" s="737"/>
      <c r="B735" s="737"/>
      <c r="C735" s="745"/>
      <c r="D735" s="739"/>
      <c r="E735" s="4"/>
      <c r="F735" s="737"/>
      <c r="G735" s="737"/>
      <c r="H735" s="525" t="s">
        <v>582</v>
      </c>
      <c r="I735" s="38"/>
      <c r="J735" s="734"/>
    </row>
    <row r="736" spans="1:10" ht="20.25" customHeight="1">
      <c r="A736" s="737"/>
      <c r="B736" s="737"/>
      <c r="C736" s="745"/>
      <c r="D736" s="739"/>
      <c r="E736" s="4"/>
      <c r="F736" s="737"/>
      <c r="G736" s="737"/>
      <c r="H736" s="525" t="s">
        <v>583</v>
      </c>
      <c r="I736" s="38"/>
      <c r="J736" s="734"/>
    </row>
    <row r="737" spans="1:10" ht="20.25" customHeight="1">
      <c r="A737" s="737"/>
      <c r="B737" s="737"/>
      <c r="C737" s="745"/>
      <c r="D737" s="739"/>
      <c r="F737" s="737"/>
      <c r="G737" s="737"/>
      <c r="H737" s="525" t="s">
        <v>584</v>
      </c>
      <c r="I737" s="38"/>
      <c r="J737" s="734"/>
    </row>
    <row r="738" spans="1:10" ht="20.25" customHeight="1">
      <c r="A738" s="737"/>
      <c r="B738" s="737"/>
      <c r="C738" s="745"/>
      <c r="D738" s="739"/>
      <c r="F738" s="737"/>
      <c r="G738" s="737"/>
      <c r="H738" s="525" t="s">
        <v>585</v>
      </c>
      <c r="I738" s="38"/>
      <c r="J738" s="734"/>
    </row>
    <row r="739" spans="1:10" ht="20.25" customHeight="1">
      <c r="A739" s="737"/>
      <c r="B739" s="737"/>
      <c r="C739" s="745"/>
      <c r="D739" s="739" t="s">
        <v>550</v>
      </c>
      <c r="F739" s="737"/>
      <c r="G739" s="737"/>
      <c r="H739" s="487"/>
      <c r="I739" s="38"/>
      <c r="J739" s="734"/>
    </row>
    <row r="740" spans="1:10" ht="20.25" customHeight="1">
      <c r="A740" s="737"/>
      <c r="B740" s="737"/>
      <c r="C740" s="745"/>
      <c r="D740" s="739"/>
      <c r="F740" s="737"/>
      <c r="G740" s="737"/>
      <c r="H740" s="487"/>
      <c r="I740" s="38"/>
      <c r="J740" s="734"/>
    </row>
    <row r="741" spans="1:10" ht="20.25" customHeight="1">
      <c r="A741" s="737"/>
      <c r="B741" s="737"/>
      <c r="C741" s="745" t="s">
        <v>361</v>
      </c>
      <c r="D741" s="739"/>
      <c r="F741" s="737"/>
      <c r="G741" s="737"/>
      <c r="H741" s="488"/>
      <c r="I741" s="118"/>
      <c r="J741" s="734"/>
    </row>
    <row r="742" spans="1:10" ht="20.25" customHeight="1" thickBot="1">
      <c r="A742" s="737"/>
      <c r="B742" s="737"/>
      <c r="C742" s="745"/>
      <c r="D742" s="739"/>
      <c r="E742" s="192"/>
      <c r="F742" s="738"/>
      <c r="G742" s="738"/>
      <c r="H742" s="489" t="s">
        <v>186</v>
      </c>
      <c r="I742" s="102"/>
      <c r="J742" s="735"/>
    </row>
    <row r="743" spans="1:10" ht="24.75" customHeight="1" thickTop="1">
      <c r="A743" s="737"/>
      <c r="B743" s="737"/>
      <c r="C743" s="745"/>
      <c r="D743" s="739"/>
      <c r="E743" s="744" t="s">
        <v>510</v>
      </c>
      <c r="F743" s="740" t="s">
        <v>191</v>
      </c>
      <c r="G743" s="740" t="s">
        <v>191</v>
      </c>
      <c r="H743" s="517" t="s">
        <v>581</v>
      </c>
      <c r="I743" s="23"/>
      <c r="J743" s="751" t="s">
        <v>531</v>
      </c>
    </row>
    <row r="744" spans="1:10" ht="24.75" customHeight="1">
      <c r="A744" s="55"/>
      <c r="B744" s="55"/>
      <c r="C744" s="745"/>
      <c r="D744" s="739" t="s">
        <v>115</v>
      </c>
      <c r="E744" s="745"/>
      <c r="F744" s="737"/>
      <c r="G744" s="737"/>
      <c r="H744" s="518" t="s">
        <v>582</v>
      </c>
      <c r="I744" s="50"/>
      <c r="J744" s="808"/>
    </row>
    <row r="745" spans="1:10" ht="25.5" customHeight="1">
      <c r="A745" s="55"/>
      <c r="B745" s="55"/>
      <c r="C745" s="745"/>
      <c r="D745" s="739"/>
      <c r="E745" s="745"/>
      <c r="F745" s="737"/>
      <c r="G745" s="737"/>
      <c r="H745" s="518" t="s">
        <v>583</v>
      </c>
      <c r="I745" s="50"/>
      <c r="J745" s="808"/>
    </row>
    <row r="746" spans="1:10" ht="24.75" customHeight="1">
      <c r="A746" s="55"/>
      <c r="B746" s="55"/>
      <c r="C746" s="745"/>
      <c r="D746" s="739" t="s">
        <v>117</v>
      </c>
      <c r="E746" s="4"/>
      <c r="F746" s="737"/>
      <c r="G746" s="737"/>
      <c r="H746" s="518" t="s">
        <v>584</v>
      </c>
      <c r="I746" s="50"/>
      <c r="J746" s="808"/>
    </row>
    <row r="747" spans="1:10" ht="24.75" customHeight="1">
      <c r="A747" s="55"/>
      <c r="B747" s="55"/>
      <c r="C747" s="745"/>
      <c r="D747" s="739"/>
      <c r="E747" s="4"/>
      <c r="F747" s="737"/>
      <c r="G747" s="737"/>
      <c r="H747" s="518" t="s">
        <v>585</v>
      </c>
      <c r="I747" s="50"/>
      <c r="J747" s="808"/>
    </row>
    <row r="748" spans="1:10" ht="24.75" customHeight="1">
      <c r="A748" s="55"/>
      <c r="B748" s="55"/>
      <c r="C748" s="745"/>
      <c r="D748" s="739" t="s">
        <v>116</v>
      </c>
      <c r="E748" s="4"/>
      <c r="F748" s="737"/>
      <c r="G748" s="737"/>
      <c r="H748" s="514"/>
      <c r="I748" s="50"/>
      <c r="J748" s="808"/>
    </row>
    <row r="749" spans="1:10" ht="24.75" customHeight="1">
      <c r="A749" s="55"/>
      <c r="B749" s="55"/>
      <c r="C749" s="745"/>
      <c r="D749" s="739"/>
      <c r="E749" s="4"/>
      <c r="F749" s="737"/>
      <c r="G749" s="737"/>
      <c r="H749" s="514"/>
      <c r="I749" s="50"/>
      <c r="J749" s="808"/>
    </row>
    <row r="750" spans="1:10" ht="24.75" customHeight="1">
      <c r="A750" s="55"/>
      <c r="B750" s="55"/>
      <c r="C750" s="745"/>
      <c r="D750" s="739"/>
      <c r="E750" s="4"/>
      <c r="F750" s="737"/>
      <c r="G750" s="737"/>
      <c r="H750" s="515"/>
      <c r="I750" s="127"/>
      <c r="J750" s="808"/>
    </row>
    <row r="751" spans="1:10" ht="24.75" customHeight="1" thickBot="1">
      <c r="A751" s="55"/>
      <c r="B751" s="55"/>
      <c r="C751" s="745"/>
      <c r="D751" s="737" t="s">
        <v>185</v>
      </c>
      <c r="E751" s="194"/>
      <c r="F751" s="738"/>
      <c r="G751" s="738"/>
      <c r="H751" s="489" t="s">
        <v>186</v>
      </c>
      <c r="I751" s="102"/>
      <c r="J751" s="809"/>
    </row>
    <row r="752" spans="1:10" ht="24.75" customHeight="1" thickTop="1">
      <c r="A752" s="55"/>
      <c r="B752" s="55"/>
      <c r="C752" s="745"/>
      <c r="D752" s="737"/>
      <c r="E752" s="63" t="s">
        <v>113</v>
      </c>
      <c r="F752" s="740" t="s">
        <v>191</v>
      </c>
      <c r="G752" s="740" t="s">
        <v>191</v>
      </c>
      <c r="H752" s="517" t="s">
        <v>581</v>
      </c>
      <c r="I752" s="23"/>
      <c r="J752" s="751" t="s">
        <v>489</v>
      </c>
    </row>
    <row r="753" spans="1:10" ht="24.75" customHeight="1">
      <c r="A753" s="55"/>
      <c r="B753" s="55"/>
      <c r="C753" s="745"/>
      <c r="D753" s="737"/>
      <c r="E753" s="59"/>
      <c r="F753" s="737"/>
      <c r="G753" s="737"/>
      <c r="H753" s="518" t="s">
        <v>582</v>
      </c>
      <c r="I753" s="50"/>
      <c r="J753" s="808"/>
    </row>
    <row r="754" spans="1:10" ht="24.75" customHeight="1">
      <c r="A754" s="55"/>
      <c r="B754" s="55"/>
      <c r="C754" s="55"/>
      <c r="D754" s="737"/>
      <c r="E754" s="59"/>
      <c r="F754" s="737"/>
      <c r="G754" s="737"/>
      <c r="H754" s="518" t="s">
        <v>583</v>
      </c>
      <c r="I754" s="50"/>
      <c r="J754" s="808"/>
    </row>
    <row r="755" spans="1:10" ht="24.75" customHeight="1">
      <c r="A755" s="55"/>
      <c r="B755" s="55"/>
      <c r="C755" s="55"/>
      <c r="D755" s="737"/>
      <c r="E755" s="59"/>
      <c r="F755" s="737"/>
      <c r="G755" s="737"/>
      <c r="H755" s="518" t="s">
        <v>584</v>
      </c>
      <c r="I755" s="50"/>
      <c r="J755" s="808"/>
    </row>
    <row r="756" spans="1:10" ht="24.75" customHeight="1">
      <c r="A756" s="55"/>
      <c r="B756" s="55"/>
      <c r="C756" s="55"/>
      <c r="D756" s="737"/>
      <c r="E756" s="195"/>
      <c r="F756" s="737"/>
      <c r="G756" s="737"/>
      <c r="H756" s="518" t="s">
        <v>585</v>
      </c>
      <c r="I756" s="50"/>
      <c r="J756" s="808"/>
    </row>
    <row r="757" spans="1:10" ht="24.75" customHeight="1">
      <c r="A757" s="55"/>
      <c r="B757" s="55"/>
      <c r="C757" s="55"/>
      <c r="D757" s="737"/>
      <c r="E757" s="195"/>
      <c r="F757" s="737"/>
      <c r="G757" s="737"/>
      <c r="H757" s="514"/>
      <c r="I757" s="50"/>
      <c r="J757" s="808"/>
    </row>
    <row r="758" spans="1:10" ht="24.75" customHeight="1">
      <c r="A758" s="55"/>
      <c r="B758" s="55"/>
      <c r="C758" s="55"/>
      <c r="D758" s="737" t="s">
        <v>532</v>
      </c>
      <c r="E758" s="195"/>
      <c r="F758" s="737"/>
      <c r="G758" s="737"/>
      <c r="H758" s="514"/>
      <c r="I758" s="50"/>
      <c r="J758" s="808"/>
    </row>
    <row r="759" spans="1:10" ht="24.75" customHeight="1">
      <c r="A759" s="55"/>
      <c r="B759" s="55"/>
      <c r="C759" s="55"/>
      <c r="D759" s="737"/>
      <c r="E759" s="195"/>
      <c r="F759" s="737"/>
      <c r="G759" s="737"/>
      <c r="H759" s="515"/>
      <c r="I759" s="127"/>
      <c r="J759" s="808"/>
    </row>
    <row r="760" spans="1:10" ht="27" customHeight="1" thickBot="1">
      <c r="A760" s="55"/>
      <c r="B760" s="55"/>
      <c r="C760" s="55"/>
      <c r="D760" s="737"/>
      <c r="E760" s="193"/>
      <c r="F760" s="738"/>
      <c r="G760" s="738"/>
      <c r="H760" s="489" t="s">
        <v>186</v>
      </c>
      <c r="I760" s="102"/>
      <c r="J760" s="809"/>
    </row>
    <row r="761" spans="1:10" ht="23.25" customHeight="1" thickTop="1">
      <c r="A761" s="55"/>
      <c r="B761" s="55"/>
      <c r="C761" s="55"/>
      <c r="D761" s="737"/>
      <c r="E761" s="737" t="s">
        <v>114</v>
      </c>
      <c r="F761" s="740" t="s">
        <v>191</v>
      </c>
      <c r="G761" s="740" t="s">
        <v>191</v>
      </c>
      <c r="H761" s="517" t="s">
        <v>581</v>
      </c>
      <c r="I761" s="23"/>
      <c r="J761" s="751" t="s">
        <v>500</v>
      </c>
    </row>
    <row r="762" spans="1:10" ht="23.25" customHeight="1">
      <c r="A762" s="55"/>
      <c r="B762" s="55"/>
      <c r="C762" s="55"/>
      <c r="E762" s="737"/>
      <c r="F762" s="737"/>
      <c r="G762" s="737"/>
      <c r="H762" s="518" t="s">
        <v>582</v>
      </c>
      <c r="I762" s="50"/>
      <c r="J762" s="808"/>
    </row>
    <row r="763" spans="1:10" ht="23.25" customHeight="1">
      <c r="A763" s="55"/>
      <c r="B763" s="55"/>
      <c r="C763" s="55"/>
      <c r="D763" s="739" t="s">
        <v>548</v>
      </c>
      <c r="E763" s="737"/>
      <c r="F763" s="737"/>
      <c r="G763" s="737"/>
      <c r="H763" s="518" t="s">
        <v>583</v>
      </c>
      <c r="I763" s="50"/>
      <c r="J763" s="808"/>
    </row>
    <row r="764" spans="1:10" ht="23.25" customHeight="1">
      <c r="A764" s="55"/>
      <c r="B764" s="55"/>
      <c r="C764" s="55"/>
      <c r="D764" s="739"/>
      <c r="E764" s="737"/>
      <c r="F764" s="737"/>
      <c r="G764" s="737"/>
      <c r="H764" s="518" t="s">
        <v>584</v>
      </c>
      <c r="I764" s="50"/>
      <c r="J764" s="808"/>
    </row>
    <row r="765" spans="1:10" ht="20.25" customHeight="1">
      <c r="A765" s="55"/>
      <c r="B765" s="55"/>
      <c r="C765" s="55"/>
      <c r="D765" s="739"/>
      <c r="E765" s="1"/>
      <c r="F765" s="737"/>
      <c r="G765" s="737"/>
      <c r="H765" s="518" t="s">
        <v>585</v>
      </c>
      <c r="I765" s="50"/>
      <c r="J765" s="808"/>
    </row>
    <row r="766" spans="1:10" ht="23.25" customHeight="1">
      <c r="A766" s="55"/>
      <c r="B766" s="55"/>
      <c r="C766" s="55"/>
      <c r="D766" s="739" t="s">
        <v>121</v>
      </c>
      <c r="E766" s="1"/>
      <c r="F766" s="737"/>
      <c r="G766" s="737"/>
      <c r="H766" s="514"/>
      <c r="I766" s="50"/>
      <c r="J766" s="808"/>
    </row>
    <row r="767" spans="1:10" ht="23.25" customHeight="1">
      <c r="A767" s="55"/>
      <c r="B767" s="55"/>
      <c r="C767" s="55"/>
      <c r="D767" s="739"/>
      <c r="E767" s="1"/>
      <c r="F767" s="737"/>
      <c r="G767" s="737"/>
      <c r="H767" s="514"/>
      <c r="I767" s="50"/>
      <c r="J767" s="808"/>
    </row>
    <row r="768" spans="1:10" ht="23.25" customHeight="1">
      <c r="A768" s="55"/>
      <c r="B768" s="55"/>
      <c r="C768" s="55"/>
      <c r="D768" s="739"/>
      <c r="E768" s="1"/>
      <c r="F768" s="737"/>
      <c r="G768" s="737"/>
      <c r="H768" s="515"/>
      <c r="I768" s="127"/>
      <c r="J768" s="808"/>
    </row>
    <row r="769" spans="1:10" ht="23.25" customHeight="1" thickBot="1">
      <c r="A769" s="55"/>
      <c r="B769" s="55"/>
      <c r="C769" s="55"/>
      <c r="D769" s="739"/>
      <c r="E769" s="193"/>
      <c r="F769" s="738"/>
      <c r="G769" s="738"/>
      <c r="H769" s="489" t="s">
        <v>186</v>
      </c>
      <c r="I769" s="102"/>
      <c r="J769" s="809"/>
    </row>
    <row r="770" spans="1:10" ht="23.25" customHeight="1" thickTop="1">
      <c r="A770" s="55"/>
      <c r="B770" s="55"/>
      <c r="C770" s="55"/>
      <c r="D770" s="739" t="s">
        <v>549</v>
      </c>
      <c r="E770" s="737"/>
      <c r="F770" s="740" t="s">
        <v>191</v>
      </c>
      <c r="G770" s="740" t="s">
        <v>191</v>
      </c>
      <c r="H770" s="517" t="s">
        <v>581</v>
      </c>
      <c r="I770" s="23"/>
      <c r="J770" s="751" t="s">
        <v>501</v>
      </c>
    </row>
    <row r="771" spans="1:10" ht="23.25" customHeight="1">
      <c r="A771" s="55"/>
      <c r="B771" s="55"/>
      <c r="C771" s="55"/>
      <c r="D771" s="739"/>
      <c r="E771" s="737"/>
      <c r="F771" s="737"/>
      <c r="G771" s="737"/>
      <c r="H771" s="518" t="s">
        <v>582</v>
      </c>
      <c r="I771" s="50"/>
      <c r="J771" s="808"/>
    </row>
    <row r="772" spans="1:10" ht="23.25" customHeight="1">
      <c r="A772" s="55"/>
      <c r="B772" s="55"/>
      <c r="C772" s="55"/>
      <c r="D772" s="739"/>
      <c r="E772" s="4"/>
      <c r="F772" s="737"/>
      <c r="G772" s="737"/>
      <c r="H772" s="518" t="s">
        <v>583</v>
      </c>
      <c r="I772" s="50"/>
      <c r="J772" s="808"/>
    </row>
    <row r="773" spans="1:10" ht="23.25" customHeight="1">
      <c r="A773" s="55"/>
      <c r="B773" s="55"/>
      <c r="C773" s="55"/>
      <c r="D773" s="739" t="s">
        <v>122</v>
      </c>
      <c r="E773" s="4"/>
      <c r="F773" s="737"/>
      <c r="G773" s="737"/>
      <c r="H773" s="518" t="s">
        <v>584</v>
      </c>
      <c r="I773" s="50"/>
      <c r="J773" s="808"/>
    </row>
    <row r="774" spans="1:10" ht="23.25" customHeight="1">
      <c r="A774" s="55"/>
      <c r="B774" s="55"/>
      <c r="C774" s="55"/>
      <c r="D774" s="739"/>
      <c r="E774" s="55"/>
      <c r="F774" s="737"/>
      <c r="G774" s="737"/>
      <c r="H774" s="518" t="s">
        <v>585</v>
      </c>
      <c r="I774" s="50"/>
      <c r="J774" s="808"/>
    </row>
    <row r="775" spans="1:10" ht="23.25" customHeight="1">
      <c r="A775" s="55"/>
      <c r="B775" s="55"/>
      <c r="C775" s="55"/>
      <c r="D775" s="1"/>
      <c r="E775" s="55"/>
      <c r="F775" s="737"/>
      <c r="G775" s="737"/>
      <c r="H775" s="514"/>
      <c r="I775" s="50"/>
      <c r="J775" s="808"/>
    </row>
    <row r="776" spans="1:10" ht="23.25" customHeight="1">
      <c r="A776" s="55"/>
      <c r="B776" s="55"/>
      <c r="C776" s="55"/>
      <c r="D776" s="1"/>
      <c r="E776" s="55"/>
      <c r="F776" s="737"/>
      <c r="G776" s="737"/>
      <c r="H776" s="514"/>
      <c r="I776" s="50"/>
      <c r="J776" s="808"/>
    </row>
    <row r="777" spans="1:10" ht="23.25" customHeight="1">
      <c r="A777" s="55"/>
      <c r="B777" s="55"/>
      <c r="C777" s="55"/>
      <c r="D777" s="1"/>
      <c r="E777" s="55"/>
      <c r="F777" s="737"/>
      <c r="G777" s="737"/>
      <c r="H777" s="515"/>
      <c r="I777" s="127"/>
      <c r="J777" s="808"/>
    </row>
    <row r="778" spans="1:10" ht="23.25" customHeight="1" thickBot="1">
      <c r="A778" s="55"/>
      <c r="B778" s="55"/>
      <c r="C778" s="55"/>
      <c r="D778" s="1"/>
      <c r="E778" s="55"/>
      <c r="F778" s="741"/>
      <c r="G778" s="741"/>
      <c r="H778" s="489" t="s">
        <v>186</v>
      </c>
      <c r="I778" s="102"/>
      <c r="J778" s="809"/>
    </row>
    <row r="779" spans="1:10" ht="23.25" customHeight="1" thickTop="1">
      <c r="A779" s="736" t="s">
        <v>164</v>
      </c>
      <c r="B779" s="736" t="s">
        <v>572</v>
      </c>
      <c r="C779" s="736" t="s">
        <v>356</v>
      </c>
      <c r="D779" s="736" t="s">
        <v>130</v>
      </c>
      <c r="E779" s="736" t="s">
        <v>126</v>
      </c>
      <c r="F779" s="737" t="s">
        <v>191</v>
      </c>
      <c r="G779" s="737" t="s">
        <v>191</v>
      </c>
      <c r="H779" s="524" t="s">
        <v>581</v>
      </c>
      <c r="I779" s="40"/>
      <c r="J779" s="749" t="s">
        <v>768</v>
      </c>
    </row>
    <row r="780" spans="1:10" ht="23.25" customHeight="1">
      <c r="A780" s="737"/>
      <c r="B780" s="737"/>
      <c r="C780" s="737"/>
      <c r="D780" s="737"/>
      <c r="E780" s="737"/>
      <c r="F780" s="737"/>
      <c r="G780" s="737"/>
      <c r="H780" s="525" t="s">
        <v>582</v>
      </c>
      <c r="I780" s="38"/>
      <c r="J780" s="729"/>
    </row>
    <row r="781" spans="1:10" ht="23.25" customHeight="1">
      <c r="A781" s="737"/>
      <c r="B781" s="737"/>
      <c r="C781" s="58"/>
      <c r="D781" s="743" t="s">
        <v>133</v>
      </c>
      <c r="E781" s="55"/>
      <c r="F781" s="737"/>
      <c r="G781" s="737"/>
      <c r="H781" s="525" t="s">
        <v>583</v>
      </c>
      <c r="I781" s="38"/>
      <c r="J781" s="729"/>
    </row>
    <row r="782" spans="1:10" ht="23.25" customHeight="1">
      <c r="A782" s="737"/>
      <c r="B782" s="737"/>
      <c r="C782" s="58"/>
      <c r="D782" s="743"/>
      <c r="E782" s="55"/>
      <c r="F782" s="737"/>
      <c r="G782" s="737"/>
      <c r="H782" s="525" t="s">
        <v>584</v>
      </c>
      <c r="I782" s="38"/>
      <c r="J782" s="729"/>
    </row>
    <row r="783" spans="1:10" ht="23.25" customHeight="1">
      <c r="A783" s="737"/>
      <c r="B783" s="737"/>
      <c r="C783" s="58"/>
      <c r="D783" s="743"/>
      <c r="E783" s="55"/>
      <c r="F783" s="737"/>
      <c r="G783" s="737"/>
      <c r="H783" s="525" t="s">
        <v>585</v>
      </c>
      <c r="I783" s="38"/>
      <c r="J783" s="729"/>
    </row>
    <row r="784" spans="1:10" ht="23.25" customHeight="1">
      <c r="A784" s="737"/>
      <c r="B784" s="737"/>
      <c r="C784" s="58"/>
      <c r="D784" s="806" t="s">
        <v>129</v>
      </c>
      <c r="E784" s="55"/>
      <c r="F784" s="737"/>
      <c r="G784" s="737"/>
      <c r="H784" s="487"/>
      <c r="I784" s="38"/>
      <c r="J784" s="729"/>
    </row>
    <row r="785" spans="1:10" ht="23.25" customHeight="1">
      <c r="A785" s="737"/>
      <c r="B785" s="737"/>
      <c r="C785" s="58"/>
      <c r="D785" s="806"/>
      <c r="E785" s="55"/>
      <c r="F785" s="737"/>
      <c r="G785" s="737"/>
      <c r="H785" s="487"/>
      <c r="I785" s="38"/>
      <c r="J785" s="729"/>
    </row>
    <row r="786" spans="1:10" ht="23.25" customHeight="1">
      <c r="A786" s="737"/>
      <c r="B786" s="737"/>
      <c r="C786" s="58"/>
      <c r="D786" s="806"/>
      <c r="E786" s="55"/>
      <c r="F786" s="737"/>
      <c r="G786" s="737"/>
      <c r="H786" s="488"/>
      <c r="I786" s="118"/>
      <c r="J786" s="729"/>
    </row>
    <row r="787" spans="1:10" ht="23.25" customHeight="1" thickBot="1">
      <c r="A787" s="55"/>
      <c r="B787" s="737"/>
      <c r="C787" s="58"/>
      <c r="D787" s="1"/>
      <c r="E787" s="55"/>
      <c r="F787" s="738"/>
      <c r="G787" s="738"/>
      <c r="H787" s="489" t="s">
        <v>186</v>
      </c>
      <c r="I787" s="102"/>
      <c r="J787" s="730"/>
    </row>
    <row r="788" spans="1:10" ht="21" customHeight="1" thickTop="1">
      <c r="A788" s="55"/>
      <c r="B788" s="737"/>
      <c r="C788" s="58"/>
      <c r="D788" s="743" t="s">
        <v>128</v>
      </c>
      <c r="E788" s="737" t="s">
        <v>126</v>
      </c>
      <c r="F788" s="740" t="s">
        <v>191</v>
      </c>
      <c r="G788" s="740" t="s">
        <v>191</v>
      </c>
      <c r="H788" s="517" t="s">
        <v>581</v>
      </c>
      <c r="I788" s="23"/>
      <c r="J788" s="751" t="s">
        <v>502</v>
      </c>
    </row>
    <row r="789" spans="1:10" ht="21" customHeight="1">
      <c r="A789" s="55"/>
      <c r="B789" s="55"/>
      <c r="C789" s="58"/>
      <c r="D789" s="743"/>
      <c r="E789" s="737"/>
      <c r="F789" s="737"/>
      <c r="G789" s="737"/>
      <c r="H789" s="518" t="s">
        <v>582</v>
      </c>
      <c r="I789" s="50"/>
      <c r="J789" s="808"/>
    </row>
    <row r="790" spans="1:10" ht="21" customHeight="1">
      <c r="A790" s="55"/>
      <c r="B790" s="55"/>
      <c r="C790" s="58"/>
      <c r="D790" s="743"/>
      <c r="E790" s="55"/>
      <c r="F790" s="737"/>
      <c r="G790" s="737"/>
      <c r="H790" s="518" t="s">
        <v>583</v>
      </c>
      <c r="I790" s="50"/>
      <c r="J790" s="808"/>
    </row>
    <row r="791" spans="1:10" ht="21" customHeight="1">
      <c r="A791" s="55"/>
      <c r="B791" s="55"/>
      <c r="C791" s="58"/>
      <c r="D791" s="743" t="s">
        <v>127</v>
      </c>
      <c r="E791" s="55"/>
      <c r="F791" s="737"/>
      <c r="G791" s="737"/>
      <c r="H791" s="518" t="s">
        <v>584</v>
      </c>
      <c r="I791" s="50"/>
      <c r="J791" s="808"/>
    </row>
    <row r="792" spans="1:10" ht="21" customHeight="1">
      <c r="A792" s="55"/>
      <c r="B792" s="55"/>
      <c r="C792" s="58"/>
      <c r="D792" s="743"/>
      <c r="E792" s="55"/>
      <c r="F792" s="737"/>
      <c r="G792" s="737"/>
      <c r="H792" s="518" t="s">
        <v>585</v>
      </c>
      <c r="I792" s="50"/>
      <c r="J792" s="808"/>
    </row>
    <row r="793" spans="1:10" ht="21" customHeight="1">
      <c r="A793" s="55"/>
      <c r="B793" s="55"/>
      <c r="C793" s="58"/>
      <c r="D793" s="743"/>
      <c r="E793" s="55"/>
      <c r="F793" s="737"/>
      <c r="G793" s="737"/>
      <c r="H793" s="514"/>
      <c r="I793" s="50"/>
      <c r="J793" s="808"/>
    </row>
    <row r="794" spans="1:10" ht="21" customHeight="1">
      <c r="A794" s="55"/>
      <c r="B794" s="55"/>
      <c r="C794" s="58"/>
      <c r="D794" s="743"/>
      <c r="E794" s="55"/>
      <c r="F794" s="737"/>
      <c r="G794" s="737"/>
      <c r="H794" s="514"/>
      <c r="I794" s="50"/>
      <c r="J794" s="808"/>
    </row>
    <row r="795" spans="1:10" ht="21" customHeight="1">
      <c r="A795" s="55"/>
      <c r="B795" s="55"/>
      <c r="C795" s="58"/>
      <c r="D795" s="203"/>
      <c r="E795" s="55"/>
      <c r="F795" s="737"/>
      <c r="G795" s="737"/>
      <c r="H795" s="515"/>
      <c r="I795" s="127"/>
      <c r="J795" s="808"/>
    </row>
    <row r="796" spans="1:10" ht="21" customHeight="1" thickBot="1">
      <c r="A796" s="64"/>
      <c r="B796" s="64"/>
      <c r="C796" s="60"/>
      <c r="D796" s="14"/>
      <c r="E796" s="64"/>
      <c r="F796" s="741"/>
      <c r="G796" s="741"/>
      <c r="H796" s="489" t="s">
        <v>186</v>
      </c>
      <c r="I796" s="102"/>
      <c r="J796" s="809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815" t="s">
        <v>204</v>
      </c>
      <c r="B799" s="815" t="s">
        <v>190</v>
      </c>
      <c r="C799" s="43" t="s">
        <v>202</v>
      </c>
      <c r="D799" s="803" t="s">
        <v>547</v>
      </c>
      <c r="E799" s="803" t="s">
        <v>203</v>
      </c>
      <c r="F799" s="740" t="s">
        <v>191</v>
      </c>
      <c r="G799" s="740" t="s">
        <v>191</v>
      </c>
      <c r="H799" s="517" t="s">
        <v>581</v>
      </c>
      <c r="I799" s="23"/>
      <c r="J799" s="838" t="s">
        <v>503</v>
      </c>
    </row>
    <row r="800" spans="1:10" ht="20.6">
      <c r="A800" s="816"/>
      <c r="B800" s="816"/>
      <c r="C800" s="45"/>
      <c r="D800" s="804"/>
      <c r="E800" s="804"/>
      <c r="F800" s="737"/>
      <c r="G800" s="737"/>
      <c r="H800" s="518" t="s">
        <v>582</v>
      </c>
      <c r="I800" s="50"/>
      <c r="J800" s="752"/>
    </row>
    <row r="801" spans="1:10" ht="20.6">
      <c r="A801" s="816"/>
      <c r="B801" s="816"/>
      <c r="C801" s="45"/>
      <c r="D801" s="804"/>
      <c r="E801" s="804"/>
      <c r="F801" s="737"/>
      <c r="G801" s="737"/>
      <c r="H801" s="518" t="s">
        <v>583</v>
      </c>
      <c r="I801" s="50"/>
      <c r="J801" s="752"/>
    </row>
    <row r="802" spans="1:10" ht="20.6">
      <c r="A802" s="45"/>
      <c r="B802" s="816"/>
      <c r="C802" s="45"/>
      <c r="D802" s="804"/>
      <c r="E802" s="804"/>
      <c r="F802" s="737"/>
      <c r="G802" s="737"/>
      <c r="H802" s="518" t="s">
        <v>584</v>
      </c>
      <c r="I802" s="50"/>
      <c r="J802" s="752"/>
    </row>
    <row r="803" spans="1:10" ht="22.5" customHeight="1">
      <c r="A803" s="45"/>
      <c r="B803" s="45"/>
      <c r="C803" s="45"/>
      <c r="D803" s="804"/>
      <c r="E803" s="804"/>
      <c r="F803" s="737"/>
      <c r="G803" s="737"/>
      <c r="H803" s="518" t="s">
        <v>585</v>
      </c>
      <c r="I803" s="50"/>
      <c r="J803" s="752"/>
    </row>
    <row r="804" spans="1:10" ht="22.5" customHeight="1">
      <c r="A804" s="45"/>
      <c r="B804" s="45"/>
      <c r="C804" s="45"/>
      <c r="D804" s="804"/>
      <c r="E804" s="804"/>
      <c r="F804" s="737"/>
      <c r="G804" s="737"/>
      <c r="H804" s="514"/>
      <c r="I804" s="50"/>
      <c r="J804" s="752"/>
    </row>
    <row r="805" spans="1:10" ht="22.5" customHeight="1">
      <c r="A805" s="45"/>
      <c r="B805" s="45"/>
      <c r="C805" s="45"/>
      <c r="D805" s="804"/>
      <c r="E805" s="804"/>
      <c r="F805" s="737"/>
      <c r="G805" s="737"/>
      <c r="H805" s="514"/>
      <c r="I805" s="50"/>
      <c r="J805" s="752"/>
    </row>
    <row r="806" spans="1:10" ht="22.5" customHeight="1">
      <c r="A806" s="45"/>
      <c r="B806" s="45"/>
      <c r="C806" s="45"/>
      <c r="D806" s="804"/>
      <c r="E806" s="804"/>
      <c r="F806" s="737"/>
      <c r="G806" s="737"/>
      <c r="H806" s="515"/>
      <c r="I806" s="127"/>
      <c r="J806" s="752"/>
    </row>
    <row r="807" spans="1:10" ht="22.5" customHeight="1" thickBot="1">
      <c r="A807" s="45"/>
      <c r="B807" s="45"/>
      <c r="C807" s="45"/>
      <c r="D807" s="804"/>
      <c r="E807" s="804"/>
      <c r="F807" s="738"/>
      <c r="G807" s="738"/>
      <c r="H807" s="489" t="s">
        <v>186</v>
      </c>
      <c r="I807" s="102"/>
      <c r="J807" s="753"/>
    </row>
    <row r="808" spans="1:10" ht="22.5" customHeight="1" thickTop="1">
      <c r="A808" s="45"/>
      <c r="B808" s="45"/>
      <c r="C808" s="45"/>
      <c r="D808" s="804"/>
      <c r="E808" s="804"/>
      <c r="F808" s="740" t="s">
        <v>191</v>
      </c>
      <c r="G808" s="740" t="s">
        <v>191</v>
      </c>
      <c r="H808" s="517" t="s">
        <v>581</v>
      </c>
      <c r="I808" s="23"/>
      <c r="J808" s="807" t="s">
        <v>504</v>
      </c>
    </row>
    <row r="809" spans="1:10" ht="22.5" customHeight="1">
      <c r="A809" s="45"/>
      <c r="B809" s="45"/>
      <c r="C809" s="45"/>
      <c r="D809" s="804"/>
      <c r="E809" s="804"/>
      <c r="F809" s="737"/>
      <c r="G809" s="737"/>
      <c r="H809" s="518" t="s">
        <v>582</v>
      </c>
      <c r="I809" s="50"/>
      <c r="J809" s="808"/>
    </row>
    <row r="810" spans="1:10" ht="22.5" customHeight="1">
      <c r="A810" s="45"/>
      <c r="B810" s="45"/>
      <c r="C810" s="45"/>
      <c r="D810" s="804"/>
      <c r="E810" s="804"/>
      <c r="F810" s="737"/>
      <c r="G810" s="737"/>
      <c r="H810" s="518" t="s">
        <v>583</v>
      </c>
      <c r="I810" s="50"/>
      <c r="J810" s="808"/>
    </row>
    <row r="811" spans="1:10" ht="22.5" customHeight="1">
      <c r="A811" s="45"/>
      <c r="B811" s="45"/>
      <c r="C811" s="45"/>
      <c r="D811" s="804"/>
      <c r="E811" s="804"/>
      <c r="F811" s="737"/>
      <c r="G811" s="737"/>
      <c r="H811" s="518" t="s">
        <v>584</v>
      </c>
      <c r="I811" s="50"/>
      <c r="J811" s="808"/>
    </row>
    <row r="812" spans="1:10" ht="22.5" customHeight="1">
      <c r="A812" s="45"/>
      <c r="B812" s="45"/>
      <c r="C812" s="45"/>
      <c r="D812" s="804"/>
      <c r="E812" s="804"/>
      <c r="F812" s="737"/>
      <c r="G812" s="737"/>
      <c r="H812" s="518" t="s">
        <v>585</v>
      </c>
      <c r="I812" s="50"/>
      <c r="J812" s="808"/>
    </row>
    <row r="813" spans="1:10" ht="22.5" customHeight="1">
      <c r="A813" s="45"/>
      <c r="B813" s="45"/>
      <c r="C813" s="45"/>
      <c r="D813" s="804"/>
      <c r="E813" s="804"/>
      <c r="F813" s="737"/>
      <c r="G813" s="737"/>
      <c r="H813" s="514"/>
      <c r="I813" s="50"/>
      <c r="J813" s="808"/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514"/>
      <c r="I814" s="50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515"/>
      <c r="I815" s="127"/>
      <c r="J815" s="808"/>
    </row>
    <row r="816" spans="1:10" ht="22.5" customHeight="1" thickBot="1">
      <c r="A816" s="45"/>
      <c r="B816" s="45"/>
      <c r="C816" s="45"/>
      <c r="D816" s="217"/>
      <c r="E816" s="45"/>
      <c r="F816" s="738"/>
      <c r="G816" s="738"/>
      <c r="H816" s="489" t="s">
        <v>186</v>
      </c>
      <c r="I816" s="102"/>
      <c r="J816" s="809"/>
    </row>
    <row r="817" spans="1:10" ht="24.75" customHeight="1" thickTop="1">
      <c r="A817" s="45"/>
      <c r="B817" s="45"/>
      <c r="C817" s="45"/>
      <c r="D817" s="217"/>
      <c r="E817" s="45"/>
      <c r="F817" s="740" t="s">
        <v>191</v>
      </c>
      <c r="G817" s="740" t="s">
        <v>191</v>
      </c>
      <c r="H817" s="517" t="s">
        <v>581</v>
      </c>
      <c r="I817" s="23"/>
      <c r="J817" s="807" t="s">
        <v>506</v>
      </c>
    </row>
    <row r="818" spans="1:10" ht="20.6">
      <c r="A818" s="45"/>
      <c r="B818" s="45"/>
      <c r="C818" s="45"/>
      <c r="D818" s="217"/>
      <c r="E818" s="45"/>
      <c r="F818" s="737"/>
      <c r="G818" s="737"/>
      <c r="H818" s="518" t="s">
        <v>582</v>
      </c>
      <c r="I818" s="50"/>
      <c r="J818" s="808"/>
    </row>
    <row r="819" spans="1:10" ht="20.6">
      <c r="A819" s="45"/>
      <c r="B819" s="45"/>
      <c r="C819" s="45"/>
      <c r="D819" s="217"/>
      <c r="E819" s="45"/>
      <c r="F819" s="737"/>
      <c r="G819" s="737"/>
      <c r="H819" s="518" t="s">
        <v>583</v>
      </c>
      <c r="I819" s="50"/>
      <c r="J819" s="808"/>
    </row>
    <row r="820" spans="1:10" ht="20.6">
      <c r="A820" s="45"/>
      <c r="B820" s="45"/>
      <c r="C820" s="45"/>
      <c r="D820" s="217"/>
      <c r="E820" s="45"/>
      <c r="F820" s="737"/>
      <c r="G820" s="737"/>
      <c r="H820" s="518" t="s">
        <v>584</v>
      </c>
      <c r="I820" s="50"/>
      <c r="J820" s="808"/>
    </row>
    <row r="821" spans="1:10" ht="20.6">
      <c r="A821" s="45"/>
      <c r="B821" s="45"/>
      <c r="C821" s="45"/>
      <c r="D821" s="217"/>
      <c r="E821" s="45"/>
      <c r="F821" s="737"/>
      <c r="G821" s="737"/>
      <c r="H821" s="518" t="s">
        <v>585</v>
      </c>
      <c r="I821" s="50"/>
      <c r="J821" s="808"/>
    </row>
    <row r="822" spans="1:10" ht="20.6">
      <c r="A822" s="45"/>
      <c r="B822" s="45"/>
      <c r="C822" s="45"/>
      <c r="D822" s="217"/>
      <c r="E822" s="45"/>
      <c r="F822" s="737"/>
      <c r="G822" s="737"/>
      <c r="H822" s="514"/>
      <c r="I822" s="50"/>
      <c r="J822" s="808"/>
    </row>
    <row r="823" spans="1:10" ht="20.6">
      <c r="A823" s="45"/>
      <c r="B823" s="45"/>
      <c r="C823" s="45"/>
      <c r="D823" s="217"/>
      <c r="E823" s="45"/>
      <c r="F823" s="737"/>
      <c r="G823" s="737"/>
      <c r="H823" s="514"/>
      <c r="I823" s="50"/>
      <c r="J823" s="808"/>
    </row>
    <row r="824" spans="1:10" ht="20.6">
      <c r="A824" s="45"/>
      <c r="B824" s="45"/>
      <c r="C824" s="45"/>
      <c r="D824" s="217"/>
      <c r="E824" s="45"/>
      <c r="F824" s="737"/>
      <c r="G824" s="737"/>
      <c r="H824" s="515"/>
      <c r="I824" s="127"/>
      <c r="J824" s="808"/>
    </row>
    <row r="825" spans="1:10" ht="21" thickBot="1">
      <c r="A825" s="45"/>
      <c r="B825" s="45"/>
      <c r="C825" s="45"/>
      <c r="D825" s="217"/>
      <c r="E825" s="45"/>
      <c r="F825" s="738"/>
      <c r="G825" s="738"/>
      <c r="H825" s="489" t="s">
        <v>186</v>
      </c>
      <c r="I825" s="102"/>
      <c r="J825" s="809"/>
    </row>
    <row r="826" spans="1:10" ht="24.75" customHeight="1" thickTop="1">
      <c r="A826" s="45"/>
      <c r="B826" s="45"/>
      <c r="C826" s="45"/>
      <c r="D826" s="93"/>
      <c r="E826" s="45"/>
      <c r="F826" s="740" t="s">
        <v>191</v>
      </c>
      <c r="G826" s="740" t="s">
        <v>191</v>
      </c>
      <c r="H826" s="517" t="s">
        <v>581</v>
      </c>
      <c r="I826" s="23"/>
      <c r="J826" s="807" t="s">
        <v>505</v>
      </c>
    </row>
    <row r="827" spans="1:10" ht="20.6">
      <c r="A827" s="45"/>
      <c r="B827" s="45"/>
      <c r="C827" s="45"/>
      <c r="D827" s="93"/>
      <c r="E827" s="45"/>
      <c r="F827" s="737"/>
      <c r="G827" s="737"/>
      <c r="H827" s="518" t="s">
        <v>582</v>
      </c>
      <c r="I827" s="50"/>
      <c r="J827" s="808"/>
    </row>
    <row r="828" spans="1:10" ht="20.6">
      <c r="A828" s="45"/>
      <c r="B828" s="45"/>
      <c r="C828" s="45"/>
      <c r="D828" s="93"/>
      <c r="E828" s="45"/>
      <c r="F828" s="737"/>
      <c r="G828" s="737"/>
      <c r="H828" s="518" t="s">
        <v>583</v>
      </c>
      <c r="I828" s="50"/>
      <c r="J828" s="808"/>
    </row>
    <row r="829" spans="1:10" ht="20.6">
      <c r="A829" s="45"/>
      <c r="B829" s="45"/>
      <c r="C829" s="45"/>
      <c r="D829" s="93"/>
      <c r="E829" s="45"/>
      <c r="F829" s="737"/>
      <c r="G829" s="737"/>
      <c r="H829" s="518" t="s">
        <v>584</v>
      </c>
      <c r="I829" s="50"/>
      <c r="J829" s="808"/>
    </row>
    <row r="830" spans="1:10" ht="20.6">
      <c r="A830" s="45"/>
      <c r="B830" s="45"/>
      <c r="C830" s="45"/>
      <c r="D830" s="93"/>
      <c r="E830" s="45"/>
      <c r="F830" s="737"/>
      <c r="G830" s="737"/>
      <c r="H830" s="518" t="s">
        <v>585</v>
      </c>
      <c r="I830" s="50"/>
      <c r="J830" s="808"/>
    </row>
    <row r="831" spans="1:10" ht="20.6">
      <c r="A831" s="45"/>
      <c r="B831" s="45"/>
      <c r="C831" s="45"/>
      <c r="D831" s="93"/>
      <c r="E831" s="45"/>
      <c r="F831" s="737"/>
      <c r="G831" s="737"/>
      <c r="H831" s="514"/>
      <c r="I831" s="50"/>
      <c r="J831" s="808"/>
    </row>
    <row r="832" spans="1:10" ht="20.6">
      <c r="A832" s="45"/>
      <c r="B832" s="45"/>
      <c r="C832" s="45"/>
      <c r="D832" s="93"/>
      <c r="E832" s="45"/>
      <c r="F832" s="737"/>
      <c r="G832" s="737"/>
      <c r="H832" s="514"/>
      <c r="I832" s="50"/>
      <c r="J832" s="808"/>
    </row>
    <row r="833" spans="1:10" ht="20.6">
      <c r="A833" s="45"/>
      <c r="B833" s="45"/>
      <c r="C833" s="45"/>
      <c r="D833" s="93"/>
      <c r="E833" s="45"/>
      <c r="F833" s="737"/>
      <c r="G833" s="737"/>
      <c r="H833" s="515"/>
      <c r="I833" s="50"/>
      <c r="J833" s="808"/>
    </row>
    <row r="834" spans="1:10" ht="21" thickBot="1">
      <c r="A834" s="45"/>
      <c r="B834" s="45"/>
      <c r="C834" s="45"/>
      <c r="D834" s="93"/>
      <c r="E834" s="45"/>
      <c r="F834" s="741"/>
      <c r="G834" s="741"/>
      <c r="H834" s="489" t="s">
        <v>186</v>
      </c>
      <c r="I834" s="26"/>
      <c r="J834" s="809"/>
    </row>
    <row r="835" spans="1:10" ht="22.5" customHeight="1" thickTop="1">
      <c r="A835" s="810" t="s">
        <v>205</v>
      </c>
      <c r="B835" s="810" t="s">
        <v>206</v>
      </c>
      <c r="C835" s="43" t="s">
        <v>0</v>
      </c>
      <c r="D835" s="803" t="s">
        <v>207</v>
      </c>
      <c r="E835" s="817" t="s">
        <v>533</v>
      </c>
      <c r="F835" s="737" t="s">
        <v>191</v>
      </c>
      <c r="G835" s="737" t="s">
        <v>191</v>
      </c>
      <c r="H835" s="517" t="s">
        <v>581</v>
      </c>
      <c r="I835" s="23"/>
      <c r="J835" s="146"/>
    </row>
    <row r="836" spans="1:10" ht="22.5" customHeight="1">
      <c r="A836" s="811"/>
      <c r="B836" s="811"/>
      <c r="C836" s="45"/>
      <c r="D836" s="804"/>
      <c r="E836" s="818"/>
      <c r="F836" s="737"/>
      <c r="G836" s="737"/>
      <c r="H836" s="518" t="s">
        <v>582</v>
      </c>
      <c r="I836" s="50"/>
      <c r="J836" s="144"/>
    </row>
    <row r="837" spans="1:10" ht="22.5" customHeight="1">
      <c r="A837" s="811"/>
      <c r="B837" s="811"/>
      <c r="C837" s="45"/>
      <c r="D837" s="804"/>
      <c r="E837" s="818"/>
      <c r="F837" s="737"/>
      <c r="G837" s="737"/>
      <c r="H837" s="518" t="s">
        <v>583</v>
      </c>
      <c r="I837" s="50"/>
      <c r="J837" s="506" t="s">
        <v>521</v>
      </c>
    </row>
    <row r="838" spans="1:10" ht="22.5" customHeight="1">
      <c r="A838" s="811"/>
      <c r="B838" s="811"/>
      <c r="C838" s="45"/>
      <c r="D838" s="804"/>
      <c r="E838" s="818"/>
      <c r="F838" s="737"/>
      <c r="G838" s="737"/>
      <c r="H838" s="518" t="s">
        <v>584</v>
      </c>
      <c r="I838" s="50"/>
      <c r="J838" s="306" t="s">
        <v>215</v>
      </c>
    </row>
    <row r="839" spans="1:10" ht="22.5" customHeight="1">
      <c r="A839" s="811"/>
      <c r="B839" s="811"/>
      <c r="C839" s="45"/>
      <c r="D839" s="804"/>
      <c r="E839" s="818"/>
      <c r="F839" s="737"/>
      <c r="G839" s="737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804"/>
      <c r="E840" s="818"/>
      <c r="F840" s="737"/>
      <c r="G840" s="737"/>
      <c r="H840" s="514"/>
      <c r="I840" s="50"/>
      <c r="J840" s="144"/>
    </row>
    <row r="841" spans="1:10" ht="22.5" customHeight="1">
      <c r="A841" s="45"/>
      <c r="B841" s="45"/>
      <c r="C841" s="45"/>
      <c r="D841" s="804"/>
      <c r="E841" s="818"/>
      <c r="F841" s="737"/>
      <c r="G841" s="737"/>
      <c r="H841" s="514"/>
      <c r="I841" s="50"/>
      <c r="J841" s="144"/>
    </row>
    <row r="842" spans="1:10" ht="22.5" customHeight="1">
      <c r="A842" s="45"/>
      <c r="B842" s="45"/>
      <c r="C842" s="45"/>
      <c r="D842" s="804"/>
      <c r="E842" s="818"/>
      <c r="F842" s="737"/>
      <c r="G842" s="737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818"/>
      <c r="F843" s="738"/>
      <c r="G843" s="738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818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818"/>
      <c r="F845" s="45"/>
      <c r="G845" s="45"/>
      <c r="H845" s="518" t="s">
        <v>582</v>
      </c>
      <c r="I845" s="213"/>
      <c r="J845" s="509" t="s">
        <v>214</v>
      </c>
    </row>
    <row r="846" spans="1:10" ht="20.6">
      <c r="A846" s="45"/>
      <c r="B846" s="45"/>
      <c r="C846" s="45"/>
      <c r="D846" s="45"/>
      <c r="E846" s="818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811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6">
      <c r="A848" s="45"/>
      <c r="B848" s="45"/>
      <c r="C848" s="45"/>
      <c r="D848" s="45"/>
      <c r="E848" s="811"/>
      <c r="F848" s="45"/>
      <c r="G848" s="45"/>
      <c r="H848" s="518" t="s">
        <v>585</v>
      </c>
      <c r="I848" s="50"/>
      <c r="J848" s="306" t="s">
        <v>210</v>
      </c>
    </row>
    <row r="849" spans="1:10" ht="20.6">
      <c r="A849" s="45"/>
      <c r="B849" s="45"/>
      <c r="C849" s="45"/>
      <c r="D849" s="45"/>
      <c r="E849" s="811"/>
      <c r="F849" s="45"/>
      <c r="G849" s="45"/>
      <c r="H849" s="514"/>
      <c r="I849" s="50"/>
      <c r="J849" s="306" t="s">
        <v>211</v>
      </c>
    </row>
    <row r="850" spans="1:10" ht="20.6">
      <c r="A850" s="45"/>
      <c r="B850" s="45"/>
      <c r="C850" s="45"/>
      <c r="D850" s="45"/>
      <c r="E850" s="811"/>
      <c r="F850" s="45"/>
      <c r="G850" s="45"/>
      <c r="H850" s="514"/>
      <c r="I850" s="50"/>
      <c r="J850" s="306" t="s">
        <v>212</v>
      </c>
    </row>
    <row r="851" spans="1:10" ht="20.6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811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811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40" t="s">
        <v>20</v>
      </c>
      <c r="G854" s="740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7"/>
      <c r="G855" s="737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7"/>
      <c r="G856" s="737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7"/>
      <c r="G857" s="737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7"/>
      <c r="G858" s="737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7"/>
      <c r="G859" s="737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7"/>
      <c r="G860" s="737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7"/>
      <c r="G861" s="737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8"/>
      <c r="G862" s="738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810" t="s">
        <v>240</v>
      </c>
      <c r="B864" s="810" t="s">
        <v>241</v>
      </c>
      <c r="C864" s="43" t="s">
        <v>2</v>
      </c>
      <c r="D864" s="810" t="s">
        <v>243</v>
      </c>
      <c r="E864" s="810" t="s">
        <v>242</v>
      </c>
      <c r="F864" s="737" t="s">
        <v>191</v>
      </c>
      <c r="G864" s="737" t="s">
        <v>191</v>
      </c>
      <c r="H864" s="517" t="s">
        <v>581</v>
      </c>
      <c r="I864" s="23"/>
      <c r="J864" s="812"/>
    </row>
    <row r="865" spans="1:10" ht="24" customHeight="1">
      <c r="A865" s="811"/>
      <c r="B865" s="811"/>
      <c r="C865" s="49"/>
      <c r="D865" s="811"/>
      <c r="E865" s="811"/>
      <c r="F865" s="737"/>
      <c r="G865" s="737"/>
      <c r="H865" s="518" t="s">
        <v>582</v>
      </c>
      <c r="I865" s="50"/>
      <c r="J865" s="813"/>
    </row>
    <row r="866" spans="1:10" ht="24" customHeight="1">
      <c r="A866" s="811"/>
      <c r="B866" s="811"/>
      <c r="C866" s="49"/>
      <c r="D866" s="811"/>
      <c r="E866" s="811"/>
      <c r="F866" s="737"/>
      <c r="G866" s="737"/>
      <c r="H866" s="518" t="s">
        <v>583</v>
      </c>
      <c r="I866" s="50"/>
      <c r="J866" s="813"/>
    </row>
    <row r="867" spans="1:10" ht="24" customHeight="1">
      <c r="A867" s="811"/>
      <c r="B867" s="811"/>
      <c r="C867" s="49"/>
      <c r="D867" s="811"/>
      <c r="E867" s="811"/>
      <c r="F867" s="737"/>
      <c r="G867" s="737"/>
      <c r="H867" s="518" t="s">
        <v>584</v>
      </c>
      <c r="I867" s="50"/>
      <c r="J867" s="813"/>
    </row>
    <row r="868" spans="1:10" ht="24" customHeight="1">
      <c r="A868" s="811"/>
      <c r="B868" s="811"/>
      <c r="C868" s="49"/>
      <c r="D868" s="811"/>
      <c r="E868" s="811"/>
      <c r="F868" s="737"/>
      <c r="G868" s="737"/>
      <c r="H868" s="518" t="s">
        <v>585</v>
      </c>
      <c r="I868" s="50"/>
      <c r="J868" s="813"/>
    </row>
    <row r="869" spans="1:10" ht="24" customHeight="1">
      <c r="A869" s="811"/>
      <c r="B869" s="811"/>
      <c r="C869" s="49"/>
      <c r="D869" s="811"/>
      <c r="E869" s="47"/>
      <c r="F869" s="737"/>
      <c r="G869" s="737"/>
      <c r="H869" s="514"/>
      <c r="I869" s="50"/>
      <c r="J869" s="813"/>
    </row>
    <row r="870" spans="1:10" ht="24" customHeight="1">
      <c r="A870" s="811"/>
      <c r="B870" s="811"/>
      <c r="C870" s="49"/>
      <c r="D870" s="811"/>
      <c r="E870" s="47"/>
      <c r="F870" s="737"/>
      <c r="G870" s="737"/>
      <c r="H870" s="514"/>
      <c r="I870" s="50"/>
      <c r="J870" s="813"/>
    </row>
    <row r="871" spans="1:10" ht="24" customHeight="1">
      <c r="A871" s="811"/>
      <c r="B871" s="47"/>
      <c r="C871" s="49"/>
      <c r="D871" s="47"/>
      <c r="E871" s="47"/>
      <c r="F871" s="737"/>
      <c r="G871" s="737"/>
      <c r="H871" s="515"/>
      <c r="I871" s="50"/>
      <c r="J871" s="814"/>
    </row>
    <row r="872" spans="1:10" ht="24" customHeight="1" thickBot="1">
      <c r="A872" s="47"/>
      <c r="B872" s="47"/>
      <c r="C872" s="49"/>
      <c r="D872" s="47"/>
      <c r="E872" s="47"/>
      <c r="F872" s="738"/>
      <c r="G872" s="738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40" t="s">
        <v>191</v>
      </c>
      <c r="G873" s="740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7"/>
      <c r="G874" s="737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7"/>
      <c r="G875" s="737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7"/>
      <c r="G876" s="737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7"/>
      <c r="G877" s="737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7"/>
      <c r="G878" s="737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7"/>
      <c r="G879" s="737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7"/>
      <c r="G880" s="737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8"/>
      <c r="G881" s="738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7" t="s">
        <v>191</v>
      </c>
      <c r="G900" s="737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7"/>
      <c r="G901" s="737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7"/>
      <c r="G902" s="737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7"/>
      <c r="G903" s="737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7"/>
      <c r="G904" s="737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7"/>
      <c r="G905" s="737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7"/>
      <c r="G906" s="737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7"/>
      <c r="G907" s="737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8"/>
      <c r="G908" s="738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6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6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6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6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6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6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6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6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6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6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40" t="s">
        <v>191</v>
      </c>
      <c r="G929" s="740" t="s">
        <v>191</v>
      </c>
      <c r="H929" s="517" t="s">
        <v>581</v>
      </c>
      <c r="I929" s="82"/>
      <c r="J929" s="146"/>
    </row>
    <row r="930" spans="1:10" ht="20.6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7"/>
      <c r="G930" s="737"/>
      <c r="H930" s="518" t="s">
        <v>582</v>
      </c>
      <c r="I930" s="83"/>
      <c r="J930" s="144"/>
    </row>
    <row r="931" spans="1:10" ht="20.6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7"/>
      <c r="G931" s="737"/>
      <c r="H931" s="518" t="s">
        <v>583</v>
      </c>
      <c r="I931" s="83"/>
      <c r="J931" s="306" t="s">
        <v>317</v>
      </c>
    </row>
    <row r="932" spans="1:10" ht="20.6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7"/>
      <c r="G932" s="737"/>
      <c r="H932" s="518" t="s">
        <v>584</v>
      </c>
      <c r="I932" s="83"/>
      <c r="J932" s="306" t="s">
        <v>318</v>
      </c>
    </row>
    <row r="933" spans="1:10" ht="20.6">
      <c r="A933" s="45" t="s">
        <v>293</v>
      </c>
      <c r="B933" s="45" t="s">
        <v>298</v>
      </c>
      <c r="C933" s="45"/>
      <c r="D933" s="45" t="s">
        <v>308</v>
      </c>
      <c r="E933" s="45"/>
      <c r="F933" s="737"/>
      <c r="G933" s="737"/>
      <c r="H933" s="518" t="s">
        <v>585</v>
      </c>
      <c r="I933" s="83"/>
      <c r="J933" s="306" t="s">
        <v>319</v>
      </c>
    </row>
    <row r="934" spans="1:10" ht="20.6">
      <c r="A934" s="45"/>
      <c r="B934" s="45" t="s">
        <v>299</v>
      </c>
      <c r="C934" s="45"/>
      <c r="D934" s="45" t="s">
        <v>309</v>
      </c>
      <c r="E934" s="45"/>
      <c r="F934" s="737"/>
      <c r="G934" s="737"/>
      <c r="H934" s="514"/>
      <c r="I934" s="83"/>
      <c r="J934" s="306" t="s">
        <v>320</v>
      </c>
    </row>
    <row r="935" spans="1:10" ht="20.6">
      <c r="A935" s="45"/>
      <c r="B935" s="45" t="s">
        <v>300</v>
      </c>
      <c r="C935" s="45"/>
      <c r="D935" s="45" t="s">
        <v>310</v>
      </c>
      <c r="E935" s="45"/>
      <c r="F935" s="737"/>
      <c r="G935" s="737"/>
      <c r="H935" s="514"/>
      <c r="I935" s="83"/>
      <c r="J935" s="144"/>
    </row>
    <row r="936" spans="1:10" ht="20.6">
      <c r="A936" s="45"/>
      <c r="B936" s="45" t="s">
        <v>301</v>
      </c>
      <c r="C936" s="45"/>
      <c r="D936" s="45" t="s">
        <v>311</v>
      </c>
      <c r="E936" s="45"/>
      <c r="F936" s="737"/>
      <c r="G936" s="737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8"/>
      <c r="G937" s="738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6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6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6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6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365" customWidth="1"/>
    <col min="10" max="10" width="21.304687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464" t="s">
        <v>725</v>
      </c>
      <c r="I3" s="465">
        <v>93.58</v>
      </c>
      <c r="J3" s="775" t="s">
        <v>752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466" t="s">
        <v>726</v>
      </c>
      <c r="I4" s="467">
        <v>82.15</v>
      </c>
      <c r="J4" s="775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466" t="s">
        <v>727</v>
      </c>
      <c r="I5" s="467">
        <v>86.33</v>
      </c>
      <c r="J5" s="775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466" t="s">
        <v>728</v>
      </c>
      <c r="I6" s="467">
        <v>90.13</v>
      </c>
      <c r="J6" s="775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466" t="s">
        <v>729</v>
      </c>
      <c r="I7" s="467">
        <v>91.88</v>
      </c>
      <c r="J7" s="775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466" t="s">
        <v>730</v>
      </c>
      <c r="I8" s="467">
        <v>92.05</v>
      </c>
      <c r="J8" s="775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466" t="s">
        <v>731</v>
      </c>
      <c r="I9" s="467">
        <v>90.73</v>
      </c>
      <c r="J9" s="775"/>
    </row>
    <row r="10" spans="1:10" s="3" customFormat="1" ht="23.25" customHeight="1">
      <c r="A10" s="55"/>
      <c r="B10" s="4"/>
      <c r="C10" s="4"/>
      <c r="D10" s="737"/>
      <c r="E10" s="197" t="s">
        <v>27</v>
      </c>
      <c r="F10" s="30"/>
      <c r="G10" s="771"/>
      <c r="H10" s="466" t="s">
        <v>732</v>
      </c>
      <c r="I10" s="467">
        <v>93.88</v>
      </c>
      <c r="J10" s="775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772"/>
      <c r="H11" s="174" t="s">
        <v>186</v>
      </c>
      <c r="I11" s="468">
        <f>SUM(I3:I10)/8</f>
        <v>90.091250000000002</v>
      </c>
      <c r="J11" s="865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463" t="s">
        <v>573</v>
      </c>
      <c r="I12" s="314"/>
      <c r="J12" s="731" t="s">
        <v>753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299" t="s">
        <v>574</v>
      </c>
      <c r="I13" s="309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299" t="s">
        <v>575</v>
      </c>
      <c r="I14" s="309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299" t="s">
        <v>576</v>
      </c>
      <c r="I15" s="309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299" t="s">
        <v>577</v>
      </c>
      <c r="I16" s="309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299" t="s">
        <v>578</v>
      </c>
      <c r="I17" s="309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299" t="s">
        <v>579</v>
      </c>
      <c r="I18" s="309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300" t="s">
        <v>580</v>
      </c>
      <c r="I19" s="310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66" t="s">
        <v>186</v>
      </c>
      <c r="I20" s="311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298" t="s">
        <v>573</v>
      </c>
      <c r="I21" s="312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299" t="s">
        <v>574</v>
      </c>
      <c r="I22" s="309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299" t="s">
        <v>575</v>
      </c>
      <c r="I23" s="309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299" t="s">
        <v>576</v>
      </c>
      <c r="I24" s="309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299" t="s">
        <v>577</v>
      </c>
      <c r="I25" s="309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299" t="s">
        <v>578</v>
      </c>
      <c r="I26" s="309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299" t="s">
        <v>579</v>
      </c>
      <c r="I27" s="309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300" t="s">
        <v>580</v>
      </c>
      <c r="I28" s="310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174" t="s">
        <v>186</v>
      </c>
      <c r="I29" s="313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298" t="s">
        <v>573</v>
      </c>
      <c r="I30" s="314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299" t="s">
        <v>574</v>
      </c>
      <c r="I31" s="309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299" t="s">
        <v>575</v>
      </c>
      <c r="I32" s="309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299" t="s">
        <v>576</v>
      </c>
      <c r="I33" s="309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299" t="s">
        <v>577</v>
      </c>
      <c r="I34" s="309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299" t="s">
        <v>578</v>
      </c>
      <c r="I35" s="309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299" t="s">
        <v>579</v>
      </c>
      <c r="I36" s="309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300" t="s">
        <v>580</v>
      </c>
      <c r="I37" s="310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66" t="s">
        <v>186</v>
      </c>
      <c r="I38" s="311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298" t="s">
        <v>573</v>
      </c>
      <c r="I39" s="309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299" t="s">
        <v>574</v>
      </c>
      <c r="I40" s="309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299" t="s">
        <v>575</v>
      </c>
      <c r="I41" s="309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299" t="s">
        <v>576</v>
      </c>
      <c r="I42" s="309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299" t="s">
        <v>577</v>
      </c>
      <c r="I43" s="309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299" t="s">
        <v>578</v>
      </c>
      <c r="I44" s="309"/>
      <c r="J44" s="732"/>
    </row>
    <row r="45" spans="1:10" s="3" customFormat="1" ht="19.5" customHeight="1">
      <c r="A45" s="55"/>
      <c r="B45" s="4"/>
      <c r="C45" s="4"/>
      <c r="D45" s="737"/>
      <c r="E45" s="200"/>
      <c r="F45" s="831"/>
      <c r="G45" s="831"/>
      <c r="H45" s="299" t="s">
        <v>579</v>
      </c>
      <c r="I45" s="309"/>
      <c r="J45" s="732"/>
    </row>
    <row r="46" spans="1:10" s="3" customFormat="1" ht="19.5" customHeight="1">
      <c r="A46" s="55"/>
      <c r="B46" s="4"/>
      <c r="C46" s="4"/>
      <c r="D46" s="737"/>
      <c r="E46" s="200"/>
      <c r="F46" s="831"/>
      <c r="G46" s="831"/>
      <c r="H46" s="300" t="s">
        <v>580</v>
      </c>
      <c r="I46" s="310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66" t="s">
        <v>186</v>
      </c>
      <c r="I47" s="311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298" t="s">
        <v>573</v>
      </c>
      <c r="I48" s="315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299" t="s">
        <v>574</v>
      </c>
      <c r="I49" s="316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299" t="s">
        <v>575</v>
      </c>
      <c r="I50" s="316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299" t="s">
        <v>576</v>
      </c>
      <c r="I51" s="316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299" t="s">
        <v>577</v>
      </c>
      <c r="I52" s="316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299" t="s">
        <v>578</v>
      </c>
      <c r="I53" s="316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299" t="s">
        <v>579</v>
      </c>
      <c r="I54" s="316"/>
      <c r="J54" s="732"/>
    </row>
    <row r="55" spans="1:10" s="3" customFormat="1" ht="19.5" customHeight="1">
      <c r="A55" s="55"/>
      <c r="B55" s="4"/>
      <c r="C55" s="4"/>
      <c r="D55" s="737"/>
      <c r="E55" s="200"/>
      <c r="F55" s="831"/>
      <c r="G55" s="831"/>
      <c r="H55" s="300" t="s">
        <v>580</v>
      </c>
      <c r="I55" s="316"/>
      <c r="J55" s="732"/>
    </row>
    <row r="56" spans="1:10" s="3" customFormat="1" ht="19.5" customHeight="1" thickBot="1">
      <c r="A56" s="55"/>
      <c r="B56" s="4"/>
      <c r="C56" s="4"/>
      <c r="D56" s="737"/>
      <c r="E56" s="200"/>
      <c r="F56" s="831"/>
      <c r="G56" s="832"/>
      <c r="H56" s="66" t="s">
        <v>186</v>
      </c>
      <c r="I56" s="311"/>
      <c r="J56" s="747"/>
    </row>
    <row r="57" spans="1:10" s="3" customFormat="1" ht="240" thickTop="1">
      <c r="A57" s="55"/>
      <c r="B57" s="4"/>
      <c r="C57" s="4"/>
      <c r="D57" s="737"/>
      <c r="E57" s="206" t="s">
        <v>386</v>
      </c>
      <c r="F57" s="30"/>
      <c r="G57" s="820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7"/>
      <c r="E58" s="766" t="s">
        <v>37</v>
      </c>
      <c r="F58" s="30"/>
      <c r="G58" s="821"/>
      <c r="H58" s="30"/>
      <c r="I58" s="317"/>
      <c r="J58" s="30"/>
    </row>
    <row r="59" spans="1:10" s="3" customFormat="1" ht="48" customHeight="1">
      <c r="A59" s="64"/>
      <c r="B59" s="5"/>
      <c r="C59" s="5"/>
      <c r="D59" s="741"/>
      <c r="E59" s="823"/>
      <c r="F59" s="31"/>
      <c r="G59" s="822"/>
      <c r="H59" s="31"/>
      <c r="I59" s="318"/>
      <c r="J59" s="31"/>
    </row>
    <row r="60" spans="1:10" ht="14.25" customHeight="1">
      <c r="A60" s="736"/>
      <c r="B60" s="764" t="s">
        <v>166</v>
      </c>
      <c r="C60" s="764" t="s">
        <v>512</v>
      </c>
      <c r="D60" s="179" t="s">
        <v>38</v>
      </c>
      <c r="E60" s="781" t="s">
        <v>382</v>
      </c>
      <c r="F60" s="176"/>
      <c r="G60" s="779"/>
      <c r="H60" s="376" t="s">
        <v>573</v>
      </c>
      <c r="I60" s="435">
        <v>8.06</v>
      </c>
      <c r="J60" s="268"/>
    </row>
    <row r="61" spans="1:10" ht="14.25" customHeight="1">
      <c r="A61" s="737"/>
      <c r="B61" s="745"/>
      <c r="C61" s="745"/>
      <c r="D61" s="179" t="s">
        <v>39</v>
      </c>
      <c r="E61" s="766"/>
      <c r="F61" s="32"/>
      <c r="G61" s="780"/>
      <c r="H61" s="377" t="s">
        <v>574</v>
      </c>
      <c r="I61" s="436">
        <v>16.13</v>
      </c>
      <c r="J61" s="762" t="s">
        <v>413</v>
      </c>
    </row>
    <row r="62" spans="1:10" ht="14.25" customHeight="1">
      <c r="A62" s="737"/>
      <c r="B62" s="745"/>
      <c r="C62" s="745"/>
      <c r="D62" s="179" t="s">
        <v>40</v>
      </c>
      <c r="E62" s="766"/>
      <c r="F62" s="32"/>
      <c r="G62" s="780"/>
      <c r="H62" s="377" t="s">
        <v>575</v>
      </c>
      <c r="I62" s="436">
        <v>6.12</v>
      </c>
      <c r="J62" s="762"/>
    </row>
    <row r="63" spans="1:10" ht="18" customHeight="1">
      <c r="A63" s="737"/>
      <c r="B63" s="745"/>
      <c r="C63" s="745"/>
      <c r="D63" s="179" t="s">
        <v>31</v>
      </c>
      <c r="E63" s="766"/>
      <c r="F63" s="34"/>
      <c r="G63" s="780"/>
      <c r="H63" s="377" t="s">
        <v>576</v>
      </c>
      <c r="I63" s="436">
        <v>4.42</v>
      </c>
      <c r="J63" s="762"/>
    </row>
    <row r="64" spans="1:10" ht="18" customHeight="1">
      <c r="A64" s="55"/>
      <c r="B64" s="745"/>
      <c r="C64" s="745"/>
      <c r="D64" s="737" t="s">
        <v>471</v>
      </c>
      <c r="E64" s="782" t="s">
        <v>42</v>
      </c>
      <c r="F64" s="34"/>
      <c r="G64" s="780"/>
      <c r="H64" s="377" t="s">
        <v>577</v>
      </c>
      <c r="I64" s="436">
        <v>7.97</v>
      </c>
      <c r="J64" s="762"/>
    </row>
    <row r="65" spans="1:10" ht="18" customHeight="1">
      <c r="A65" s="55"/>
      <c r="B65" s="745"/>
      <c r="C65" s="745"/>
      <c r="D65" s="737"/>
      <c r="E65" s="782"/>
      <c r="F65" s="34"/>
      <c r="G65" s="780"/>
      <c r="H65" s="377" t="s">
        <v>578</v>
      </c>
      <c r="I65" s="436">
        <v>9.4</v>
      </c>
      <c r="J65" s="762"/>
    </row>
    <row r="66" spans="1:10" ht="18" customHeight="1">
      <c r="A66" s="55"/>
      <c r="B66" s="55"/>
      <c r="C66" s="55"/>
      <c r="D66" s="737"/>
      <c r="E66" s="782"/>
      <c r="F66" s="34"/>
      <c r="G66" s="207"/>
      <c r="H66" s="377" t="s">
        <v>579</v>
      </c>
      <c r="I66" s="436">
        <v>11.41</v>
      </c>
      <c r="J66" s="762"/>
    </row>
    <row r="67" spans="1:10" ht="18" customHeight="1">
      <c r="A67" s="55"/>
      <c r="B67" s="55"/>
      <c r="C67" s="55"/>
      <c r="D67" s="737"/>
      <c r="E67" s="782"/>
      <c r="F67" s="34"/>
      <c r="G67" s="207"/>
      <c r="H67" s="377" t="s">
        <v>580</v>
      </c>
      <c r="I67" s="436">
        <v>8.2100000000000009</v>
      </c>
      <c r="J67" s="762"/>
    </row>
    <row r="68" spans="1:10" ht="18" customHeight="1">
      <c r="A68" s="55"/>
      <c r="B68" s="55"/>
      <c r="C68" s="55"/>
      <c r="D68" s="737"/>
      <c r="E68" s="782"/>
      <c r="F68" s="34"/>
      <c r="G68" s="207"/>
      <c r="H68" s="301"/>
      <c r="I68" s="437"/>
      <c r="J68" s="762"/>
    </row>
    <row r="69" spans="1:10" ht="19.5" customHeight="1" thickBot="1">
      <c r="A69" s="55"/>
      <c r="B69" s="55"/>
      <c r="C69" s="55"/>
      <c r="D69" s="737"/>
      <c r="E69" s="783"/>
      <c r="F69" s="34"/>
      <c r="G69" s="207"/>
      <c r="H69" s="180" t="s">
        <v>186</v>
      </c>
      <c r="I69" s="438">
        <f>SUM(I60:I68)/8</f>
        <v>8.9649999999999999</v>
      </c>
      <c r="J69" s="763"/>
    </row>
    <row r="70" spans="1:10" ht="18" customHeight="1" thickTop="1">
      <c r="A70" s="55"/>
      <c r="B70" s="55"/>
      <c r="C70" s="55"/>
      <c r="D70" s="737"/>
      <c r="E70" s="827" t="s">
        <v>167</v>
      </c>
      <c r="F70" s="744" t="s">
        <v>191</v>
      </c>
      <c r="G70" s="744" t="s">
        <v>191</v>
      </c>
      <c r="H70" s="298" t="s">
        <v>573</v>
      </c>
      <c r="I70" s="320"/>
      <c r="J70" s="757" t="s">
        <v>472</v>
      </c>
    </row>
    <row r="71" spans="1:10" ht="18" customHeight="1">
      <c r="A71" s="55"/>
      <c r="B71" s="55"/>
      <c r="C71" s="55"/>
      <c r="D71" s="737"/>
      <c r="E71" s="828"/>
      <c r="F71" s="745"/>
      <c r="G71" s="745"/>
      <c r="H71" s="299" t="s">
        <v>574</v>
      </c>
      <c r="I71" s="321"/>
      <c r="J71" s="758"/>
    </row>
    <row r="72" spans="1:10" ht="18" customHeight="1">
      <c r="A72" s="55"/>
      <c r="B72" s="55"/>
      <c r="C72" s="55"/>
      <c r="D72" s="737"/>
      <c r="E72" s="828"/>
      <c r="F72" s="745"/>
      <c r="G72" s="745"/>
      <c r="H72" s="299" t="s">
        <v>575</v>
      </c>
      <c r="I72" s="321"/>
      <c r="J72" s="758"/>
    </row>
    <row r="73" spans="1:10" ht="27" customHeight="1">
      <c r="A73" s="55"/>
      <c r="B73" s="55"/>
      <c r="C73" s="55"/>
      <c r="D73" s="737"/>
      <c r="E73" s="828"/>
      <c r="F73" s="745"/>
      <c r="G73" s="745"/>
      <c r="H73" s="299" t="s">
        <v>576</v>
      </c>
      <c r="I73" s="321"/>
      <c r="J73" s="758"/>
    </row>
    <row r="74" spans="1:10" ht="18" customHeight="1">
      <c r="A74" s="55"/>
      <c r="B74" s="55"/>
      <c r="C74" s="55"/>
      <c r="D74" s="737" t="s">
        <v>541</v>
      </c>
      <c r="E74" s="828"/>
      <c r="F74" s="745"/>
      <c r="G74" s="745"/>
      <c r="H74" s="299" t="s">
        <v>577</v>
      </c>
      <c r="I74" s="321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299" t="s">
        <v>578</v>
      </c>
      <c r="I75" s="321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299" t="s">
        <v>579</v>
      </c>
      <c r="I76" s="321"/>
      <c r="J76" s="758"/>
    </row>
    <row r="77" spans="1:10" ht="18" customHeight="1">
      <c r="A77" s="55"/>
      <c r="B77" s="55"/>
      <c r="C77" s="55"/>
      <c r="D77" s="737"/>
      <c r="E77" s="828"/>
      <c r="F77" s="745"/>
      <c r="G77" s="745"/>
      <c r="H77" s="300" t="s">
        <v>580</v>
      </c>
      <c r="I77" s="322"/>
      <c r="J77" s="758"/>
    </row>
    <row r="78" spans="1:10" ht="22.5" customHeight="1" thickBot="1">
      <c r="A78" s="55"/>
      <c r="B78" s="55"/>
      <c r="C78" s="55"/>
      <c r="D78" s="737"/>
      <c r="E78" s="829"/>
      <c r="F78" s="760"/>
      <c r="G78" s="760"/>
      <c r="H78" s="66" t="s">
        <v>186</v>
      </c>
      <c r="I78" s="319"/>
      <c r="J78" s="759"/>
    </row>
    <row r="79" spans="1:10" ht="21.75" customHeight="1" thickTop="1">
      <c r="A79" s="55"/>
      <c r="B79" s="55"/>
      <c r="C79" s="55"/>
      <c r="D79" s="737" t="s">
        <v>542</v>
      </c>
      <c r="E79" s="742" t="s">
        <v>473</v>
      </c>
      <c r="F79" s="787" t="s">
        <v>191</v>
      </c>
      <c r="G79" s="787" t="s">
        <v>191</v>
      </c>
      <c r="H79" s="298" t="s">
        <v>573</v>
      </c>
      <c r="I79" s="320"/>
      <c r="J79" s="757" t="s">
        <v>474</v>
      </c>
    </row>
    <row r="80" spans="1:10" ht="22.5" customHeight="1">
      <c r="A80" s="55"/>
      <c r="B80" s="55"/>
      <c r="C80" s="55"/>
      <c r="D80" s="737"/>
      <c r="E80" s="743"/>
      <c r="F80" s="788"/>
      <c r="G80" s="788"/>
      <c r="H80" s="299" t="s">
        <v>574</v>
      </c>
      <c r="I80" s="321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299" t="s">
        <v>575</v>
      </c>
      <c r="I81" s="321"/>
      <c r="J81" s="758"/>
    </row>
    <row r="82" spans="1:10" ht="22.5" customHeight="1">
      <c r="A82" s="55"/>
      <c r="B82" s="55"/>
      <c r="C82" s="55"/>
      <c r="D82" s="737"/>
      <c r="E82" s="743"/>
      <c r="F82" s="788"/>
      <c r="G82" s="788"/>
      <c r="H82" s="299" t="s">
        <v>576</v>
      </c>
      <c r="I82" s="321"/>
      <c r="J82" s="758"/>
    </row>
    <row r="83" spans="1:10" ht="29.25" customHeight="1">
      <c r="A83" s="55"/>
      <c r="B83" s="55"/>
      <c r="C83" s="55"/>
      <c r="D83" s="737"/>
      <c r="E83" s="743"/>
      <c r="F83" s="788"/>
      <c r="G83" s="788"/>
      <c r="H83" s="299" t="s">
        <v>577</v>
      </c>
      <c r="I83" s="321"/>
      <c r="J83" s="758"/>
    </row>
    <row r="84" spans="1:10" ht="22.5" customHeight="1">
      <c r="A84" s="55"/>
      <c r="B84" s="55"/>
      <c r="C84" s="55"/>
      <c r="D84" s="737" t="s">
        <v>475</v>
      </c>
      <c r="E84" s="743"/>
      <c r="F84" s="788"/>
      <c r="G84" s="788"/>
      <c r="H84" s="299" t="s">
        <v>578</v>
      </c>
      <c r="I84" s="321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299" t="s">
        <v>579</v>
      </c>
      <c r="I85" s="321"/>
      <c r="J85" s="758"/>
    </row>
    <row r="86" spans="1:10" ht="22.5" customHeight="1">
      <c r="A86" s="55"/>
      <c r="B86" s="55"/>
      <c r="C86" s="55"/>
      <c r="D86" s="737"/>
      <c r="E86" s="743"/>
      <c r="F86" s="788"/>
      <c r="G86" s="788"/>
      <c r="H86" s="300" t="s">
        <v>580</v>
      </c>
      <c r="I86" s="323"/>
      <c r="J86" s="758"/>
    </row>
    <row r="87" spans="1:10" ht="25.5" customHeight="1" thickBot="1">
      <c r="A87" s="55"/>
      <c r="B87" s="55"/>
      <c r="C87" s="55"/>
      <c r="D87" s="737"/>
      <c r="E87" s="1"/>
      <c r="F87" s="789"/>
      <c r="G87" s="789"/>
      <c r="H87" s="66" t="s">
        <v>186</v>
      </c>
      <c r="I87" s="324"/>
      <c r="J87" s="759"/>
    </row>
    <row r="88" spans="1:10" ht="20.25" customHeight="1" thickTop="1">
      <c r="A88" s="55"/>
      <c r="B88" s="55"/>
      <c r="C88" s="55"/>
      <c r="D88" s="4"/>
      <c r="E88" s="744" t="s">
        <v>43</v>
      </c>
      <c r="F88" s="740" t="s">
        <v>20</v>
      </c>
      <c r="G88" s="740" t="s">
        <v>20</v>
      </c>
      <c r="H88" s="298" t="s">
        <v>573</v>
      </c>
      <c r="I88" s="320"/>
      <c r="J88" s="757" t="s">
        <v>476</v>
      </c>
    </row>
    <row r="89" spans="1:10" ht="20.25" customHeight="1">
      <c r="A89" s="55"/>
      <c r="B89" s="55"/>
      <c r="C89" s="55"/>
      <c r="D89" s="4"/>
      <c r="E89" s="745"/>
      <c r="F89" s="737"/>
      <c r="G89" s="737"/>
      <c r="H89" s="299" t="s">
        <v>574</v>
      </c>
      <c r="I89" s="321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299" t="s">
        <v>575</v>
      </c>
      <c r="I90" s="321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299" t="s">
        <v>576</v>
      </c>
      <c r="I91" s="321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299" t="s">
        <v>577</v>
      </c>
      <c r="I92" s="321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299" t="s">
        <v>578</v>
      </c>
      <c r="I93" s="321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299" t="s">
        <v>579</v>
      </c>
      <c r="I94" s="321"/>
      <c r="J94" s="758"/>
    </row>
    <row r="95" spans="1:10" ht="20.25" customHeight="1">
      <c r="A95" s="55"/>
      <c r="B95" s="55"/>
      <c r="C95" s="55"/>
      <c r="D95" s="4"/>
      <c r="E95" s="745"/>
      <c r="F95" s="737"/>
      <c r="G95" s="737"/>
      <c r="H95" s="300" t="s">
        <v>580</v>
      </c>
      <c r="I95" s="325"/>
      <c r="J95" s="758"/>
    </row>
    <row r="96" spans="1:10" ht="20.25" customHeight="1" thickBot="1">
      <c r="A96" s="55"/>
      <c r="B96" s="55"/>
      <c r="C96" s="55"/>
      <c r="D96" s="4"/>
      <c r="E96" s="760"/>
      <c r="F96" s="737"/>
      <c r="G96" s="737"/>
      <c r="H96" s="66" t="s">
        <v>186</v>
      </c>
      <c r="I96" s="324"/>
      <c r="J96" s="759"/>
    </row>
    <row r="97" spans="1:10" ht="22.5" customHeight="1" thickTop="1">
      <c r="A97" s="55"/>
      <c r="B97" s="55"/>
      <c r="C97" s="55"/>
      <c r="D97" s="4"/>
      <c r="E97" s="819" t="s">
        <v>383</v>
      </c>
      <c r="F97" s="69"/>
      <c r="G97" s="4"/>
      <c r="H97" s="857"/>
      <c r="I97" s="326"/>
      <c r="J97" s="131"/>
    </row>
    <row r="98" spans="1:10" ht="22.5" customHeight="1">
      <c r="A98" s="55"/>
      <c r="B98" s="55"/>
      <c r="C98" s="55"/>
      <c r="D98" s="4"/>
      <c r="E98" s="766"/>
      <c r="F98" s="69"/>
      <c r="G98" s="4"/>
      <c r="H98" s="858"/>
      <c r="I98" s="327"/>
      <c r="J98" s="71"/>
    </row>
    <row r="99" spans="1:10" ht="34.5" customHeight="1">
      <c r="A99" s="55"/>
      <c r="B99" s="55"/>
      <c r="C99" s="55"/>
      <c r="D99" s="4"/>
      <c r="E99" s="766"/>
      <c r="F99" s="69"/>
      <c r="G99" s="69"/>
      <c r="H99" s="858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328"/>
      <c r="J100" s="133"/>
    </row>
    <row r="101" spans="1:10" ht="20.25" customHeight="1">
      <c r="A101" s="737"/>
      <c r="B101" s="737" t="s">
        <v>553</v>
      </c>
      <c r="C101" s="58" t="s">
        <v>1</v>
      </c>
      <c r="D101" s="4" t="s">
        <v>38</v>
      </c>
      <c r="E101" s="766" t="s">
        <v>387</v>
      </c>
      <c r="F101" s="736" t="s">
        <v>20</v>
      </c>
      <c r="G101" s="736" t="s">
        <v>20</v>
      </c>
      <c r="H101" s="298" t="s">
        <v>573</v>
      </c>
      <c r="I101" s="320"/>
      <c r="J101" s="732" t="s">
        <v>414</v>
      </c>
    </row>
    <row r="102" spans="1:10" ht="20.25" customHeight="1">
      <c r="A102" s="737"/>
      <c r="B102" s="737"/>
      <c r="C102" s="58"/>
      <c r="D102" s="4" t="s">
        <v>39</v>
      </c>
      <c r="E102" s="766"/>
      <c r="F102" s="737"/>
      <c r="G102" s="737"/>
      <c r="H102" s="299" t="s">
        <v>574</v>
      </c>
      <c r="I102" s="321"/>
      <c r="J102" s="732"/>
    </row>
    <row r="103" spans="1:10" ht="20.25" customHeight="1">
      <c r="A103" s="737"/>
      <c r="B103" s="737"/>
      <c r="C103" s="58"/>
      <c r="D103" s="4" t="s">
        <v>40</v>
      </c>
      <c r="E103" s="766"/>
      <c r="F103" s="737"/>
      <c r="G103" s="737"/>
      <c r="H103" s="299" t="s">
        <v>575</v>
      </c>
      <c r="I103" s="321"/>
      <c r="J103" s="732"/>
    </row>
    <row r="104" spans="1:10" ht="20.25" customHeight="1">
      <c r="A104" s="737"/>
      <c r="B104" s="737"/>
      <c r="C104" s="58"/>
      <c r="D104" s="4" t="s">
        <v>31</v>
      </c>
      <c r="E104" s="197" t="s">
        <v>153</v>
      </c>
      <c r="F104" s="737"/>
      <c r="G104" s="737"/>
      <c r="H104" s="299" t="s">
        <v>576</v>
      </c>
      <c r="I104" s="321"/>
      <c r="J104" s="732"/>
    </row>
    <row r="105" spans="1:10" ht="20.25" customHeight="1">
      <c r="A105" s="58"/>
      <c r="B105" s="737"/>
      <c r="C105" s="58"/>
      <c r="D105" s="4" t="s">
        <v>41</v>
      </c>
      <c r="E105" s="197" t="s">
        <v>357</v>
      </c>
      <c r="F105" s="737"/>
      <c r="G105" s="737"/>
      <c r="H105" s="299" t="s">
        <v>577</v>
      </c>
      <c r="I105" s="321"/>
      <c r="J105" s="732"/>
    </row>
    <row r="106" spans="1:10" ht="23.25" customHeight="1">
      <c r="A106" s="58"/>
      <c r="B106" s="737"/>
      <c r="C106" s="58"/>
      <c r="D106" s="745" t="s">
        <v>156</v>
      </c>
      <c r="E106" s="55"/>
      <c r="F106" s="737"/>
      <c r="G106" s="737"/>
      <c r="H106" s="299" t="s">
        <v>578</v>
      </c>
      <c r="I106" s="321"/>
      <c r="J106" s="732"/>
    </row>
    <row r="107" spans="1:10" ht="24" customHeight="1">
      <c r="A107" s="58"/>
      <c r="B107" s="149"/>
      <c r="C107" s="58"/>
      <c r="D107" s="745"/>
      <c r="E107" s="55"/>
      <c r="F107" s="737"/>
      <c r="G107" s="737"/>
      <c r="H107" s="299" t="s">
        <v>579</v>
      </c>
      <c r="I107" s="321"/>
      <c r="J107" s="732"/>
    </row>
    <row r="108" spans="1:10" ht="22.5" customHeight="1">
      <c r="A108" s="58"/>
      <c r="B108" s="150"/>
      <c r="C108" s="58"/>
      <c r="D108" s="745"/>
      <c r="E108" s="55"/>
      <c r="F108" s="737"/>
      <c r="G108" s="737"/>
      <c r="H108" s="300" t="s">
        <v>580</v>
      </c>
      <c r="I108" s="325"/>
      <c r="J108" s="732"/>
    </row>
    <row r="109" spans="1:10" ht="24" customHeight="1" thickBot="1">
      <c r="A109" s="58"/>
      <c r="B109" s="55"/>
      <c r="C109" s="58"/>
      <c r="D109" s="745"/>
      <c r="E109" s="55"/>
      <c r="F109" s="738"/>
      <c r="G109" s="738"/>
      <c r="H109" s="66" t="s">
        <v>186</v>
      </c>
      <c r="I109" s="324"/>
      <c r="J109" s="733"/>
    </row>
    <row r="110" spans="1:10" ht="24" customHeight="1" thickTop="1">
      <c r="A110" s="58"/>
      <c r="B110" s="55"/>
      <c r="C110" s="58"/>
      <c r="D110" s="745"/>
      <c r="E110" s="55"/>
      <c r="F110" s="59" t="s">
        <v>20</v>
      </c>
      <c r="G110" s="55" t="s">
        <v>20</v>
      </c>
      <c r="H110" s="298" t="s">
        <v>573</v>
      </c>
      <c r="I110" s="320"/>
      <c r="J110" s="746" t="s">
        <v>415</v>
      </c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299" t="s">
        <v>574</v>
      </c>
      <c r="I111" s="321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299" t="s">
        <v>575</v>
      </c>
      <c r="I112" s="321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299" t="s">
        <v>576</v>
      </c>
      <c r="I113" s="321"/>
      <c r="J113" s="732"/>
    </row>
    <row r="114" spans="1:10" ht="24" customHeight="1">
      <c r="A114" s="58"/>
      <c r="B114" s="55"/>
      <c r="C114" s="58"/>
      <c r="D114" s="745"/>
      <c r="E114" s="55"/>
      <c r="F114" s="35"/>
      <c r="G114" s="58"/>
      <c r="H114" s="299" t="s">
        <v>577</v>
      </c>
      <c r="I114" s="321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299" t="s">
        <v>578</v>
      </c>
      <c r="I115" s="321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299" t="s">
        <v>579</v>
      </c>
      <c r="I116" s="321"/>
      <c r="J116" s="732"/>
    </row>
    <row r="117" spans="1:10" ht="23.25" customHeight="1">
      <c r="A117" s="58"/>
      <c r="B117" s="55"/>
      <c r="C117" s="58"/>
      <c r="D117" s="745"/>
      <c r="E117" s="55"/>
      <c r="F117" s="35"/>
      <c r="G117" s="58"/>
      <c r="H117" s="300" t="s">
        <v>580</v>
      </c>
      <c r="I117" s="325"/>
      <c r="J117" s="732"/>
    </row>
    <row r="118" spans="1:10" ht="23.25" customHeight="1" thickBot="1">
      <c r="A118" s="58"/>
      <c r="B118" s="55"/>
      <c r="C118" s="58"/>
      <c r="D118" s="745"/>
      <c r="E118" s="55"/>
      <c r="F118" s="36"/>
      <c r="G118" s="61"/>
      <c r="H118" s="66" t="s">
        <v>186</v>
      </c>
      <c r="I118" s="324"/>
      <c r="J118" s="73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6" t="s">
        <v>416</v>
      </c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299" t="s">
        <v>574</v>
      </c>
      <c r="I120" s="321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299" t="s">
        <v>575</v>
      </c>
      <c r="I121" s="321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299" t="s">
        <v>576</v>
      </c>
      <c r="I122" s="321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299" t="s">
        <v>577</v>
      </c>
      <c r="I123" s="321"/>
      <c r="J123" s="732"/>
    </row>
    <row r="124" spans="1:10" ht="23.25" customHeight="1">
      <c r="A124" s="58"/>
      <c r="B124" s="55"/>
      <c r="C124" s="58"/>
      <c r="D124" s="737"/>
      <c r="E124" s="55"/>
      <c r="F124" s="35"/>
      <c r="G124" s="58"/>
      <c r="H124" s="299" t="s">
        <v>578</v>
      </c>
      <c r="I124" s="321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299" t="s">
        <v>579</v>
      </c>
      <c r="I125" s="321"/>
      <c r="J125" s="732"/>
    </row>
    <row r="126" spans="1:10" ht="23.25" customHeight="1">
      <c r="A126" s="58"/>
      <c r="B126" s="55"/>
      <c r="C126" s="58"/>
      <c r="D126" s="737"/>
      <c r="E126" s="55"/>
      <c r="F126" s="54"/>
      <c r="G126" s="54"/>
      <c r="H126" s="300" t="s">
        <v>580</v>
      </c>
      <c r="I126" s="322"/>
      <c r="J126" s="732"/>
    </row>
    <row r="127" spans="1:10" ht="23.25" customHeight="1" thickBot="1">
      <c r="A127" s="58"/>
      <c r="B127" s="55"/>
      <c r="C127" s="58"/>
      <c r="D127" s="737"/>
      <c r="E127" s="62"/>
      <c r="F127" s="88"/>
      <c r="G127" s="88"/>
      <c r="H127" s="66" t="s">
        <v>186</v>
      </c>
      <c r="I127" s="324"/>
      <c r="J127" s="747"/>
    </row>
    <row r="128" spans="1:10" ht="23.25" customHeight="1" thickTop="1">
      <c r="A128" s="58"/>
      <c r="B128" s="55"/>
      <c r="C128" s="58"/>
      <c r="D128" s="737"/>
      <c r="E128" s="740" t="s">
        <v>168</v>
      </c>
      <c r="F128" s="33"/>
      <c r="G128" s="63"/>
      <c r="H128" s="298" t="s">
        <v>573</v>
      </c>
      <c r="I128" s="315"/>
      <c r="J128" s="731" t="s">
        <v>477</v>
      </c>
    </row>
    <row r="129" spans="1:10" ht="23.25" customHeight="1">
      <c r="A129" s="58"/>
      <c r="B129" s="55"/>
      <c r="C129" s="58"/>
      <c r="D129" s="737"/>
      <c r="E129" s="737"/>
      <c r="F129" s="737" t="s">
        <v>191</v>
      </c>
      <c r="G129" s="737" t="s">
        <v>191</v>
      </c>
      <c r="H129" s="299" t="s">
        <v>574</v>
      </c>
      <c r="I129" s="321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299" t="s">
        <v>575</v>
      </c>
      <c r="I130" s="321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299" t="s">
        <v>576</v>
      </c>
      <c r="I131" s="321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299" t="s">
        <v>577</v>
      </c>
      <c r="I132" s="321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299" t="s">
        <v>578</v>
      </c>
      <c r="I133" s="321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299" t="s">
        <v>579</v>
      </c>
      <c r="I134" s="321"/>
      <c r="J134" s="732"/>
    </row>
    <row r="135" spans="1:10" ht="23.25" customHeight="1">
      <c r="A135" s="58"/>
      <c r="B135" s="55"/>
      <c r="C135" s="58"/>
      <c r="D135" s="737"/>
      <c r="E135" s="55"/>
      <c r="F135" s="737"/>
      <c r="G135" s="737"/>
      <c r="H135" s="300" t="s">
        <v>580</v>
      </c>
      <c r="I135" s="322"/>
      <c r="J135" s="732"/>
    </row>
    <row r="136" spans="1:10" ht="23.25" customHeight="1" thickBot="1">
      <c r="A136" s="58"/>
      <c r="B136" s="55"/>
      <c r="C136" s="58"/>
      <c r="D136" s="737"/>
      <c r="E136" s="62"/>
      <c r="F136" s="738"/>
      <c r="G136" s="738"/>
      <c r="H136" s="66" t="s">
        <v>186</v>
      </c>
      <c r="I136" s="324"/>
      <c r="J136" s="747"/>
    </row>
    <row r="137" spans="1:10" ht="23.25" customHeight="1" thickTop="1">
      <c r="A137" s="58"/>
      <c r="B137" s="55"/>
      <c r="C137" s="58"/>
      <c r="D137" s="737"/>
      <c r="E137" s="63" t="s">
        <v>366</v>
      </c>
      <c r="F137" s="740" t="s">
        <v>191</v>
      </c>
      <c r="G137" s="740" t="s">
        <v>191</v>
      </c>
      <c r="H137" s="298" t="s">
        <v>573</v>
      </c>
      <c r="I137" s="315"/>
      <c r="J137" s="731" t="s">
        <v>478</v>
      </c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299" t="s">
        <v>574</v>
      </c>
      <c r="I138" s="321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299" t="s">
        <v>575</v>
      </c>
      <c r="I139" s="321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299" t="s">
        <v>576</v>
      </c>
      <c r="I140" s="321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299" t="s">
        <v>577</v>
      </c>
      <c r="I141" s="321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299" t="s">
        <v>578</v>
      </c>
      <c r="I142" s="321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299" t="s">
        <v>579</v>
      </c>
      <c r="I143" s="321"/>
      <c r="J143" s="732"/>
    </row>
    <row r="144" spans="1:10" ht="23.25" customHeight="1">
      <c r="A144" s="58"/>
      <c r="B144" s="55"/>
      <c r="C144" s="58"/>
      <c r="D144" s="737"/>
      <c r="E144" s="55"/>
      <c r="F144" s="737"/>
      <c r="G144" s="737"/>
      <c r="H144" s="300" t="s">
        <v>580</v>
      </c>
      <c r="I144" s="322"/>
      <c r="J144" s="732"/>
    </row>
    <row r="145" spans="1:10" ht="23.25" customHeight="1" thickBot="1">
      <c r="A145" s="58"/>
      <c r="B145" s="55"/>
      <c r="C145" s="58"/>
      <c r="D145" s="737"/>
      <c r="E145" s="62"/>
      <c r="F145" s="738"/>
      <c r="G145" s="738"/>
      <c r="H145" s="66" t="s">
        <v>186</v>
      </c>
      <c r="I145" s="324"/>
      <c r="J145" s="747"/>
    </row>
    <row r="146" spans="1:10" ht="23.25" customHeight="1" thickTop="1">
      <c r="A146" s="58"/>
      <c r="B146" s="55"/>
      <c r="C146" s="58"/>
      <c r="D146" s="737"/>
      <c r="E146" s="63" t="s">
        <v>154</v>
      </c>
      <c r="F146" s="740" t="s">
        <v>191</v>
      </c>
      <c r="G146" s="740" t="s">
        <v>191</v>
      </c>
      <c r="H146" s="298" t="s">
        <v>573</v>
      </c>
      <c r="I146" s="315"/>
      <c r="J146" s="731" t="s">
        <v>479</v>
      </c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299" t="s">
        <v>574</v>
      </c>
      <c r="I147" s="321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299" t="s">
        <v>575</v>
      </c>
      <c r="I148" s="321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299" t="s">
        <v>576</v>
      </c>
      <c r="I149" s="321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299" t="s">
        <v>577</v>
      </c>
      <c r="I150" s="321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299" t="s">
        <v>578</v>
      </c>
      <c r="I151" s="321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299" t="s">
        <v>579</v>
      </c>
      <c r="I152" s="321"/>
      <c r="J152" s="732"/>
    </row>
    <row r="153" spans="1:10" ht="23.25" customHeight="1">
      <c r="A153" s="58"/>
      <c r="B153" s="55"/>
      <c r="C153" s="58"/>
      <c r="D153" s="737"/>
      <c r="E153" s="55"/>
      <c r="F153" s="737"/>
      <c r="G153" s="737"/>
      <c r="H153" s="300" t="s">
        <v>580</v>
      </c>
      <c r="I153" s="322"/>
      <c r="J153" s="732"/>
    </row>
    <row r="154" spans="1:10" ht="23.25" customHeight="1" thickBot="1">
      <c r="A154" s="58"/>
      <c r="B154" s="55"/>
      <c r="C154" s="58"/>
      <c r="D154" s="737"/>
      <c r="E154" s="62"/>
      <c r="F154" s="738"/>
      <c r="G154" s="738"/>
      <c r="H154" s="66" t="s">
        <v>186</v>
      </c>
      <c r="I154" s="319"/>
      <c r="J154" s="747"/>
    </row>
    <row r="155" spans="1:10" ht="18.75" customHeight="1" thickTop="1">
      <c r="A155" s="58"/>
      <c r="B155" s="55"/>
      <c r="C155" s="58"/>
      <c r="D155" s="737"/>
      <c r="E155" s="740" t="s">
        <v>155</v>
      </c>
      <c r="F155" s="740" t="s">
        <v>20</v>
      </c>
      <c r="G155" s="740" t="s">
        <v>20</v>
      </c>
      <c r="H155" s="298" t="s">
        <v>573</v>
      </c>
      <c r="I155" s="315"/>
      <c r="J155" s="731" t="s">
        <v>480</v>
      </c>
    </row>
    <row r="156" spans="1:10" ht="18.75" customHeight="1">
      <c r="A156" s="58"/>
      <c r="B156" s="55"/>
      <c r="C156" s="58"/>
      <c r="D156" s="737"/>
      <c r="E156" s="737"/>
      <c r="F156" s="737"/>
      <c r="G156" s="737"/>
      <c r="H156" s="299" t="s">
        <v>574</v>
      </c>
      <c r="I156" s="321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299" t="s">
        <v>575</v>
      </c>
      <c r="I157" s="321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299" t="s">
        <v>576</v>
      </c>
      <c r="I158" s="321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299" t="s">
        <v>577</v>
      </c>
      <c r="I159" s="321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299" t="s">
        <v>578</v>
      </c>
      <c r="I160" s="321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299" t="s">
        <v>579</v>
      </c>
      <c r="I161" s="321"/>
      <c r="J161" s="732"/>
    </row>
    <row r="162" spans="1:10" ht="18.75" customHeight="1">
      <c r="A162" s="58"/>
      <c r="B162" s="55"/>
      <c r="C162" s="58"/>
      <c r="D162" s="737"/>
      <c r="E162" s="55"/>
      <c r="F162" s="737"/>
      <c r="G162" s="737"/>
      <c r="H162" s="300" t="s">
        <v>580</v>
      </c>
      <c r="I162" s="322"/>
      <c r="J162" s="732"/>
    </row>
    <row r="163" spans="1:10" ht="18.75" customHeight="1" thickBot="1">
      <c r="A163" s="58"/>
      <c r="B163" s="55"/>
      <c r="C163" s="58"/>
      <c r="D163" s="737"/>
      <c r="E163" s="55"/>
      <c r="F163" s="737"/>
      <c r="G163" s="737"/>
      <c r="H163" s="66" t="s">
        <v>186</v>
      </c>
      <c r="I163" s="319"/>
      <c r="J163" s="747"/>
    </row>
    <row r="164" spans="1:10" ht="19.5" customHeight="1" thickTop="1">
      <c r="A164" s="58"/>
      <c r="B164" s="55"/>
      <c r="C164" s="58"/>
      <c r="D164" s="737"/>
      <c r="E164" s="766" t="s">
        <v>384</v>
      </c>
      <c r="F164" s="54"/>
      <c r="G164" s="752"/>
      <c r="H164" s="110"/>
      <c r="I164" s="329"/>
      <c r="J164" s="112"/>
    </row>
    <row r="165" spans="1:10" ht="19.5" customHeight="1">
      <c r="A165" s="58"/>
      <c r="B165" s="55"/>
      <c r="C165" s="58"/>
      <c r="D165" s="737"/>
      <c r="E165" s="766"/>
      <c r="F165" s="54"/>
      <c r="G165" s="752"/>
      <c r="H165" s="113"/>
      <c r="I165" s="330"/>
      <c r="J165" s="115"/>
    </row>
    <row r="166" spans="1:10" ht="19.5" customHeight="1">
      <c r="A166" s="58"/>
      <c r="B166" s="55"/>
      <c r="C166" s="58"/>
      <c r="D166" s="737"/>
      <c r="E166" s="766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7"/>
      <c r="E167" s="766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7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6" t="s">
        <v>169</v>
      </c>
      <c r="C169" s="57" t="s">
        <v>0</v>
      </c>
      <c r="D169" s="57"/>
      <c r="E169" s="769" t="s">
        <v>507</v>
      </c>
      <c r="F169" s="764" t="s">
        <v>20</v>
      </c>
      <c r="G169" s="764" t="s">
        <v>191</v>
      </c>
      <c r="H169" s="298" t="s">
        <v>573</v>
      </c>
      <c r="I169" s="320"/>
      <c r="J169" s="746" t="s">
        <v>513</v>
      </c>
    </row>
    <row r="170" spans="1:10" ht="21.75" customHeight="1">
      <c r="A170" s="55"/>
      <c r="B170" s="737"/>
      <c r="C170" s="58"/>
      <c r="D170" s="58"/>
      <c r="E170" s="769"/>
      <c r="F170" s="745"/>
      <c r="G170" s="745"/>
      <c r="H170" s="299" t="s">
        <v>574</v>
      </c>
      <c r="I170" s="321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299" t="s">
        <v>575</v>
      </c>
      <c r="I171" s="321"/>
      <c r="J171" s="732"/>
    </row>
    <row r="172" spans="1:10" ht="21.75" customHeight="1">
      <c r="A172" s="55"/>
      <c r="B172" s="737"/>
      <c r="C172" s="58"/>
      <c r="D172" s="58"/>
      <c r="F172" s="745"/>
      <c r="G172" s="745"/>
      <c r="H172" s="299" t="s">
        <v>576</v>
      </c>
      <c r="I172" s="321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299" t="s">
        <v>577</v>
      </c>
      <c r="I173" s="321"/>
      <c r="J173" s="732"/>
    </row>
    <row r="174" spans="1:10" ht="21" customHeight="1">
      <c r="A174" s="55"/>
      <c r="B174" s="737"/>
      <c r="C174" s="58"/>
      <c r="D174" s="58"/>
      <c r="F174" s="745"/>
      <c r="G174" s="745"/>
      <c r="H174" s="299" t="s">
        <v>578</v>
      </c>
      <c r="I174" s="321"/>
      <c r="J174" s="732"/>
    </row>
    <row r="175" spans="1:10" ht="21" customHeight="1">
      <c r="A175" s="55"/>
      <c r="B175" s="149"/>
      <c r="C175" s="58"/>
      <c r="D175" s="58"/>
      <c r="F175" s="745"/>
      <c r="G175" s="745"/>
      <c r="H175" s="299" t="s">
        <v>579</v>
      </c>
      <c r="I175" s="321"/>
      <c r="J175" s="732"/>
    </row>
    <row r="176" spans="1:10" ht="18.75" customHeight="1">
      <c r="A176" s="55"/>
      <c r="B176" s="55"/>
      <c r="C176" s="58"/>
      <c r="D176" s="58"/>
      <c r="F176" s="745"/>
      <c r="G176" s="745"/>
      <c r="H176" s="300" t="s">
        <v>580</v>
      </c>
      <c r="I176" s="322"/>
      <c r="J176" s="732"/>
    </row>
    <row r="177" spans="1:10" ht="18.75" customHeight="1" thickBot="1">
      <c r="A177" s="55"/>
      <c r="B177" s="55"/>
      <c r="C177" s="58"/>
      <c r="D177" s="58"/>
      <c r="F177" s="760"/>
      <c r="G177" s="760"/>
      <c r="H177" s="66" t="s">
        <v>186</v>
      </c>
      <c r="I177" s="319"/>
      <c r="J177" s="747"/>
    </row>
    <row r="178" spans="1:10" ht="18.75" customHeight="1" thickTop="1">
      <c r="A178" s="55"/>
      <c r="B178" s="55"/>
      <c r="C178" s="58"/>
      <c r="D178" s="58"/>
      <c r="E178" s="143"/>
      <c r="F178" s="745" t="s">
        <v>20</v>
      </c>
      <c r="G178" s="745" t="s">
        <v>191</v>
      </c>
      <c r="H178" s="298" t="s">
        <v>573</v>
      </c>
      <c r="I178" s="320"/>
      <c r="J178" s="731" t="s">
        <v>481</v>
      </c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299" t="s">
        <v>574</v>
      </c>
      <c r="I179" s="321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299" t="s">
        <v>575</v>
      </c>
      <c r="I180" s="321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299" t="s">
        <v>576</v>
      </c>
      <c r="I181" s="321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299" t="s">
        <v>577</v>
      </c>
      <c r="I182" s="321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299" t="s">
        <v>578</v>
      </c>
      <c r="I183" s="321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299" t="s">
        <v>579</v>
      </c>
      <c r="I184" s="321"/>
      <c r="J184" s="732"/>
    </row>
    <row r="185" spans="1:10" ht="18.75" customHeight="1">
      <c r="A185" s="55"/>
      <c r="B185" s="55"/>
      <c r="C185" s="58"/>
      <c r="D185" s="58"/>
      <c r="E185" s="55"/>
      <c r="F185" s="745"/>
      <c r="G185" s="745"/>
      <c r="H185" s="300" t="s">
        <v>580</v>
      </c>
      <c r="I185" s="322"/>
      <c r="J185" s="732"/>
    </row>
    <row r="186" spans="1:10" ht="18.75" customHeight="1" thickBot="1">
      <c r="A186" s="55"/>
      <c r="B186" s="55"/>
      <c r="C186" s="58"/>
      <c r="D186" s="58"/>
      <c r="E186" s="55"/>
      <c r="F186" s="760"/>
      <c r="G186" s="760"/>
      <c r="H186" s="66" t="s">
        <v>186</v>
      </c>
      <c r="I186" s="332"/>
      <c r="J186" s="747"/>
    </row>
    <row r="187" spans="1:10" ht="21.75" customHeight="1" thickTop="1">
      <c r="A187" s="55"/>
      <c r="B187" s="55"/>
      <c r="C187" s="58"/>
      <c r="D187" s="58"/>
      <c r="E187" s="768" t="s">
        <v>519</v>
      </c>
      <c r="F187" s="55" t="s">
        <v>20</v>
      </c>
      <c r="G187" s="55" t="s">
        <v>20</v>
      </c>
      <c r="H187" s="298" t="s">
        <v>573</v>
      </c>
      <c r="I187" s="320"/>
      <c r="J187" s="731" t="s">
        <v>514</v>
      </c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299" t="s">
        <v>574</v>
      </c>
      <c r="I188" s="321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299" t="s">
        <v>575</v>
      </c>
      <c r="I189" s="321"/>
      <c r="J189" s="732"/>
    </row>
    <row r="190" spans="1:10" ht="21.75" customHeight="1">
      <c r="A190" s="55"/>
      <c r="B190" s="55"/>
      <c r="C190" s="58"/>
      <c r="D190" s="58"/>
      <c r="E190" s="768"/>
      <c r="F190" s="58"/>
      <c r="G190" s="58"/>
      <c r="H190" s="299" t="s">
        <v>576</v>
      </c>
      <c r="I190" s="321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7"/>
    </row>
    <row r="196" spans="1:10" ht="21.75" customHeight="1" thickTop="1">
      <c r="A196" s="55"/>
      <c r="B196" s="55"/>
      <c r="C196" s="58"/>
      <c r="D196" s="58"/>
      <c r="E196" s="767" t="s">
        <v>520</v>
      </c>
      <c r="F196" s="55" t="s">
        <v>20</v>
      </c>
      <c r="G196" s="55" t="s">
        <v>20</v>
      </c>
      <c r="H196" s="298" t="s">
        <v>573</v>
      </c>
      <c r="I196" s="320"/>
      <c r="J196" s="731" t="s">
        <v>515</v>
      </c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299" t="s">
        <v>574</v>
      </c>
      <c r="I197" s="321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299" t="s">
        <v>575</v>
      </c>
      <c r="I198" s="321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299" t="s">
        <v>576</v>
      </c>
      <c r="I199" s="321"/>
      <c r="J199" s="732"/>
    </row>
    <row r="200" spans="1:10" ht="21.75" customHeight="1">
      <c r="A200" s="55"/>
      <c r="B200" s="55"/>
      <c r="C200" s="58"/>
      <c r="D200" s="58"/>
      <c r="E200" s="768"/>
      <c r="F200" s="58"/>
      <c r="G200" s="58"/>
      <c r="H200" s="299" t="s">
        <v>577</v>
      </c>
      <c r="I200" s="321"/>
      <c r="J200" s="732"/>
    </row>
    <row r="201" spans="1:10" ht="24.75" customHeight="1">
      <c r="A201" s="55"/>
      <c r="B201" s="55"/>
      <c r="C201" s="58"/>
      <c r="D201" s="58"/>
      <c r="E201" s="768"/>
      <c r="F201" s="58"/>
      <c r="G201" s="58"/>
      <c r="H201" s="299" t="s">
        <v>578</v>
      </c>
      <c r="I201" s="321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7"/>
    </row>
    <row r="205" spans="1:10" ht="22.5" customHeight="1" thickTop="1">
      <c r="A205" s="55"/>
      <c r="B205" s="764" t="s">
        <v>554</v>
      </c>
      <c r="C205" s="57" t="s">
        <v>21</v>
      </c>
      <c r="D205" s="736" t="s">
        <v>543</v>
      </c>
      <c r="E205" s="764" t="s">
        <v>371</v>
      </c>
      <c r="F205" s="764" t="s">
        <v>20</v>
      </c>
      <c r="G205" s="764" t="s">
        <v>191</v>
      </c>
      <c r="H205" s="298" t="s">
        <v>573</v>
      </c>
      <c r="I205" s="320"/>
      <c r="J205" s="731" t="s">
        <v>418</v>
      </c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299" t="s">
        <v>574</v>
      </c>
      <c r="I206" s="321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299" t="s">
        <v>575</v>
      </c>
      <c r="I207" s="321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299" t="s">
        <v>576</v>
      </c>
      <c r="I208" s="321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299" t="s">
        <v>577</v>
      </c>
      <c r="I209" s="321"/>
      <c r="J209" s="732"/>
    </row>
    <row r="210" spans="1:10" ht="22.5" customHeight="1">
      <c r="A210" s="55"/>
      <c r="B210" s="745"/>
      <c r="C210" s="58"/>
      <c r="D210" s="737"/>
      <c r="E210" s="745"/>
      <c r="F210" s="745"/>
      <c r="G210" s="745"/>
      <c r="H210" s="299" t="s">
        <v>578</v>
      </c>
      <c r="I210" s="321"/>
      <c r="J210" s="732"/>
    </row>
    <row r="211" spans="1:10" ht="22.5" customHeight="1">
      <c r="A211" s="55"/>
      <c r="B211" s="55"/>
      <c r="C211" s="58"/>
      <c r="D211" s="737"/>
      <c r="E211" s="745"/>
      <c r="F211" s="745"/>
      <c r="G211" s="745"/>
      <c r="H211" s="299" t="s">
        <v>579</v>
      </c>
      <c r="I211" s="321"/>
      <c r="J211" s="732"/>
    </row>
    <row r="212" spans="1:10" ht="21" customHeight="1">
      <c r="A212" s="55"/>
      <c r="B212" s="55"/>
      <c r="C212" s="58"/>
      <c r="D212" s="737"/>
      <c r="E212" s="58"/>
      <c r="F212" s="745"/>
      <c r="G212" s="745"/>
      <c r="H212" s="300" t="s">
        <v>580</v>
      </c>
      <c r="I212" s="322"/>
      <c r="J212" s="732"/>
    </row>
    <row r="213" spans="1:10" ht="21" customHeight="1" thickBot="1">
      <c r="A213" s="55"/>
      <c r="B213" s="55"/>
      <c r="C213" s="58"/>
      <c r="D213" s="737"/>
      <c r="E213" s="58"/>
      <c r="F213" s="760"/>
      <c r="G213" s="760"/>
      <c r="H213" s="66" t="s">
        <v>186</v>
      </c>
      <c r="I213" s="332"/>
      <c r="J213" s="747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7" t="s">
        <v>544</v>
      </c>
      <c r="E215" s="58"/>
      <c r="F215" s="745" t="s">
        <v>20</v>
      </c>
      <c r="G215" s="745" t="s">
        <v>191</v>
      </c>
      <c r="H215" s="298" t="s">
        <v>573</v>
      </c>
      <c r="I215" s="320"/>
      <c r="J215" s="732" t="s">
        <v>417</v>
      </c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299" t="s">
        <v>574</v>
      </c>
      <c r="I216" s="321"/>
      <c r="J216" s="732"/>
    </row>
    <row r="217" spans="1:10" ht="26.25" customHeight="1">
      <c r="A217" s="55"/>
      <c r="B217" s="55"/>
      <c r="C217" s="58"/>
      <c r="D217" s="737"/>
      <c r="E217" s="58"/>
      <c r="F217" s="745"/>
      <c r="G217" s="745"/>
      <c r="H217" s="299" t="s">
        <v>575</v>
      </c>
      <c r="I217" s="321"/>
      <c r="J217" s="732"/>
    </row>
    <row r="218" spans="1:10" ht="21.75" customHeight="1">
      <c r="A218" s="55"/>
      <c r="B218" s="55"/>
      <c r="C218" s="58"/>
      <c r="D218" s="737"/>
      <c r="E218" s="58"/>
      <c r="F218" s="745"/>
      <c r="G218" s="745"/>
      <c r="H218" s="299" t="s">
        <v>576</v>
      </c>
      <c r="I218" s="321"/>
      <c r="J218" s="732"/>
    </row>
    <row r="219" spans="1:10" ht="26.25" customHeight="1">
      <c r="A219" s="55"/>
      <c r="B219" s="55"/>
      <c r="C219" s="58"/>
      <c r="D219" s="737" t="s">
        <v>419</v>
      </c>
      <c r="E219" s="58"/>
      <c r="F219" s="745"/>
      <c r="G219" s="745"/>
      <c r="H219" s="299" t="s">
        <v>577</v>
      </c>
      <c r="I219" s="321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299" t="s">
        <v>578</v>
      </c>
      <c r="I220" s="321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299" t="s">
        <v>579</v>
      </c>
      <c r="I221" s="321"/>
      <c r="J221" s="732"/>
    </row>
    <row r="222" spans="1:10" ht="26.25" customHeight="1">
      <c r="A222" s="55"/>
      <c r="B222" s="55"/>
      <c r="C222" s="58"/>
      <c r="D222" s="737"/>
      <c r="E222" s="58"/>
      <c r="F222" s="745"/>
      <c r="G222" s="745"/>
      <c r="H222" s="300" t="s">
        <v>580</v>
      </c>
      <c r="I222" s="322"/>
      <c r="J222" s="732"/>
    </row>
    <row r="223" spans="1:10" ht="25.5" customHeight="1" thickBot="1">
      <c r="A223" s="55"/>
      <c r="B223" s="55"/>
      <c r="C223" s="58"/>
      <c r="D223" s="737"/>
      <c r="E223" s="58"/>
      <c r="F223" s="760"/>
      <c r="G223" s="760"/>
      <c r="H223" s="66" t="s">
        <v>186</v>
      </c>
      <c r="I223" s="332"/>
      <c r="J223" s="747"/>
    </row>
    <row r="224" spans="1:10" ht="23.25" customHeight="1" thickTop="1">
      <c r="A224" s="55"/>
      <c r="B224" s="55"/>
      <c r="C224" s="58"/>
      <c r="D224" s="737" t="s">
        <v>420</v>
      </c>
      <c r="E224" s="58"/>
      <c r="F224" s="745" t="s">
        <v>20</v>
      </c>
      <c r="G224" s="745" t="s">
        <v>191</v>
      </c>
      <c r="H224" s="298" t="s">
        <v>573</v>
      </c>
      <c r="I224" s="320"/>
      <c r="J224" s="731" t="s">
        <v>421</v>
      </c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299" t="s">
        <v>574</v>
      </c>
      <c r="I225" s="321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299" t="s">
        <v>575</v>
      </c>
      <c r="I226" s="321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299" t="s">
        <v>576</v>
      </c>
      <c r="I227" s="321"/>
      <c r="J227" s="732"/>
    </row>
    <row r="228" spans="1:10" ht="23.25" customHeight="1">
      <c r="A228" s="55"/>
      <c r="B228" s="55"/>
      <c r="C228" s="58"/>
      <c r="D228" s="737"/>
      <c r="E228" s="58"/>
      <c r="F228" s="745"/>
      <c r="G228" s="745"/>
      <c r="H228" s="299" t="s">
        <v>577</v>
      </c>
      <c r="I228" s="321"/>
      <c r="J228" s="732"/>
    </row>
    <row r="229" spans="1:10" ht="23.25" customHeight="1">
      <c r="A229" s="55"/>
      <c r="B229" s="55"/>
      <c r="C229" s="58"/>
      <c r="D229" s="737" t="s">
        <v>170</v>
      </c>
      <c r="E229" s="58"/>
      <c r="F229" s="745"/>
      <c r="G229" s="745"/>
      <c r="H229" s="299" t="s">
        <v>578</v>
      </c>
      <c r="I229" s="321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299" t="s">
        <v>579</v>
      </c>
      <c r="I230" s="321"/>
      <c r="J230" s="732"/>
    </row>
    <row r="231" spans="1:10" ht="23.25" customHeight="1">
      <c r="A231" s="55"/>
      <c r="B231" s="55"/>
      <c r="C231" s="58"/>
      <c r="D231" s="737"/>
      <c r="E231" s="58"/>
      <c r="F231" s="745"/>
      <c r="G231" s="745"/>
      <c r="H231" s="300" t="s">
        <v>580</v>
      </c>
      <c r="I231" s="322"/>
      <c r="J231" s="732"/>
    </row>
    <row r="232" spans="1:10" ht="23.25" customHeight="1" thickBot="1">
      <c r="A232" s="55"/>
      <c r="B232" s="55"/>
      <c r="C232" s="58"/>
      <c r="D232" s="737"/>
      <c r="E232" s="58"/>
      <c r="F232" s="745"/>
      <c r="G232" s="745"/>
      <c r="H232" s="66" t="s">
        <v>186</v>
      </c>
      <c r="I232" s="332"/>
      <c r="J232" s="747"/>
    </row>
    <row r="233" spans="1:10" ht="20.25" customHeight="1" thickTop="1">
      <c r="A233" s="55"/>
      <c r="B233" s="55"/>
      <c r="C233" s="58"/>
      <c r="D233" s="737"/>
      <c r="E233" s="58"/>
      <c r="F233" s="744" t="s">
        <v>20</v>
      </c>
      <c r="G233" s="744" t="s">
        <v>191</v>
      </c>
      <c r="H233" s="298" t="s">
        <v>573</v>
      </c>
      <c r="I233" s="320"/>
      <c r="J233" s="731" t="s">
        <v>422</v>
      </c>
    </row>
    <row r="234" spans="1:10" ht="20.25" customHeight="1">
      <c r="A234" s="55"/>
      <c r="B234" s="55"/>
      <c r="C234" s="58"/>
      <c r="D234" s="737" t="s">
        <v>171</v>
      </c>
      <c r="E234" s="58"/>
      <c r="F234" s="745"/>
      <c r="G234" s="745"/>
      <c r="H234" s="299" t="s">
        <v>574</v>
      </c>
      <c r="I234" s="321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299" t="s">
        <v>575</v>
      </c>
      <c r="I235" s="321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299" t="s">
        <v>576</v>
      </c>
      <c r="I236" s="321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299" t="s">
        <v>577</v>
      </c>
      <c r="I237" s="321"/>
      <c r="J237" s="732"/>
    </row>
    <row r="238" spans="1:10" ht="20.25" customHeight="1">
      <c r="A238" s="55"/>
      <c r="B238" s="55"/>
      <c r="C238" s="58"/>
      <c r="D238" s="737"/>
      <c r="E238" s="58"/>
      <c r="F238" s="745"/>
      <c r="G238" s="745"/>
      <c r="H238" s="299" t="s">
        <v>578</v>
      </c>
      <c r="I238" s="321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299" t="s">
        <v>579</v>
      </c>
      <c r="I239" s="321"/>
      <c r="J239" s="732"/>
    </row>
    <row r="240" spans="1:10" ht="20.25" customHeight="1">
      <c r="A240" s="55"/>
      <c r="B240" s="55"/>
      <c r="C240" s="58"/>
      <c r="D240" s="55"/>
      <c r="E240" s="58"/>
      <c r="F240" s="745"/>
      <c r="G240" s="745"/>
      <c r="H240" s="300" t="s">
        <v>580</v>
      </c>
      <c r="I240" s="322"/>
      <c r="J240" s="732"/>
    </row>
    <row r="241" spans="1:10" ht="20.25" customHeight="1" thickBot="1">
      <c r="A241" s="55"/>
      <c r="B241" s="55"/>
      <c r="C241" s="58"/>
      <c r="D241" s="55"/>
      <c r="E241" s="58"/>
      <c r="F241" s="760"/>
      <c r="G241" s="760"/>
      <c r="H241" s="66" t="s">
        <v>186</v>
      </c>
      <c r="I241" s="319"/>
      <c r="J241" s="747"/>
    </row>
    <row r="242" spans="1:10" ht="20.25" customHeight="1" thickTop="1">
      <c r="A242" s="55"/>
      <c r="B242" s="55"/>
      <c r="C242" s="58"/>
      <c r="D242" s="55"/>
      <c r="E242" s="58"/>
      <c r="F242" s="745" t="s">
        <v>20</v>
      </c>
      <c r="G242" s="745" t="s">
        <v>191</v>
      </c>
      <c r="H242" s="298" t="s">
        <v>573</v>
      </c>
      <c r="I242" s="320"/>
      <c r="J242" s="731" t="s">
        <v>423</v>
      </c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299" t="s">
        <v>574</v>
      </c>
      <c r="I243" s="321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299" t="s">
        <v>575</v>
      </c>
      <c r="I244" s="321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299" t="s">
        <v>576</v>
      </c>
      <c r="I245" s="321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299" t="s">
        <v>577</v>
      </c>
      <c r="I246" s="321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299" t="s">
        <v>578</v>
      </c>
      <c r="I247" s="321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299" t="s">
        <v>579</v>
      </c>
      <c r="I248" s="321"/>
      <c r="J248" s="732"/>
    </row>
    <row r="249" spans="1:10" ht="20.25" customHeight="1">
      <c r="A249" s="55"/>
      <c r="B249" s="55"/>
      <c r="C249" s="58"/>
      <c r="D249" s="55"/>
      <c r="E249" s="58"/>
      <c r="F249" s="745"/>
      <c r="G249" s="745"/>
      <c r="H249" s="300" t="s">
        <v>580</v>
      </c>
      <c r="I249" s="322"/>
      <c r="J249" s="732"/>
    </row>
    <row r="250" spans="1:10" ht="18.899999999999999" thickBot="1">
      <c r="A250" s="55"/>
      <c r="B250" s="64"/>
      <c r="C250" s="60"/>
      <c r="D250" s="64"/>
      <c r="E250" s="60"/>
      <c r="F250" s="745"/>
      <c r="G250" s="745"/>
      <c r="H250" s="379" t="s">
        <v>186</v>
      </c>
      <c r="I250" s="380"/>
      <c r="J250" s="747"/>
    </row>
    <row r="251" spans="1:10" ht="18.75" customHeight="1" thickTop="1">
      <c r="A251" s="55"/>
      <c r="B251" s="737" t="s">
        <v>555</v>
      </c>
      <c r="C251" s="58" t="s">
        <v>2</v>
      </c>
      <c r="D251" s="737"/>
      <c r="E251" s="58"/>
      <c r="F251" s="736" t="s">
        <v>20</v>
      </c>
      <c r="G251" s="736" t="s">
        <v>191</v>
      </c>
      <c r="H251" s="381"/>
      <c r="I251" s="382"/>
      <c r="J251" s="761" t="s">
        <v>424</v>
      </c>
    </row>
    <row r="252" spans="1:10" ht="21.75" customHeight="1">
      <c r="A252" s="55"/>
      <c r="B252" s="737"/>
      <c r="C252" s="58"/>
      <c r="D252" s="737"/>
      <c r="E252" s="58"/>
      <c r="F252" s="737"/>
      <c r="G252" s="737"/>
      <c r="H252" s="383" t="s">
        <v>725</v>
      </c>
      <c r="I252" s="384">
        <v>3953</v>
      </c>
      <c r="J252" s="762"/>
    </row>
    <row r="253" spans="1:10">
      <c r="A253" s="55"/>
      <c r="B253" s="737"/>
      <c r="C253" s="1"/>
      <c r="D253" s="737"/>
      <c r="E253" s="58"/>
      <c r="F253" s="737"/>
      <c r="G253" s="737"/>
      <c r="H253" s="383" t="s">
        <v>728</v>
      </c>
      <c r="I253" s="384">
        <v>1357</v>
      </c>
      <c r="J253" s="762"/>
    </row>
    <row r="254" spans="1:10">
      <c r="A254" s="55"/>
      <c r="B254" s="737"/>
      <c r="C254" s="58"/>
      <c r="D254" s="37"/>
      <c r="E254" s="58"/>
      <c r="F254" s="737"/>
      <c r="G254" s="737"/>
      <c r="H254" s="383" t="s">
        <v>727</v>
      </c>
      <c r="I254" s="384">
        <v>2235</v>
      </c>
      <c r="J254" s="762"/>
    </row>
    <row r="255" spans="1:10">
      <c r="A255" s="55"/>
      <c r="B255" s="737"/>
      <c r="C255" s="58"/>
      <c r="D255" s="37"/>
      <c r="E255" s="58"/>
      <c r="F255" s="737"/>
      <c r="G255" s="737"/>
      <c r="H255" s="383" t="s">
        <v>732</v>
      </c>
      <c r="I255" s="384">
        <v>1311</v>
      </c>
      <c r="J255" s="762"/>
    </row>
    <row r="256" spans="1:10">
      <c r="A256" s="55"/>
      <c r="B256" s="6"/>
      <c r="C256" s="58"/>
      <c r="D256" s="37"/>
      <c r="E256" s="58"/>
      <c r="F256" s="737"/>
      <c r="G256" s="737"/>
      <c r="H256" s="383" t="s">
        <v>730</v>
      </c>
      <c r="I256" s="384">
        <v>1630</v>
      </c>
      <c r="J256" s="762"/>
    </row>
    <row r="257" spans="1:10">
      <c r="A257" s="55"/>
      <c r="B257" s="6"/>
      <c r="C257" s="58"/>
      <c r="D257" s="37"/>
      <c r="E257" s="58"/>
      <c r="F257" s="737"/>
      <c r="G257" s="737"/>
      <c r="H257" s="383" t="s">
        <v>731</v>
      </c>
      <c r="I257" s="384">
        <v>1284</v>
      </c>
      <c r="J257" s="762"/>
    </row>
    <row r="258" spans="1:10">
      <c r="A258" s="55"/>
      <c r="B258" s="745"/>
      <c r="C258" s="58"/>
      <c r="D258" s="55"/>
      <c r="E258" s="58"/>
      <c r="F258" s="737"/>
      <c r="G258" s="737"/>
      <c r="H258" s="383" t="s">
        <v>729</v>
      </c>
      <c r="I258" s="384">
        <v>4794</v>
      </c>
      <c r="J258" s="762"/>
    </row>
    <row r="259" spans="1:10">
      <c r="A259" s="55"/>
      <c r="B259" s="745"/>
      <c r="C259" s="58"/>
      <c r="D259" s="55"/>
      <c r="E259" s="58"/>
      <c r="F259" s="737"/>
      <c r="G259" s="737"/>
      <c r="H259" s="385" t="s">
        <v>726</v>
      </c>
      <c r="I259" s="386">
        <v>389</v>
      </c>
      <c r="J259" s="762"/>
    </row>
    <row r="260" spans="1:10" ht="18.899999999999999" thickBot="1">
      <c r="A260" s="55"/>
      <c r="B260" s="745"/>
      <c r="C260" s="58"/>
      <c r="D260" s="55"/>
      <c r="E260" s="61"/>
      <c r="F260" s="738"/>
      <c r="G260" s="738"/>
      <c r="H260" s="81" t="s">
        <v>186</v>
      </c>
      <c r="I260" s="378">
        <f>SUM(I252:I259)</f>
        <v>16953</v>
      </c>
      <c r="J260" s="763"/>
    </row>
    <row r="261" spans="1:10" ht="24.75" customHeight="1" thickTop="1">
      <c r="A261" s="55"/>
      <c r="B261" s="745"/>
      <c r="C261" s="58"/>
      <c r="D261" s="737" t="s">
        <v>172</v>
      </c>
      <c r="E261" s="745" t="s">
        <v>194</v>
      </c>
      <c r="F261" s="745" t="s">
        <v>191</v>
      </c>
      <c r="G261" s="745" t="s">
        <v>191</v>
      </c>
      <c r="H261" s="298" t="s">
        <v>573</v>
      </c>
      <c r="I261" s="320"/>
      <c r="J261" s="731" t="s">
        <v>426</v>
      </c>
    </row>
    <row r="262" spans="1:10" ht="24.75" customHeight="1">
      <c r="A262" s="55"/>
      <c r="B262" s="745"/>
      <c r="C262" s="58"/>
      <c r="D262" s="737"/>
      <c r="E262" s="745"/>
      <c r="F262" s="745"/>
      <c r="G262" s="745"/>
      <c r="H262" s="299" t="s">
        <v>574</v>
      </c>
      <c r="I262" s="321"/>
      <c r="J262" s="732"/>
    </row>
    <row r="263" spans="1:10" ht="24.75" customHeight="1">
      <c r="A263" s="55"/>
      <c r="B263" s="4"/>
      <c r="C263" s="58"/>
      <c r="D263" s="737"/>
      <c r="E263" s="59"/>
      <c r="F263" s="745"/>
      <c r="G263" s="745"/>
      <c r="H263" s="299" t="s">
        <v>575</v>
      </c>
      <c r="I263" s="321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299" t="s">
        <v>576</v>
      </c>
      <c r="I264" s="321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299" t="s">
        <v>577</v>
      </c>
      <c r="I265" s="321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299" t="s">
        <v>578</v>
      </c>
      <c r="I266" s="321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299" t="s">
        <v>579</v>
      </c>
      <c r="I267" s="321"/>
      <c r="J267" s="732"/>
    </row>
    <row r="268" spans="1:10" ht="24.75" customHeight="1">
      <c r="A268" s="55"/>
      <c r="B268" s="4"/>
      <c r="C268" s="58"/>
      <c r="E268" s="59"/>
      <c r="F268" s="745"/>
      <c r="G268" s="745"/>
      <c r="H268" s="300" t="s">
        <v>580</v>
      </c>
      <c r="I268" s="322"/>
      <c r="J268" s="732"/>
    </row>
    <row r="269" spans="1:10" ht="24.75" customHeight="1" thickBot="1">
      <c r="A269" s="55"/>
      <c r="B269" s="4"/>
      <c r="C269" s="58"/>
      <c r="E269" s="62"/>
      <c r="F269" s="760"/>
      <c r="G269" s="760"/>
      <c r="H269" s="66" t="s">
        <v>186</v>
      </c>
      <c r="I269" s="319"/>
      <c r="J269" s="747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7" t="s">
        <v>173</v>
      </c>
      <c r="E271" s="740" t="s">
        <v>45</v>
      </c>
      <c r="F271" s="744" t="s">
        <v>20</v>
      </c>
      <c r="G271" s="744" t="s">
        <v>20</v>
      </c>
      <c r="H271" s="298" t="s">
        <v>573</v>
      </c>
      <c r="I271" s="320"/>
      <c r="J271" s="732" t="s">
        <v>427</v>
      </c>
    </row>
    <row r="272" spans="1:10" ht="25.5" customHeight="1">
      <c r="A272" s="55"/>
      <c r="B272" s="4"/>
      <c r="C272" s="58"/>
      <c r="D272" s="737"/>
      <c r="E272" s="737"/>
      <c r="F272" s="745"/>
      <c r="G272" s="745"/>
      <c r="H272" s="299" t="s">
        <v>574</v>
      </c>
      <c r="I272" s="321"/>
      <c r="J272" s="732"/>
    </row>
    <row r="273" spans="1:10" ht="25.5" customHeight="1">
      <c r="A273" s="55"/>
      <c r="B273" s="4"/>
      <c r="C273" s="58"/>
      <c r="D273" s="737"/>
      <c r="E273" s="737"/>
      <c r="F273" s="745"/>
      <c r="G273" s="745"/>
      <c r="H273" s="299" t="s">
        <v>575</v>
      </c>
      <c r="I273" s="321"/>
      <c r="J273" s="732"/>
    </row>
    <row r="274" spans="1:10" ht="25.5" customHeight="1">
      <c r="A274" s="55"/>
      <c r="B274" s="4"/>
      <c r="C274" s="58"/>
      <c r="D274" s="737" t="s">
        <v>44</v>
      </c>
      <c r="E274" s="737"/>
      <c r="F274" s="745"/>
      <c r="G274" s="745"/>
      <c r="H274" s="299" t="s">
        <v>576</v>
      </c>
      <c r="I274" s="321"/>
      <c r="J274" s="732"/>
    </row>
    <row r="275" spans="1:10" ht="25.5" customHeight="1">
      <c r="A275" s="55"/>
      <c r="B275" s="4"/>
      <c r="C275" s="58"/>
      <c r="D275" s="737"/>
      <c r="E275" s="4"/>
      <c r="F275" s="745"/>
      <c r="G275" s="745"/>
      <c r="H275" s="299" t="s">
        <v>577</v>
      </c>
      <c r="I275" s="321"/>
      <c r="J275" s="732"/>
    </row>
    <row r="276" spans="1:10" ht="25.5" customHeight="1">
      <c r="A276" s="55"/>
      <c r="B276" s="4"/>
      <c r="C276" s="58"/>
      <c r="D276" s="737"/>
      <c r="E276" s="4"/>
      <c r="F276" s="745"/>
      <c r="G276" s="745"/>
      <c r="H276" s="299" t="s">
        <v>578</v>
      </c>
      <c r="I276" s="321"/>
      <c r="J276" s="732"/>
    </row>
    <row r="277" spans="1:10" ht="25.5" customHeight="1">
      <c r="A277" s="55"/>
      <c r="B277" s="4"/>
      <c r="C277" s="58"/>
      <c r="D277" s="737" t="s">
        <v>46</v>
      </c>
      <c r="E277" s="4"/>
      <c r="F277" s="745"/>
      <c r="G277" s="745"/>
      <c r="H277" s="299" t="s">
        <v>579</v>
      </c>
      <c r="I277" s="321"/>
      <c r="J277" s="732"/>
    </row>
    <row r="278" spans="1:10" ht="25.5" customHeight="1">
      <c r="A278" s="55"/>
      <c r="B278" s="4"/>
      <c r="C278" s="58"/>
      <c r="D278" s="737"/>
      <c r="E278" s="4"/>
      <c r="F278" s="745"/>
      <c r="G278" s="745"/>
      <c r="H278" s="300" t="s">
        <v>580</v>
      </c>
      <c r="I278" s="322"/>
      <c r="J278" s="732"/>
    </row>
    <row r="279" spans="1:10" ht="25.5" customHeight="1" thickBot="1">
      <c r="A279" s="55"/>
      <c r="B279" s="4"/>
      <c r="C279" s="58"/>
      <c r="D279" s="737"/>
      <c r="E279" s="138"/>
      <c r="F279" s="760"/>
      <c r="G279" s="760"/>
      <c r="H279" s="66" t="s">
        <v>186</v>
      </c>
      <c r="I279" s="319"/>
      <c r="J279" s="747"/>
    </row>
    <row r="280" spans="1:10" ht="26.25" customHeight="1" thickTop="1">
      <c r="A280" s="55"/>
      <c r="B280" s="55"/>
      <c r="C280" s="58"/>
      <c r="D280" s="790" t="s">
        <v>151</v>
      </c>
      <c r="E280" s="737" t="s">
        <v>47</v>
      </c>
      <c r="F280" s="740" t="s">
        <v>20</v>
      </c>
      <c r="G280" s="740" t="s">
        <v>20</v>
      </c>
      <c r="H280" s="298" t="s">
        <v>573</v>
      </c>
      <c r="I280" s="320"/>
      <c r="J280" s="731" t="s">
        <v>428</v>
      </c>
    </row>
    <row r="281" spans="1:10" ht="28.5" customHeight="1">
      <c r="A281" s="55"/>
      <c r="B281" s="55"/>
      <c r="C281" s="58"/>
      <c r="D281" s="790"/>
      <c r="E281" s="737"/>
      <c r="F281" s="737"/>
      <c r="G281" s="737"/>
      <c r="H281" s="299" t="s">
        <v>574</v>
      </c>
      <c r="I281" s="321"/>
      <c r="J281" s="732"/>
    </row>
    <row r="282" spans="1:10" ht="28.5" customHeight="1">
      <c r="A282" s="55"/>
      <c r="B282" s="55"/>
      <c r="C282" s="58"/>
      <c r="D282" s="790"/>
      <c r="E282" s="737"/>
      <c r="F282" s="737"/>
      <c r="G282" s="737"/>
      <c r="H282" s="299" t="s">
        <v>575</v>
      </c>
      <c r="I282" s="321"/>
      <c r="J282" s="732"/>
    </row>
    <row r="283" spans="1:10" ht="28.5" customHeight="1">
      <c r="A283" s="55"/>
      <c r="B283" s="55"/>
      <c r="C283" s="58"/>
      <c r="D283" s="790" t="s">
        <v>152</v>
      </c>
      <c r="E283" s="737"/>
      <c r="F283" s="737"/>
      <c r="G283" s="737"/>
      <c r="H283" s="299" t="s">
        <v>576</v>
      </c>
      <c r="I283" s="321"/>
      <c r="J283" s="732"/>
    </row>
    <row r="284" spans="1:10" ht="28.5" customHeight="1">
      <c r="A284" s="55"/>
      <c r="B284" s="55"/>
      <c r="C284" s="58"/>
      <c r="D284" s="790"/>
      <c r="E284" s="737"/>
      <c r="F284" s="737"/>
      <c r="G284" s="737"/>
      <c r="H284" s="299" t="s">
        <v>577</v>
      </c>
      <c r="I284" s="321"/>
      <c r="J284" s="732"/>
    </row>
    <row r="285" spans="1:10" ht="28.5" customHeight="1">
      <c r="A285" s="55"/>
      <c r="B285" s="55"/>
      <c r="C285" s="58"/>
      <c r="D285" s="1"/>
      <c r="E285" s="737"/>
      <c r="F285" s="737"/>
      <c r="G285" s="737"/>
      <c r="H285" s="299" t="s">
        <v>578</v>
      </c>
      <c r="I285" s="321"/>
      <c r="J285" s="732"/>
    </row>
    <row r="286" spans="1:10" ht="28.5" customHeight="1">
      <c r="A286" s="55"/>
      <c r="B286" s="55"/>
      <c r="C286" s="58"/>
      <c r="D286" s="1"/>
      <c r="E286" s="737"/>
      <c r="F286" s="737"/>
      <c r="G286" s="737"/>
      <c r="H286" s="299" t="s">
        <v>579</v>
      </c>
      <c r="I286" s="321"/>
      <c r="J286" s="732"/>
    </row>
    <row r="287" spans="1:10" ht="26.25" customHeight="1">
      <c r="A287" s="55"/>
      <c r="B287" s="55"/>
      <c r="C287" s="58"/>
      <c r="D287" s="1"/>
      <c r="E287" s="737"/>
      <c r="F287" s="737"/>
      <c r="G287" s="737"/>
      <c r="H287" s="300" t="s">
        <v>580</v>
      </c>
      <c r="I287" s="323"/>
      <c r="J287" s="732"/>
    </row>
    <row r="288" spans="1:10" ht="34.5" customHeight="1" thickBot="1">
      <c r="A288" s="55"/>
      <c r="B288" s="55"/>
      <c r="C288" s="58"/>
      <c r="D288" s="1"/>
      <c r="E288" s="737"/>
      <c r="F288" s="738"/>
      <c r="G288" s="738"/>
      <c r="H288" s="66" t="s">
        <v>186</v>
      </c>
      <c r="I288" s="324"/>
      <c r="J288" s="747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7" t="s">
        <v>48</v>
      </c>
      <c r="F291" s="745" t="s">
        <v>191</v>
      </c>
      <c r="G291" s="745" t="s">
        <v>191</v>
      </c>
      <c r="H291" s="298" t="s">
        <v>573</v>
      </c>
      <c r="I291" s="320"/>
      <c r="J291" s="732" t="s">
        <v>429</v>
      </c>
    </row>
    <row r="292" spans="1:10" ht="29.25" customHeight="1">
      <c r="A292" s="55"/>
      <c r="B292" s="55"/>
      <c r="C292" s="58"/>
      <c r="D292" s="136"/>
      <c r="E292" s="737"/>
      <c r="F292" s="745"/>
      <c r="G292" s="745"/>
      <c r="H292" s="299" t="s">
        <v>574</v>
      </c>
      <c r="I292" s="321"/>
      <c r="J292" s="732"/>
    </row>
    <row r="293" spans="1:10" ht="29.25" customHeight="1">
      <c r="A293" s="55"/>
      <c r="B293" s="55"/>
      <c r="C293" s="58"/>
      <c r="E293" s="737"/>
      <c r="F293" s="745"/>
      <c r="G293" s="745"/>
      <c r="H293" s="299" t="s">
        <v>575</v>
      </c>
      <c r="I293" s="321"/>
      <c r="J293" s="732"/>
    </row>
    <row r="294" spans="1:10" ht="29.25" customHeight="1">
      <c r="A294" s="55"/>
      <c r="B294" s="55"/>
      <c r="C294" s="58"/>
      <c r="E294" s="737"/>
      <c r="F294" s="745"/>
      <c r="G294" s="745"/>
      <c r="H294" s="299" t="s">
        <v>576</v>
      </c>
      <c r="I294" s="321"/>
      <c r="J294" s="732"/>
    </row>
    <row r="295" spans="1:10" ht="29.25" customHeight="1">
      <c r="A295" s="55"/>
      <c r="B295" s="55"/>
      <c r="C295" s="58"/>
      <c r="E295" s="55"/>
      <c r="F295" s="745"/>
      <c r="G295" s="745"/>
      <c r="H295" s="299" t="s">
        <v>577</v>
      </c>
      <c r="I295" s="321"/>
      <c r="J295" s="732"/>
    </row>
    <row r="296" spans="1:10" ht="29.25" customHeight="1">
      <c r="A296" s="55"/>
      <c r="B296" s="55"/>
      <c r="C296" s="58"/>
      <c r="E296" s="55"/>
      <c r="F296" s="745"/>
      <c r="G296" s="745"/>
      <c r="H296" s="299" t="s">
        <v>578</v>
      </c>
      <c r="I296" s="321"/>
      <c r="J296" s="732"/>
    </row>
    <row r="297" spans="1:10" ht="29.25" customHeight="1">
      <c r="A297" s="55"/>
      <c r="B297" s="55"/>
      <c r="C297" s="58"/>
      <c r="D297" s="7"/>
      <c r="E297" s="55"/>
      <c r="F297" s="745"/>
      <c r="G297" s="745"/>
      <c r="H297" s="299" t="s">
        <v>579</v>
      </c>
      <c r="I297" s="321"/>
      <c r="J297" s="732"/>
    </row>
    <row r="298" spans="1:10" ht="23.25" customHeight="1">
      <c r="A298" s="55"/>
      <c r="B298" s="55"/>
      <c r="C298" s="58"/>
      <c r="D298" s="7"/>
      <c r="E298" s="55"/>
      <c r="F298" s="745"/>
      <c r="G298" s="745"/>
      <c r="H298" s="300" t="s">
        <v>580</v>
      </c>
      <c r="I298" s="323"/>
      <c r="J298" s="732"/>
    </row>
    <row r="299" spans="1:10" ht="29.25" customHeight="1" thickBot="1">
      <c r="A299" s="55"/>
      <c r="B299" s="55"/>
      <c r="C299" s="58"/>
      <c r="D299" s="7"/>
      <c r="E299" s="62"/>
      <c r="F299" s="760"/>
      <c r="G299" s="760"/>
      <c r="H299" s="66" t="s">
        <v>186</v>
      </c>
      <c r="I299" s="324"/>
      <c r="J299" s="747"/>
    </row>
    <row r="300" spans="1:10" ht="22.5" customHeight="1" thickTop="1">
      <c r="A300" s="55"/>
      <c r="B300" s="55"/>
      <c r="C300" s="58"/>
      <c r="E300" s="737" t="s">
        <v>49</v>
      </c>
      <c r="F300" s="744" t="s">
        <v>191</v>
      </c>
      <c r="G300" s="744" t="s">
        <v>191</v>
      </c>
      <c r="H300" s="298" t="s">
        <v>458</v>
      </c>
      <c r="I300" s="320"/>
      <c r="J300" s="731" t="s">
        <v>430</v>
      </c>
    </row>
    <row r="301" spans="1:10" ht="22.5" customHeight="1">
      <c r="A301" s="55"/>
      <c r="B301" s="55"/>
      <c r="C301" s="58"/>
      <c r="E301" s="737"/>
      <c r="F301" s="745"/>
      <c r="G301" s="745"/>
      <c r="H301" s="299" t="s">
        <v>459</v>
      </c>
      <c r="I301" s="321"/>
      <c r="J301" s="732"/>
    </row>
    <row r="302" spans="1:10" ht="22.5" customHeight="1">
      <c r="A302" s="55"/>
      <c r="B302" s="55"/>
      <c r="C302" s="58"/>
      <c r="E302" s="737"/>
      <c r="F302" s="745"/>
      <c r="G302" s="745"/>
      <c r="H302" s="299" t="s">
        <v>460</v>
      </c>
      <c r="I302" s="321"/>
      <c r="J302" s="732"/>
    </row>
    <row r="303" spans="1:10" ht="22.5" customHeight="1">
      <c r="A303" s="55"/>
      <c r="B303" s="55"/>
      <c r="C303" s="58"/>
      <c r="E303" s="737"/>
      <c r="F303" s="745"/>
      <c r="G303" s="745"/>
      <c r="H303" s="299" t="s">
        <v>461</v>
      </c>
      <c r="I303" s="321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299" t="s">
        <v>462</v>
      </c>
      <c r="I304" s="321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299" t="s">
        <v>463</v>
      </c>
      <c r="I305" s="321"/>
      <c r="J305" s="732"/>
    </row>
    <row r="306" spans="1:10" ht="22.5" customHeight="1">
      <c r="A306" s="55"/>
      <c r="B306" s="55"/>
      <c r="C306" s="58"/>
      <c r="D306" s="7"/>
      <c r="E306" s="737"/>
      <c r="F306" s="745"/>
      <c r="G306" s="745"/>
      <c r="H306" s="299" t="s">
        <v>464</v>
      </c>
      <c r="I306" s="321"/>
      <c r="J306" s="732"/>
    </row>
    <row r="307" spans="1:10" ht="22.5" customHeight="1">
      <c r="A307" s="55"/>
      <c r="B307" s="55"/>
      <c r="C307" s="58"/>
      <c r="D307" s="7"/>
      <c r="E307" s="737"/>
      <c r="F307" s="745"/>
      <c r="G307" s="745"/>
      <c r="H307" s="302"/>
      <c r="I307" s="322"/>
      <c r="J307" s="732"/>
    </row>
    <row r="308" spans="1:10" ht="22.5" customHeight="1" thickBot="1">
      <c r="A308" s="55"/>
      <c r="B308" s="55"/>
      <c r="C308" s="58"/>
      <c r="D308" s="7"/>
      <c r="E308" s="737"/>
      <c r="F308" s="760"/>
      <c r="G308" s="760"/>
      <c r="H308" s="66" t="s">
        <v>186</v>
      </c>
      <c r="I308" s="319"/>
      <c r="J308" s="747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1.44999999999999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5.75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6" t="s">
        <v>174</v>
      </c>
      <c r="C314" s="764" t="s">
        <v>14</v>
      </c>
      <c r="D314" s="764"/>
      <c r="E314" s="764" t="s">
        <v>522</v>
      </c>
      <c r="F314" s="764" t="s">
        <v>191</v>
      </c>
      <c r="G314" s="764" t="s">
        <v>191</v>
      </c>
      <c r="H314" s="388" t="s">
        <v>729</v>
      </c>
      <c r="I314" s="389">
        <v>1.5352571811654647</v>
      </c>
      <c r="J314" s="833" t="s">
        <v>733</v>
      </c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390" t="s">
        <v>725</v>
      </c>
      <c r="I315" s="391">
        <v>0.38669610713028951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390" t="s">
        <v>730</v>
      </c>
      <c r="I316" s="391">
        <v>0</v>
      </c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390" t="s">
        <v>731</v>
      </c>
      <c r="I317" s="391">
        <v>1.5191565642755143</v>
      </c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390" t="s">
        <v>732</v>
      </c>
      <c r="I318" s="391">
        <v>0</v>
      </c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390" t="s">
        <v>726</v>
      </c>
      <c r="I319" s="391">
        <v>0</v>
      </c>
      <c r="J319" s="729"/>
    </row>
    <row r="320" spans="1:10" s="13" customFormat="1" ht="22.5" customHeight="1">
      <c r="A320" s="55"/>
      <c r="B320" s="737"/>
      <c r="C320" s="745"/>
      <c r="D320" s="745"/>
      <c r="E320" s="745"/>
      <c r="F320" s="745"/>
      <c r="G320" s="745"/>
      <c r="H320" s="390" t="s">
        <v>727</v>
      </c>
      <c r="I320" s="391">
        <v>1.0431444546440791</v>
      </c>
      <c r="J320" s="729"/>
    </row>
    <row r="321" spans="1:10" s="13" customFormat="1" ht="22.5" customHeight="1">
      <c r="A321" s="55"/>
      <c r="B321" s="737"/>
      <c r="C321" s="745"/>
      <c r="D321" s="745"/>
      <c r="E321" s="745"/>
      <c r="F321" s="745"/>
      <c r="G321" s="745"/>
      <c r="H321" s="392" t="s">
        <v>728</v>
      </c>
      <c r="I321" s="469">
        <v>0</v>
      </c>
      <c r="J321" s="729"/>
    </row>
    <row r="322" spans="1:10" s="13" customFormat="1" ht="23.25" customHeight="1" thickBot="1">
      <c r="A322" s="55"/>
      <c r="B322" s="737"/>
      <c r="C322" s="745"/>
      <c r="D322" s="745"/>
      <c r="E322" s="745"/>
      <c r="F322" s="765"/>
      <c r="G322" s="765"/>
      <c r="H322" s="66" t="s">
        <v>186</v>
      </c>
      <c r="I322" s="387">
        <f>SUM(I314:I321)/8</f>
        <v>0.56053178840191853</v>
      </c>
      <c r="J322" s="730"/>
    </row>
    <row r="323" spans="1:10" ht="21.75" customHeight="1" thickTop="1">
      <c r="A323" s="55"/>
      <c r="B323" s="736" t="s">
        <v>556</v>
      </c>
      <c r="C323" s="736" t="s">
        <v>3</v>
      </c>
      <c r="D323" s="56" t="s">
        <v>146</v>
      </c>
      <c r="E323" s="57" t="s">
        <v>51</v>
      </c>
      <c r="F323" s="764" t="s">
        <v>191</v>
      </c>
      <c r="G323" s="764" t="s">
        <v>191</v>
      </c>
      <c r="H323" s="394" t="s">
        <v>725</v>
      </c>
      <c r="I323" s="395">
        <v>6.8062349974172767</v>
      </c>
      <c r="J323" s="864" t="s">
        <v>736</v>
      </c>
    </row>
    <row r="324" spans="1:10" ht="21.75" customHeight="1">
      <c r="A324" s="55"/>
      <c r="B324" s="737"/>
      <c r="C324" s="737"/>
      <c r="D324" s="55" t="s">
        <v>147</v>
      </c>
      <c r="E324" s="58"/>
      <c r="F324" s="745"/>
      <c r="G324" s="745"/>
      <c r="H324" s="396" t="s">
        <v>726</v>
      </c>
      <c r="I324" s="397">
        <v>2.913534616953442</v>
      </c>
      <c r="J324" s="729"/>
    </row>
    <row r="325" spans="1:10" ht="21.75" customHeight="1">
      <c r="A325" s="55"/>
      <c r="B325" s="737"/>
      <c r="C325" s="737"/>
      <c r="D325" s="55" t="s">
        <v>148</v>
      </c>
      <c r="E325" s="58"/>
      <c r="F325" s="745"/>
      <c r="G325" s="745"/>
      <c r="H325" s="396" t="s">
        <v>727</v>
      </c>
      <c r="I325" s="397">
        <v>7.6884023102323349</v>
      </c>
      <c r="J325" s="729"/>
    </row>
    <row r="326" spans="1:10" ht="21.75" customHeight="1">
      <c r="A326" s="55"/>
      <c r="B326" s="147"/>
      <c r="C326" s="737"/>
      <c r="D326" s="55" t="s">
        <v>149</v>
      </c>
      <c r="E326" s="58"/>
      <c r="F326" s="745"/>
      <c r="G326" s="745"/>
      <c r="H326" s="396" t="s">
        <v>728</v>
      </c>
      <c r="I326" s="397">
        <v>8.3629315518649339</v>
      </c>
      <c r="J326" s="729"/>
    </row>
    <row r="327" spans="1:10" ht="21.75" customHeight="1">
      <c r="A327" s="55"/>
      <c r="B327" s="148"/>
      <c r="C327" s="55"/>
      <c r="D327" s="55"/>
      <c r="E327" s="58"/>
      <c r="F327" s="745"/>
      <c r="G327" s="745"/>
      <c r="H327" s="396" t="s">
        <v>729</v>
      </c>
      <c r="I327" s="397">
        <v>8.4130964990581543</v>
      </c>
      <c r="J327" s="729"/>
    </row>
    <row r="328" spans="1:10" ht="21.75" customHeight="1">
      <c r="A328" s="55"/>
      <c r="B328" s="148"/>
      <c r="C328" s="55"/>
      <c r="D328" s="55"/>
      <c r="E328" s="58"/>
      <c r="F328" s="745"/>
      <c r="G328" s="745"/>
      <c r="H328" s="396" t="s">
        <v>730</v>
      </c>
      <c r="I328" s="397">
        <v>4.5841069013729401</v>
      </c>
      <c r="J328" s="729"/>
    </row>
    <row r="329" spans="1:10" ht="21.75" customHeight="1">
      <c r="A329" s="55"/>
      <c r="B329" s="55"/>
      <c r="C329" s="55"/>
      <c r="D329" s="55"/>
      <c r="E329" s="58"/>
      <c r="F329" s="745"/>
      <c r="G329" s="745"/>
      <c r="H329" s="396" t="s">
        <v>731</v>
      </c>
      <c r="I329" s="397">
        <v>5.7790583437218785</v>
      </c>
      <c r="J329" s="729"/>
    </row>
    <row r="330" spans="1:10" ht="21.75" customHeight="1">
      <c r="A330" s="55"/>
      <c r="B330" s="55"/>
      <c r="C330" s="55"/>
      <c r="D330" s="55"/>
      <c r="E330" s="58"/>
      <c r="F330" s="745"/>
      <c r="G330" s="745"/>
      <c r="H330" s="398" t="s">
        <v>732</v>
      </c>
      <c r="I330" s="399">
        <v>9.0154868472842509</v>
      </c>
      <c r="J330" s="729"/>
    </row>
    <row r="331" spans="1:10" ht="21.75" customHeight="1" thickBot="1">
      <c r="A331" s="55"/>
      <c r="B331" s="55"/>
      <c r="C331" s="55"/>
      <c r="D331" s="55"/>
      <c r="E331" s="58"/>
      <c r="F331" s="765"/>
      <c r="G331" s="765"/>
      <c r="H331" s="66" t="s">
        <v>186</v>
      </c>
      <c r="I331" s="393">
        <f>SUM(I323:I330)/8</f>
        <v>6.6953565084881514</v>
      </c>
      <c r="J331" s="730"/>
    </row>
    <row r="332" spans="1:10" ht="22.5" customHeight="1" thickTop="1">
      <c r="A332" s="55"/>
      <c r="B332" s="792" t="s">
        <v>557</v>
      </c>
      <c r="C332" s="764" t="s">
        <v>4</v>
      </c>
      <c r="D332" s="736" t="s">
        <v>482</v>
      </c>
      <c r="E332" s="736" t="s">
        <v>52</v>
      </c>
      <c r="F332" s="764" t="s">
        <v>191</v>
      </c>
      <c r="G332" s="764" t="s">
        <v>191</v>
      </c>
      <c r="H332" s="401" t="s">
        <v>725</v>
      </c>
      <c r="I332" s="402">
        <v>19247</v>
      </c>
      <c r="J332" s="749" t="s">
        <v>737</v>
      </c>
    </row>
    <row r="333" spans="1:10" ht="22.5" customHeight="1">
      <c r="A333" s="55"/>
      <c r="B333" s="793"/>
      <c r="C333" s="745"/>
      <c r="D333" s="737"/>
      <c r="E333" s="737"/>
      <c r="F333" s="745"/>
      <c r="G333" s="745"/>
      <c r="H333" s="403" t="s">
        <v>726</v>
      </c>
      <c r="I333" s="337">
        <v>2556</v>
      </c>
      <c r="J333" s="729"/>
    </row>
    <row r="334" spans="1:10" ht="22.5" customHeight="1">
      <c r="A334" s="55"/>
      <c r="B334" s="793"/>
      <c r="C334" s="745"/>
      <c r="D334" s="737"/>
      <c r="E334" s="737"/>
      <c r="F334" s="745"/>
      <c r="G334" s="745"/>
      <c r="H334" s="403" t="s">
        <v>727</v>
      </c>
      <c r="I334" s="337">
        <v>12689</v>
      </c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403" t="s">
        <v>728</v>
      </c>
      <c r="I335" s="337">
        <v>8805</v>
      </c>
      <c r="J335" s="729"/>
    </row>
    <row r="336" spans="1:10" ht="22.5" customHeight="1">
      <c r="A336" s="55"/>
      <c r="B336" s="793"/>
      <c r="C336" s="745"/>
      <c r="D336" s="737"/>
      <c r="E336" s="55"/>
      <c r="F336" s="745"/>
      <c r="G336" s="745"/>
      <c r="H336" s="403" t="s">
        <v>729</v>
      </c>
      <c r="I336" s="337">
        <v>21755</v>
      </c>
      <c r="J336" s="729"/>
    </row>
    <row r="337" spans="1:10" ht="22.5" customHeight="1">
      <c r="A337" s="55"/>
      <c r="B337" s="793"/>
      <c r="C337" s="745"/>
      <c r="D337" s="737"/>
      <c r="E337" s="55"/>
      <c r="F337" s="745"/>
      <c r="G337" s="745"/>
      <c r="H337" s="403" t="s">
        <v>730</v>
      </c>
      <c r="I337" s="337">
        <v>18086</v>
      </c>
      <c r="J337" s="729"/>
    </row>
    <row r="338" spans="1:10" ht="22.5" customHeight="1">
      <c r="A338" s="55"/>
      <c r="B338" s="793"/>
      <c r="C338" s="745"/>
      <c r="D338" s="4" t="s">
        <v>53</v>
      </c>
      <c r="E338" s="55"/>
      <c r="F338" s="745"/>
      <c r="G338" s="745"/>
      <c r="H338" s="403" t="s">
        <v>731</v>
      </c>
      <c r="I338" s="337">
        <v>5012</v>
      </c>
      <c r="J338" s="729"/>
    </row>
    <row r="339" spans="1:10" ht="22.5" customHeight="1">
      <c r="A339" s="55"/>
      <c r="B339" s="793"/>
      <c r="C339" s="737" t="s">
        <v>5</v>
      </c>
      <c r="D339" s="791" t="s">
        <v>54</v>
      </c>
      <c r="E339" s="55"/>
      <c r="F339" s="745"/>
      <c r="G339" s="745"/>
      <c r="H339" s="404" t="s">
        <v>732</v>
      </c>
      <c r="I339" s="338">
        <v>7622</v>
      </c>
      <c r="J339" s="729"/>
    </row>
    <row r="340" spans="1:10" ht="22.5" customHeight="1" thickBot="1">
      <c r="A340" s="55"/>
      <c r="B340" s="793"/>
      <c r="C340" s="737"/>
      <c r="D340" s="791"/>
      <c r="E340" s="55"/>
      <c r="F340" s="745"/>
      <c r="G340" s="745"/>
      <c r="H340" s="66" t="s">
        <v>186</v>
      </c>
      <c r="I340" s="400">
        <f>SUM(I332:I339)</f>
        <v>95772</v>
      </c>
      <c r="J340" s="729"/>
    </row>
    <row r="341" spans="1:10" ht="22.5" customHeight="1" thickTop="1">
      <c r="A341" s="55"/>
      <c r="B341" s="281"/>
      <c r="C341" s="737"/>
      <c r="D341" s="745" t="s">
        <v>55</v>
      </c>
      <c r="E341" s="55"/>
      <c r="F341" s="58"/>
      <c r="G341" s="58"/>
      <c r="H341" s="401" t="s">
        <v>725</v>
      </c>
      <c r="I341" s="402">
        <v>8870</v>
      </c>
      <c r="J341" s="749" t="s">
        <v>738</v>
      </c>
    </row>
    <row r="342" spans="1:10" ht="22.5" customHeight="1">
      <c r="A342" s="55"/>
      <c r="B342" s="281"/>
      <c r="C342" s="737"/>
      <c r="D342" s="745"/>
      <c r="E342" s="55"/>
      <c r="F342" s="58"/>
      <c r="G342" s="58"/>
      <c r="H342" s="403" t="s">
        <v>726</v>
      </c>
      <c r="I342" s="337">
        <v>1008</v>
      </c>
      <c r="J342" s="729"/>
    </row>
    <row r="343" spans="1:10" ht="22.5" customHeight="1">
      <c r="A343" s="55"/>
      <c r="B343" s="281"/>
      <c r="C343" s="737"/>
      <c r="D343" s="737" t="s">
        <v>56</v>
      </c>
      <c r="E343" s="55"/>
      <c r="F343" s="58"/>
      <c r="G343" s="58"/>
      <c r="H343" s="403" t="s">
        <v>727</v>
      </c>
      <c r="I343" s="337">
        <v>12764</v>
      </c>
      <c r="J343" s="729"/>
    </row>
    <row r="344" spans="1:10" ht="22.5" customHeight="1">
      <c r="A344" s="55"/>
      <c r="B344" s="281"/>
      <c r="C344" s="737"/>
      <c r="D344" s="737"/>
      <c r="E344" s="55"/>
      <c r="F344" s="58"/>
      <c r="G344" s="58"/>
      <c r="H344" s="403" t="s">
        <v>728</v>
      </c>
      <c r="I344" s="337">
        <v>2835</v>
      </c>
      <c r="J344" s="729"/>
    </row>
    <row r="345" spans="1:10" ht="22.5" customHeight="1">
      <c r="A345" s="55"/>
      <c r="B345" s="281"/>
      <c r="C345" s="737"/>
      <c r="D345" s="737"/>
      <c r="E345" s="55"/>
      <c r="F345" s="58"/>
      <c r="G345" s="58"/>
      <c r="H345" s="403" t="s">
        <v>729</v>
      </c>
      <c r="I345" s="337">
        <v>8780</v>
      </c>
      <c r="J345" s="729"/>
    </row>
    <row r="346" spans="1:10" ht="22.5" customHeight="1">
      <c r="A346" s="55"/>
      <c r="B346" s="281"/>
      <c r="C346" s="737"/>
      <c r="D346" s="737" t="s">
        <v>57</v>
      </c>
      <c r="E346" s="55"/>
      <c r="F346" s="58"/>
      <c r="G346" s="58"/>
      <c r="H346" s="403" t="s">
        <v>730</v>
      </c>
      <c r="I346" s="337">
        <v>6583</v>
      </c>
      <c r="J346" s="729"/>
    </row>
    <row r="347" spans="1:10" ht="22.5" customHeight="1">
      <c r="A347" s="55"/>
      <c r="B347" s="281"/>
      <c r="C347" s="737"/>
      <c r="D347" s="737"/>
      <c r="E347" s="55"/>
      <c r="F347" s="58"/>
      <c r="G347" s="58"/>
      <c r="H347" s="403" t="s">
        <v>731</v>
      </c>
      <c r="I347" s="337">
        <v>1970</v>
      </c>
      <c r="J347" s="729"/>
    </row>
    <row r="348" spans="1:10" ht="22.5" customHeight="1">
      <c r="A348" s="55"/>
      <c r="B348" s="281"/>
      <c r="C348" s="737"/>
      <c r="D348" s="737"/>
      <c r="E348" s="55"/>
      <c r="F348" s="58"/>
      <c r="G348" s="58"/>
      <c r="H348" s="404" t="s">
        <v>732</v>
      </c>
      <c r="I348" s="338">
        <v>3301</v>
      </c>
      <c r="J348" s="729"/>
    </row>
    <row r="349" spans="1:10" ht="22.5" customHeight="1" thickBot="1">
      <c r="A349" s="55"/>
      <c r="B349" s="281"/>
      <c r="C349" s="737"/>
      <c r="D349" s="737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29"/>
    </row>
    <row r="350" spans="1:10" ht="22.5" customHeight="1" thickTop="1">
      <c r="A350" s="55"/>
      <c r="B350" s="281"/>
      <c r="C350" s="737"/>
      <c r="D350" s="737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7"/>
      <c r="D351" s="737" t="s">
        <v>59</v>
      </c>
      <c r="E351" s="55"/>
      <c r="F351" s="58"/>
      <c r="G351" s="58"/>
      <c r="H351" s="182"/>
      <c r="I351" s="333"/>
      <c r="J351" s="253"/>
    </row>
    <row r="352" spans="1:10" ht="20.149999999999999">
      <c r="A352" s="55"/>
      <c r="B352" s="149"/>
      <c r="C352" s="737"/>
      <c r="D352" s="737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7"/>
      <c r="D353" s="737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7"/>
      <c r="D354" s="737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.9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.9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.9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6" t="s">
        <v>160</v>
      </c>
      <c r="B360" s="736" t="s">
        <v>558</v>
      </c>
      <c r="C360" s="57" t="s">
        <v>6</v>
      </c>
      <c r="D360" s="736" t="s">
        <v>66</v>
      </c>
      <c r="E360" s="57" t="s">
        <v>196</v>
      </c>
      <c r="F360" s="745" t="s">
        <v>191</v>
      </c>
      <c r="G360" s="737" t="s">
        <v>191</v>
      </c>
      <c r="H360" s="298" t="s">
        <v>573</v>
      </c>
      <c r="I360" s="315"/>
      <c r="J360" s="746" t="s">
        <v>432</v>
      </c>
    </row>
    <row r="361" spans="1:10" ht="21" customHeight="1">
      <c r="A361" s="737"/>
      <c r="B361" s="737"/>
      <c r="C361" s="58"/>
      <c r="D361" s="737"/>
      <c r="E361" s="737"/>
      <c r="F361" s="745"/>
      <c r="G361" s="737"/>
      <c r="H361" s="299" t="s">
        <v>574</v>
      </c>
      <c r="I361" s="321"/>
      <c r="J361" s="732"/>
    </row>
    <row r="362" spans="1:10" ht="24" customHeight="1">
      <c r="A362" s="55"/>
      <c r="B362" s="737"/>
      <c r="C362" s="58"/>
      <c r="D362" s="737" t="s">
        <v>67</v>
      </c>
      <c r="E362" s="737"/>
      <c r="F362" s="745"/>
      <c r="G362" s="737"/>
      <c r="H362" s="299" t="s">
        <v>575</v>
      </c>
      <c r="I362" s="321"/>
      <c r="J362" s="732"/>
    </row>
    <row r="363" spans="1:10">
      <c r="A363" s="55"/>
      <c r="B363" s="737"/>
      <c r="C363" s="58"/>
      <c r="D363" s="737"/>
      <c r="E363" s="737"/>
      <c r="F363" s="745"/>
      <c r="G363" s="737"/>
      <c r="H363" s="299" t="s">
        <v>576</v>
      </c>
      <c r="I363" s="321"/>
      <c r="J363" s="732"/>
    </row>
    <row r="364" spans="1:10">
      <c r="A364" s="55"/>
      <c r="B364" s="737"/>
      <c r="C364" s="58"/>
      <c r="D364" s="737"/>
      <c r="E364" s="58"/>
      <c r="F364" s="745"/>
      <c r="G364" s="737"/>
      <c r="H364" s="299" t="s">
        <v>577</v>
      </c>
      <c r="I364" s="321"/>
      <c r="J364" s="732"/>
    </row>
    <row r="365" spans="1:10" ht="24" customHeight="1">
      <c r="A365" s="55"/>
      <c r="B365" s="737"/>
      <c r="C365" s="58"/>
      <c r="D365" s="737" t="s">
        <v>68</v>
      </c>
      <c r="F365" s="745"/>
      <c r="G365" s="737"/>
      <c r="H365" s="299" t="s">
        <v>578</v>
      </c>
      <c r="I365" s="321"/>
      <c r="J365" s="732"/>
    </row>
    <row r="366" spans="1:10" ht="24" customHeight="1">
      <c r="A366" s="55"/>
      <c r="B366" s="737"/>
      <c r="C366" s="58"/>
      <c r="D366" s="737"/>
      <c r="E366" s="4"/>
      <c r="F366" s="745"/>
      <c r="G366" s="737"/>
      <c r="H366" s="299" t="s">
        <v>579</v>
      </c>
      <c r="I366" s="321"/>
      <c r="J366" s="732"/>
    </row>
    <row r="367" spans="1:10" ht="24" customHeight="1">
      <c r="A367" s="55"/>
      <c r="B367" s="737"/>
      <c r="C367" s="58"/>
      <c r="D367" s="737"/>
      <c r="E367" s="4"/>
      <c r="F367" s="745"/>
      <c r="G367" s="737"/>
      <c r="H367" s="300" t="s">
        <v>580</v>
      </c>
      <c r="I367" s="322"/>
      <c r="J367" s="732"/>
    </row>
    <row r="368" spans="1:10" ht="24" customHeight="1" thickBot="1">
      <c r="A368" s="55"/>
      <c r="B368" s="737"/>
      <c r="C368" s="58"/>
      <c r="D368" s="737" t="s">
        <v>69</v>
      </c>
      <c r="E368" s="58"/>
      <c r="F368" s="760"/>
      <c r="G368" s="738"/>
      <c r="H368" s="66" t="s">
        <v>186</v>
      </c>
      <c r="I368" s="332"/>
      <c r="J368" s="747"/>
    </row>
    <row r="369" spans="1:10" ht="25.5" customHeight="1" thickTop="1">
      <c r="A369" s="55"/>
      <c r="B369" s="737"/>
      <c r="C369" s="58"/>
      <c r="D369" s="737"/>
      <c r="E369" s="4"/>
      <c r="F369" s="834" t="s">
        <v>191</v>
      </c>
      <c r="G369" s="834" t="s">
        <v>20</v>
      </c>
      <c r="H369" s="298" t="s">
        <v>573</v>
      </c>
      <c r="I369" s="315"/>
      <c r="J369" s="731" t="s">
        <v>433</v>
      </c>
    </row>
    <row r="370" spans="1:10" ht="25.5" customHeight="1">
      <c r="A370" s="55"/>
      <c r="B370" s="55"/>
      <c r="C370" s="58"/>
      <c r="D370" s="737"/>
      <c r="E370" s="4"/>
      <c r="F370" s="835"/>
      <c r="G370" s="835"/>
      <c r="H370" s="299" t="s">
        <v>574</v>
      </c>
      <c r="I370" s="321"/>
      <c r="J370" s="732"/>
    </row>
    <row r="371" spans="1:10" ht="25.5" customHeight="1">
      <c r="A371" s="55"/>
      <c r="B371" s="55"/>
      <c r="C371" s="58"/>
      <c r="D371" s="863" t="s">
        <v>131</v>
      </c>
      <c r="E371" s="4"/>
      <c r="F371" s="835"/>
      <c r="G371" s="835"/>
      <c r="H371" s="299" t="s">
        <v>575</v>
      </c>
      <c r="I371" s="321"/>
      <c r="J371" s="732"/>
    </row>
    <row r="372" spans="1:10" ht="25.5" customHeight="1">
      <c r="A372" s="55"/>
      <c r="B372" s="55"/>
      <c r="C372" s="58"/>
      <c r="D372" s="863"/>
      <c r="E372" s="4"/>
      <c r="F372" s="835"/>
      <c r="G372" s="835"/>
      <c r="H372" s="299" t="s">
        <v>576</v>
      </c>
      <c r="I372" s="321"/>
      <c r="J372" s="732"/>
    </row>
    <row r="373" spans="1:10" ht="25.5" customHeight="1">
      <c r="A373" s="55"/>
      <c r="B373" s="55"/>
      <c r="C373" s="58"/>
      <c r="D373" s="737" t="s">
        <v>70</v>
      </c>
      <c r="E373" s="4"/>
      <c r="F373" s="835"/>
      <c r="G373" s="835"/>
      <c r="H373" s="299" t="s">
        <v>577</v>
      </c>
      <c r="I373" s="321"/>
      <c r="J373" s="732"/>
    </row>
    <row r="374" spans="1:10" ht="25.5" customHeight="1">
      <c r="A374" s="55"/>
      <c r="B374" s="55"/>
      <c r="C374" s="58"/>
      <c r="D374" s="737"/>
      <c r="E374" s="4"/>
      <c r="F374" s="835"/>
      <c r="G374" s="835"/>
      <c r="H374" s="299" t="s">
        <v>578</v>
      </c>
      <c r="I374" s="321"/>
      <c r="J374" s="732"/>
    </row>
    <row r="375" spans="1:10" ht="25.5" customHeight="1">
      <c r="A375" s="55"/>
      <c r="B375" s="55"/>
      <c r="C375" s="58"/>
      <c r="D375" s="739" t="s">
        <v>71</v>
      </c>
      <c r="E375" s="4"/>
      <c r="F375" s="835"/>
      <c r="G375" s="835"/>
      <c r="H375" s="299" t="s">
        <v>579</v>
      </c>
      <c r="I375" s="321"/>
      <c r="J375" s="732"/>
    </row>
    <row r="376" spans="1:10" ht="25.5" customHeight="1">
      <c r="A376" s="55"/>
      <c r="B376" s="55"/>
      <c r="C376" s="58"/>
      <c r="D376" s="737"/>
      <c r="E376" s="4"/>
      <c r="F376" s="835"/>
      <c r="G376" s="835"/>
      <c r="H376" s="300" t="s">
        <v>580</v>
      </c>
      <c r="I376" s="322"/>
      <c r="J376" s="732"/>
    </row>
    <row r="377" spans="1:10" ht="25.5" customHeight="1" thickBot="1">
      <c r="A377" s="55"/>
      <c r="B377" s="55"/>
      <c r="C377" s="58"/>
      <c r="D377" s="737"/>
      <c r="E377" s="4"/>
      <c r="F377" s="836"/>
      <c r="G377" s="836"/>
      <c r="H377" s="66" t="s">
        <v>186</v>
      </c>
      <c r="I377" s="332"/>
      <c r="J377" s="747"/>
    </row>
    <row r="378" spans="1:10" ht="29.25" customHeight="1" thickTop="1">
      <c r="A378" s="55"/>
      <c r="B378" s="55"/>
      <c r="C378" s="58"/>
      <c r="D378" s="737"/>
      <c r="E378" s="58"/>
      <c r="F378" s="745" t="s">
        <v>191</v>
      </c>
      <c r="G378" s="745" t="s">
        <v>191</v>
      </c>
      <c r="H378" s="298" t="s">
        <v>573</v>
      </c>
      <c r="I378" s="315"/>
      <c r="J378" s="731" t="s">
        <v>434</v>
      </c>
    </row>
    <row r="379" spans="1:10" ht="21" customHeight="1">
      <c r="A379" s="55"/>
      <c r="B379" s="55"/>
      <c r="C379" s="58"/>
      <c r="D379" s="737" t="s">
        <v>99</v>
      </c>
      <c r="E379" s="58"/>
      <c r="F379" s="745"/>
      <c r="G379" s="745"/>
      <c r="H379" s="299" t="s">
        <v>574</v>
      </c>
      <c r="I379" s="321"/>
      <c r="J379" s="732"/>
    </row>
    <row r="380" spans="1:10" ht="21" customHeight="1">
      <c r="A380" s="55"/>
      <c r="B380" s="55"/>
      <c r="C380" s="58"/>
      <c r="D380" s="737"/>
      <c r="E380" s="58"/>
      <c r="F380" s="745"/>
      <c r="G380" s="745"/>
      <c r="H380" s="299" t="s">
        <v>575</v>
      </c>
      <c r="I380" s="321"/>
      <c r="J380" s="732"/>
    </row>
    <row r="381" spans="1:10" ht="21" customHeight="1">
      <c r="A381" s="55"/>
      <c r="B381" s="55"/>
      <c r="C381" s="58"/>
      <c r="D381" s="737" t="s">
        <v>120</v>
      </c>
      <c r="E381" s="58"/>
      <c r="F381" s="745"/>
      <c r="G381" s="745"/>
      <c r="H381" s="299" t="s">
        <v>576</v>
      </c>
      <c r="I381" s="321"/>
      <c r="J381" s="732"/>
    </row>
    <row r="382" spans="1:10" ht="21" customHeight="1">
      <c r="A382" s="55"/>
      <c r="B382" s="55"/>
      <c r="C382" s="58"/>
      <c r="D382" s="737"/>
      <c r="E382" s="58"/>
      <c r="F382" s="745"/>
      <c r="G382" s="745"/>
      <c r="H382" s="299" t="s">
        <v>577</v>
      </c>
      <c r="I382" s="321"/>
      <c r="J382" s="732"/>
    </row>
    <row r="383" spans="1:10" ht="21" customHeight="1">
      <c r="A383" s="55"/>
      <c r="B383" s="55"/>
      <c r="C383" s="58"/>
      <c r="D383" s="737"/>
      <c r="E383" s="58"/>
      <c r="F383" s="745"/>
      <c r="G383" s="745"/>
      <c r="H383" s="299" t="s">
        <v>578</v>
      </c>
      <c r="I383" s="321"/>
      <c r="J383" s="732"/>
    </row>
    <row r="384" spans="1:10" ht="21" customHeight="1">
      <c r="A384" s="55"/>
      <c r="B384" s="55"/>
      <c r="C384" s="58"/>
      <c r="D384" s="55" t="s">
        <v>72</v>
      </c>
      <c r="E384" s="58"/>
      <c r="F384" s="745"/>
      <c r="G384" s="745"/>
      <c r="H384" s="299" t="s">
        <v>579</v>
      </c>
      <c r="I384" s="321"/>
      <c r="J384" s="732"/>
    </row>
    <row r="385" spans="1:10" ht="21" customHeight="1">
      <c r="A385" s="55"/>
      <c r="B385" s="55"/>
      <c r="C385" s="58"/>
      <c r="D385" s="737" t="s">
        <v>157</v>
      </c>
      <c r="E385" s="58"/>
      <c r="F385" s="745"/>
      <c r="G385" s="745"/>
      <c r="H385" s="300" t="s">
        <v>580</v>
      </c>
      <c r="I385" s="322"/>
      <c r="J385" s="732"/>
    </row>
    <row r="386" spans="1:10" ht="27.75" customHeight="1" thickBot="1">
      <c r="A386" s="55"/>
      <c r="B386" s="55"/>
      <c r="C386" s="58"/>
      <c r="D386" s="737"/>
      <c r="E386" s="58"/>
      <c r="F386" s="745"/>
      <c r="G386" s="745"/>
      <c r="H386" s="66" t="s">
        <v>186</v>
      </c>
      <c r="I386" s="332"/>
      <c r="J386" s="747"/>
    </row>
    <row r="387" spans="1:10" ht="21" customHeight="1" thickTop="1">
      <c r="A387" s="55"/>
      <c r="B387" s="55"/>
      <c r="C387" s="58"/>
      <c r="D387" s="737"/>
      <c r="E387" s="58"/>
      <c r="F387" s="744" t="s">
        <v>191</v>
      </c>
      <c r="G387" s="744" t="s">
        <v>191</v>
      </c>
      <c r="H387" s="298" t="s">
        <v>573</v>
      </c>
      <c r="I387" s="315"/>
      <c r="J387" s="731" t="s">
        <v>435</v>
      </c>
    </row>
    <row r="388" spans="1:10" ht="21" customHeight="1">
      <c r="A388" s="55"/>
      <c r="B388" s="55"/>
      <c r="C388" s="58"/>
      <c r="D388" s="737"/>
      <c r="E388" s="58"/>
      <c r="F388" s="745"/>
      <c r="G388" s="745"/>
      <c r="H388" s="299" t="s">
        <v>574</v>
      </c>
      <c r="I388" s="321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299" t="s">
        <v>575</v>
      </c>
      <c r="I389" s="321"/>
      <c r="J389" s="732"/>
    </row>
    <row r="390" spans="1:10" ht="24" customHeight="1">
      <c r="A390" s="55"/>
      <c r="B390" s="55"/>
      <c r="C390" s="58"/>
      <c r="D390" s="4"/>
      <c r="E390" s="58"/>
      <c r="F390" s="745"/>
      <c r="G390" s="745"/>
      <c r="H390" s="299" t="s">
        <v>576</v>
      </c>
      <c r="I390" s="321"/>
      <c r="J390" s="732"/>
    </row>
    <row r="391" spans="1:10" ht="24" customHeight="1">
      <c r="A391" s="55"/>
      <c r="B391" s="55"/>
      <c r="C391" s="58"/>
      <c r="D391" s="4"/>
      <c r="E391" s="58"/>
      <c r="F391" s="745"/>
      <c r="G391" s="745"/>
      <c r="H391" s="299" t="s">
        <v>577</v>
      </c>
      <c r="I391" s="321"/>
      <c r="J391" s="732"/>
    </row>
    <row r="392" spans="1:10" ht="24" customHeight="1">
      <c r="A392" s="55"/>
      <c r="B392" s="55"/>
      <c r="C392" s="58"/>
      <c r="D392" s="4"/>
      <c r="E392" s="58"/>
      <c r="F392" s="745"/>
      <c r="G392" s="745"/>
      <c r="H392" s="299" t="s">
        <v>578</v>
      </c>
      <c r="I392" s="321"/>
      <c r="J392" s="732"/>
    </row>
    <row r="393" spans="1:10" ht="24" customHeight="1">
      <c r="A393" s="55"/>
      <c r="B393" s="55"/>
      <c r="C393" s="58"/>
      <c r="D393" s="4"/>
      <c r="E393" s="58"/>
      <c r="F393" s="745"/>
      <c r="G393" s="745"/>
      <c r="H393" s="299" t="s">
        <v>579</v>
      </c>
      <c r="I393" s="321"/>
      <c r="J393" s="732"/>
    </row>
    <row r="394" spans="1:10" ht="24" customHeight="1">
      <c r="A394" s="55"/>
      <c r="B394" s="55"/>
      <c r="C394" s="58"/>
      <c r="D394" s="4"/>
      <c r="E394" s="58"/>
      <c r="F394" s="745"/>
      <c r="G394" s="745"/>
      <c r="H394" s="300" t="s">
        <v>580</v>
      </c>
      <c r="I394" s="322"/>
      <c r="J394" s="732"/>
    </row>
    <row r="395" spans="1:10" ht="24" customHeight="1" thickBot="1">
      <c r="A395" s="55"/>
      <c r="B395" s="55"/>
      <c r="C395" s="58"/>
      <c r="D395" s="4"/>
      <c r="E395" s="58"/>
      <c r="F395" s="760"/>
      <c r="G395" s="760"/>
      <c r="H395" s="66" t="s">
        <v>186</v>
      </c>
      <c r="I395" s="332"/>
      <c r="J395" s="747"/>
    </row>
    <row r="396" spans="1:10" ht="24" customHeight="1" thickTop="1">
      <c r="A396" s="55"/>
      <c r="B396" s="55"/>
      <c r="C396" s="58"/>
      <c r="D396" s="4"/>
      <c r="E396" s="58"/>
      <c r="F396" s="744" t="s">
        <v>191</v>
      </c>
      <c r="G396" s="744" t="s">
        <v>191</v>
      </c>
      <c r="H396" s="298" t="s">
        <v>573</v>
      </c>
      <c r="I396" s="315"/>
      <c r="J396" s="757" t="s">
        <v>436</v>
      </c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299" t="s">
        <v>574</v>
      </c>
      <c r="I397" s="321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299" t="s">
        <v>575</v>
      </c>
      <c r="I398" s="321"/>
      <c r="J398" s="758"/>
    </row>
    <row r="399" spans="1:10" ht="24" customHeight="1">
      <c r="A399" s="55"/>
      <c r="B399" s="55"/>
      <c r="C399" s="58"/>
      <c r="D399" s="4"/>
      <c r="E399" s="58"/>
      <c r="F399" s="745"/>
      <c r="G399" s="745"/>
      <c r="H399" s="299" t="s">
        <v>576</v>
      </c>
      <c r="I399" s="321"/>
      <c r="J399" s="758"/>
    </row>
    <row r="400" spans="1:10" ht="24" customHeight="1">
      <c r="A400" s="55"/>
      <c r="B400" s="55"/>
      <c r="C400" s="58"/>
      <c r="D400" s="4"/>
      <c r="E400" s="58"/>
      <c r="F400" s="745"/>
      <c r="G400" s="745"/>
      <c r="H400" s="299" t="s">
        <v>577</v>
      </c>
      <c r="I400" s="321"/>
      <c r="J400" s="758"/>
    </row>
    <row r="401" spans="1:10" ht="24" customHeight="1">
      <c r="A401" s="55"/>
      <c r="B401" s="55"/>
      <c r="C401" s="58"/>
      <c r="D401" s="4"/>
      <c r="E401" s="58"/>
      <c r="F401" s="745"/>
      <c r="G401" s="745"/>
      <c r="H401" s="299" t="s">
        <v>578</v>
      </c>
      <c r="I401" s="321"/>
      <c r="J401" s="758"/>
    </row>
    <row r="402" spans="1:10" ht="24" customHeight="1">
      <c r="A402" s="55"/>
      <c r="B402" s="55"/>
      <c r="C402" s="58"/>
      <c r="D402" s="4"/>
      <c r="E402" s="58"/>
      <c r="F402" s="745"/>
      <c r="G402" s="745"/>
      <c r="H402" s="299" t="s">
        <v>579</v>
      </c>
      <c r="I402" s="321"/>
      <c r="J402" s="758"/>
    </row>
    <row r="403" spans="1:10" ht="24" customHeight="1">
      <c r="A403" s="55"/>
      <c r="B403" s="55"/>
      <c r="C403" s="58"/>
      <c r="D403" s="4"/>
      <c r="E403" s="58"/>
      <c r="F403" s="745"/>
      <c r="G403" s="745"/>
      <c r="H403" s="300" t="s">
        <v>580</v>
      </c>
      <c r="I403" s="322"/>
      <c r="J403" s="758"/>
    </row>
    <row r="404" spans="1:10" ht="24" customHeight="1" thickBot="1">
      <c r="A404" s="55"/>
      <c r="B404" s="55"/>
      <c r="C404" s="58"/>
      <c r="D404" s="4"/>
      <c r="E404" s="61"/>
      <c r="F404" s="760"/>
      <c r="G404" s="760"/>
      <c r="H404" s="66" t="s">
        <v>186</v>
      </c>
      <c r="I404" s="332"/>
      <c r="J404" s="759"/>
    </row>
    <row r="405" spans="1:10" ht="21" customHeight="1" thickTop="1">
      <c r="A405" s="55"/>
      <c r="B405" s="55"/>
      <c r="C405" s="58"/>
      <c r="D405" s="4"/>
      <c r="E405" s="58" t="s">
        <v>491</v>
      </c>
      <c r="F405" s="745" t="s">
        <v>191</v>
      </c>
      <c r="G405" s="745" t="s">
        <v>191</v>
      </c>
      <c r="H405" s="298" t="s">
        <v>573</v>
      </c>
      <c r="I405" s="315"/>
      <c r="J405" s="757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5"/>
      <c r="G406" s="745"/>
      <c r="H406" s="299" t="s">
        <v>574</v>
      </c>
      <c r="I406" s="321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299" t="s">
        <v>575</v>
      </c>
      <c r="I407" s="321"/>
      <c r="J407" s="758"/>
    </row>
    <row r="408" spans="1:10" ht="21" customHeight="1">
      <c r="A408" s="55"/>
      <c r="B408" s="55"/>
      <c r="C408" s="58"/>
      <c r="D408" s="4"/>
      <c r="E408" s="58"/>
      <c r="F408" s="745"/>
      <c r="G408" s="745"/>
      <c r="H408" s="299" t="s">
        <v>576</v>
      </c>
      <c r="I408" s="321"/>
      <c r="J408" s="758"/>
    </row>
    <row r="409" spans="1:10" ht="21" customHeight="1">
      <c r="A409" s="55"/>
      <c r="B409" s="55"/>
      <c r="C409" s="58"/>
      <c r="D409" s="4"/>
      <c r="E409" s="58"/>
      <c r="F409" s="745"/>
      <c r="G409" s="745"/>
      <c r="H409" s="299" t="s">
        <v>577</v>
      </c>
      <c r="I409" s="321"/>
      <c r="J409" s="758"/>
    </row>
    <row r="410" spans="1:10" ht="21" customHeight="1">
      <c r="A410" s="55"/>
      <c r="B410" s="55"/>
      <c r="C410" s="58"/>
      <c r="D410" s="4"/>
      <c r="E410" s="58"/>
      <c r="F410" s="745"/>
      <c r="G410" s="745"/>
      <c r="H410" s="299" t="s">
        <v>578</v>
      </c>
      <c r="I410" s="321"/>
      <c r="J410" s="758"/>
    </row>
    <row r="411" spans="1:10" ht="21" customHeight="1">
      <c r="A411" s="55"/>
      <c r="B411" s="55"/>
      <c r="C411" s="58"/>
      <c r="D411" s="4"/>
      <c r="E411" s="58"/>
      <c r="F411" s="745"/>
      <c r="G411" s="745"/>
      <c r="H411" s="299" t="s">
        <v>579</v>
      </c>
      <c r="I411" s="321"/>
      <c r="J411" s="758"/>
    </row>
    <row r="412" spans="1:10" ht="21" customHeight="1">
      <c r="A412" s="55"/>
      <c r="B412" s="55"/>
      <c r="C412" s="58"/>
      <c r="D412" s="4"/>
      <c r="E412" s="58"/>
      <c r="F412" s="745"/>
      <c r="G412" s="745"/>
      <c r="H412" s="300" t="s">
        <v>580</v>
      </c>
      <c r="I412" s="322"/>
      <c r="J412" s="758"/>
    </row>
    <row r="413" spans="1:10" ht="21" customHeight="1" thickBot="1">
      <c r="A413" s="55"/>
      <c r="B413" s="55"/>
      <c r="C413" s="58"/>
      <c r="D413" s="4"/>
      <c r="E413" s="58"/>
      <c r="F413" s="765"/>
      <c r="G413" s="765"/>
      <c r="H413" s="66" t="s">
        <v>186</v>
      </c>
      <c r="I413" s="332"/>
      <c r="J413" s="758"/>
    </row>
    <row r="414" spans="1:10" ht="21.75" customHeight="1" thickTop="1">
      <c r="A414" s="736" t="s">
        <v>161</v>
      </c>
      <c r="B414" s="736" t="s">
        <v>559</v>
      </c>
      <c r="C414" s="57" t="s">
        <v>73</v>
      </c>
      <c r="D414" s="56" t="s">
        <v>38</v>
      </c>
      <c r="E414" s="736"/>
      <c r="F414" s="764" t="s">
        <v>191</v>
      </c>
      <c r="G414" s="764" t="s">
        <v>191</v>
      </c>
      <c r="H414" s="298" t="s">
        <v>573</v>
      </c>
      <c r="I414" s="315"/>
      <c r="J414" s="731" t="s">
        <v>437</v>
      </c>
    </row>
    <row r="415" spans="1:10" ht="21.75" customHeight="1">
      <c r="A415" s="737"/>
      <c r="B415" s="737"/>
      <c r="C415" s="55"/>
      <c r="D415" s="55" t="s">
        <v>39</v>
      </c>
      <c r="E415" s="737"/>
      <c r="F415" s="745"/>
      <c r="G415" s="745"/>
      <c r="H415" s="299" t="s">
        <v>574</v>
      </c>
      <c r="I415" s="321"/>
      <c r="J415" s="732"/>
    </row>
    <row r="416" spans="1:10" ht="21.75" customHeight="1">
      <c r="A416" s="55"/>
      <c r="B416" s="737"/>
      <c r="C416" s="55"/>
      <c r="D416" s="55" t="s">
        <v>74</v>
      </c>
      <c r="E416" s="737"/>
      <c r="F416" s="745"/>
      <c r="G416" s="745"/>
      <c r="H416" s="299" t="s">
        <v>575</v>
      </c>
      <c r="I416" s="321"/>
      <c r="J416" s="732"/>
    </row>
    <row r="417" spans="1:10" ht="22.5" customHeight="1">
      <c r="A417" s="55"/>
      <c r="B417" s="737"/>
      <c r="C417" s="55"/>
      <c r="D417" s="55" t="s">
        <v>31</v>
      </c>
      <c r="E417" s="55"/>
      <c r="F417" s="745"/>
      <c r="G417" s="745"/>
      <c r="H417" s="299" t="s">
        <v>576</v>
      </c>
      <c r="I417" s="321"/>
      <c r="J417" s="732"/>
    </row>
    <row r="418" spans="1:10" ht="21.75" customHeight="1">
      <c r="A418" s="55"/>
      <c r="B418" s="737"/>
      <c r="C418" s="55"/>
      <c r="D418" s="55" t="s">
        <v>41</v>
      </c>
      <c r="E418" s="55"/>
      <c r="F418" s="745"/>
      <c r="G418" s="745"/>
      <c r="H418" s="299" t="s">
        <v>577</v>
      </c>
      <c r="I418" s="321"/>
      <c r="J418" s="732"/>
    </row>
    <row r="419" spans="1:10" ht="21.75" customHeight="1">
      <c r="A419" s="55"/>
      <c r="B419" s="55"/>
      <c r="C419" s="55"/>
      <c r="D419" s="737" t="s">
        <v>75</v>
      </c>
      <c r="E419" s="55"/>
      <c r="F419" s="745"/>
      <c r="G419" s="745"/>
      <c r="H419" s="299" t="s">
        <v>578</v>
      </c>
      <c r="I419" s="321"/>
      <c r="J419" s="732"/>
    </row>
    <row r="420" spans="1:10" ht="21.75" customHeight="1">
      <c r="A420" s="55"/>
      <c r="B420" s="55"/>
      <c r="C420" s="55"/>
      <c r="D420" s="737"/>
      <c r="E420" s="55"/>
      <c r="F420" s="745"/>
      <c r="G420" s="745"/>
      <c r="H420" s="299" t="s">
        <v>579</v>
      </c>
      <c r="I420" s="321"/>
      <c r="J420" s="732"/>
    </row>
    <row r="421" spans="1:10" ht="21.75" customHeight="1">
      <c r="A421" s="55"/>
      <c r="B421" s="55"/>
      <c r="C421" s="55"/>
      <c r="D421" s="737"/>
      <c r="E421" s="55"/>
      <c r="F421" s="745"/>
      <c r="G421" s="745"/>
      <c r="H421" s="300" t="s">
        <v>580</v>
      </c>
      <c r="I421" s="322"/>
      <c r="J421" s="732"/>
    </row>
    <row r="422" spans="1:10" ht="18.899999999999999" thickBot="1">
      <c r="A422" s="55"/>
      <c r="B422" s="55"/>
      <c r="C422" s="55"/>
      <c r="D422" s="737"/>
      <c r="E422" s="62"/>
      <c r="F422" s="745"/>
      <c r="G422" s="745"/>
      <c r="H422" s="66" t="s">
        <v>186</v>
      </c>
      <c r="I422" s="332"/>
      <c r="J422" s="747"/>
    </row>
    <row r="423" spans="1:10" ht="26.25" customHeight="1" thickTop="1">
      <c r="A423" s="55"/>
      <c r="B423" s="55"/>
      <c r="C423" s="55"/>
      <c r="D423" s="737"/>
      <c r="E423" s="55"/>
      <c r="F423" s="744" t="s">
        <v>191</v>
      </c>
      <c r="G423" s="744" t="s">
        <v>191</v>
      </c>
      <c r="H423" s="298" t="s">
        <v>573</v>
      </c>
      <c r="I423" s="320"/>
      <c r="J423" s="731" t="s">
        <v>438</v>
      </c>
    </row>
    <row r="424" spans="1:10" ht="36.9">
      <c r="A424" s="55"/>
      <c r="B424" s="55"/>
      <c r="C424" s="55"/>
      <c r="D424" s="737"/>
      <c r="E424" s="55"/>
      <c r="F424" s="745"/>
      <c r="G424" s="745"/>
      <c r="H424" s="299" t="s">
        <v>574</v>
      </c>
      <c r="I424" s="321"/>
      <c r="J424" s="732"/>
    </row>
    <row r="425" spans="1:10" ht="27" customHeight="1">
      <c r="A425" s="55"/>
      <c r="B425" s="55"/>
      <c r="C425" s="55"/>
      <c r="D425" s="737" t="s">
        <v>76</v>
      </c>
      <c r="E425" s="55"/>
      <c r="F425" s="745"/>
      <c r="G425" s="745"/>
      <c r="H425" s="299" t="s">
        <v>575</v>
      </c>
      <c r="I425" s="321"/>
      <c r="J425" s="732"/>
    </row>
    <row r="426" spans="1:10" ht="25.5" customHeight="1">
      <c r="A426" s="55"/>
      <c r="B426" s="55"/>
      <c r="C426" s="55"/>
      <c r="D426" s="737"/>
      <c r="E426" s="55"/>
      <c r="F426" s="745"/>
      <c r="G426" s="745"/>
      <c r="H426" s="299" t="s">
        <v>576</v>
      </c>
      <c r="I426" s="321"/>
      <c r="J426" s="732"/>
    </row>
    <row r="427" spans="1:10" ht="25.5" customHeight="1">
      <c r="A427" s="55"/>
      <c r="B427" s="55"/>
      <c r="C427" s="55"/>
      <c r="D427" s="737"/>
      <c r="E427" s="55"/>
      <c r="F427" s="745"/>
      <c r="G427" s="745"/>
      <c r="H427" s="299" t="s">
        <v>577</v>
      </c>
      <c r="I427" s="321"/>
      <c r="J427" s="732"/>
    </row>
    <row r="428" spans="1:10" ht="25.5" customHeight="1">
      <c r="A428" s="55"/>
      <c r="B428" s="55"/>
      <c r="C428" s="55"/>
      <c r="D428" s="737"/>
      <c r="E428" s="55"/>
      <c r="F428" s="745"/>
      <c r="G428" s="745"/>
      <c r="H428" s="299" t="s">
        <v>578</v>
      </c>
      <c r="I428" s="321"/>
      <c r="J428" s="732"/>
    </row>
    <row r="429" spans="1:10" ht="22.5" customHeight="1">
      <c r="A429" s="55"/>
      <c r="B429" s="55"/>
      <c r="C429" s="55"/>
      <c r="D429" s="737" t="s">
        <v>77</v>
      </c>
      <c r="E429" s="55"/>
      <c r="F429" s="745"/>
      <c r="G429" s="745"/>
      <c r="H429" s="299" t="s">
        <v>579</v>
      </c>
      <c r="I429" s="321"/>
      <c r="J429" s="732"/>
    </row>
    <row r="430" spans="1:10" ht="27" customHeight="1">
      <c r="A430" s="55"/>
      <c r="B430" s="55"/>
      <c r="C430" s="55"/>
      <c r="D430" s="737"/>
      <c r="E430" s="55"/>
      <c r="F430" s="745"/>
      <c r="G430" s="745"/>
      <c r="H430" s="300" t="s">
        <v>580</v>
      </c>
      <c r="I430" s="322"/>
      <c r="J430" s="732"/>
    </row>
    <row r="431" spans="1:10" ht="27" customHeight="1" thickBot="1">
      <c r="A431" s="55"/>
      <c r="B431" s="55"/>
      <c r="C431" s="55"/>
      <c r="D431" s="737"/>
      <c r="E431" s="62"/>
      <c r="F431" s="760"/>
      <c r="G431" s="760"/>
      <c r="H431" s="66" t="s">
        <v>186</v>
      </c>
      <c r="I431" s="332"/>
      <c r="J431" s="747"/>
    </row>
    <row r="432" spans="1:10" ht="27" customHeight="1" thickTop="1">
      <c r="A432" s="55"/>
      <c r="B432" s="55"/>
      <c r="C432" s="55"/>
      <c r="D432" s="737"/>
      <c r="E432" s="92" t="s">
        <v>493</v>
      </c>
      <c r="F432" s="744" t="s">
        <v>191</v>
      </c>
      <c r="G432" s="744" t="s">
        <v>191</v>
      </c>
      <c r="H432" s="298" t="s">
        <v>573</v>
      </c>
      <c r="I432" s="320"/>
      <c r="J432" s="731" t="s">
        <v>483</v>
      </c>
    </row>
    <row r="433" spans="1:10" ht="21" customHeight="1">
      <c r="A433" s="55"/>
      <c r="B433" s="55"/>
      <c r="C433" s="55"/>
      <c r="D433" s="737"/>
      <c r="E433" s="745" t="s">
        <v>494</v>
      </c>
      <c r="F433" s="745"/>
      <c r="G433" s="745"/>
      <c r="H433" s="299" t="s">
        <v>574</v>
      </c>
      <c r="I433" s="321"/>
      <c r="J433" s="732"/>
    </row>
    <row r="434" spans="1:10" ht="27" customHeight="1">
      <c r="A434" s="55"/>
      <c r="B434" s="55"/>
      <c r="C434" s="55"/>
      <c r="D434" s="737" t="s">
        <v>78</v>
      </c>
      <c r="E434" s="745"/>
      <c r="F434" s="745"/>
      <c r="G434" s="745"/>
      <c r="H434" s="299" t="s">
        <v>575</v>
      </c>
      <c r="I434" s="321"/>
      <c r="J434" s="732"/>
    </row>
    <row r="435" spans="1:10" ht="27" customHeight="1">
      <c r="A435" s="55"/>
      <c r="B435" s="55"/>
      <c r="C435" s="55"/>
      <c r="D435" s="737"/>
      <c r="E435" s="55"/>
      <c r="F435" s="745"/>
      <c r="G435" s="745"/>
      <c r="H435" s="299" t="s">
        <v>576</v>
      </c>
      <c r="I435" s="321"/>
      <c r="J435" s="732"/>
    </row>
    <row r="436" spans="1:10" ht="27" customHeight="1">
      <c r="A436" s="55"/>
      <c r="B436" s="55"/>
      <c r="C436" s="55"/>
      <c r="D436" s="737"/>
      <c r="E436" s="55"/>
      <c r="F436" s="745"/>
      <c r="G436" s="745"/>
      <c r="H436" s="299" t="s">
        <v>577</v>
      </c>
      <c r="I436" s="321"/>
      <c r="J436" s="732"/>
    </row>
    <row r="437" spans="1:10" ht="37.5" customHeight="1">
      <c r="A437" s="55"/>
      <c r="B437" s="55"/>
      <c r="C437" s="55"/>
      <c r="D437" s="737"/>
      <c r="E437" s="55"/>
      <c r="F437" s="745"/>
      <c r="G437" s="745"/>
      <c r="H437" s="299" t="s">
        <v>578</v>
      </c>
      <c r="I437" s="321"/>
      <c r="J437" s="732"/>
    </row>
    <row r="438" spans="1:10" ht="24.75" customHeight="1">
      <c r="A438" s="55"/>
      <c r="B438" s="55"/>
      <c r="C438" s="55"/>
      <c r="D438" s="737" t="s">
        <v>79</v>
      </c>
      <c r="E438" s="55"/>
      <c r="F438" s="745"/>
      <c r="G438" s="745"/>
      <c r="H438" s="299" t="s">
        <v>579</v>
      </c>
      <c r="I438" s="321"/>
      <c r="J438" s="732"/>
    </row>
    <row r="439" spans="1:10" ht="24.75" customHeight="1">
      <c r="A439" s="55"/>
      <c r="B439" s="55"/>
      <c r="C439" s="55"/>
      <c r="D439" s="737"/>
      <c r="E439" s="55"/>
      <c r="F439" s="745"/>
      <c r="G439" s="745"/>
      <c r="H439" s="300" t="s">
        <v>580</v>
      </c>
      <c r="I439" s="322"/>
      <c r="J439" s="732"/>
    </row>
    <row r="440" spans="1:10" ht="27" customHeight="1" thickBot="1">
      <c r="A440" s="55"/>
      <c r="B440" s="55"/>
      <c r="C440" s="55"/>
      <c r="D440" s="737"/>
      <c r="E440" s="55"/>
      <c r="F440" s="760"/>
      <c r="G440" s="760"/>
      <c r="H440" s="66" t="s">
        <v>186</v>
      </c>
      <c r="I440" s="332"/>
      <c r="J440" s="747"/>
    </row>
    <row r="441" spans="1:10" ht="21" customHeight="1" thickTop="1">
      <c r="A441" s="736" t="s">
        <v>7</v>
      </c>
      <c r="B441" s="736" t="s">
        <v>560</v>
      </c>
      <c r="C441" s="736" t="s">
        <v>81</v>
      </c>
      <c r="D441" s="736" t="s">
        <v>80</v>
      </c>
      <c r="E441" s="781" t="s">
        <v>388</v>
      </c>
      <c r="F441" s="736" t="s">
        <v>191</v>
      </c>
      <c r="G441" s="736" t="s">
        <v>191</v>
      </c>
      <c r="H441" s="298" t="s">
        <v>573</v>
      </c>
      <c r="I441" s="315"/>
      <c r="J441" s="731" t="s">
        <v>743</v>
      </c>
    </row>
    <row r="442" spans="1:10" ht="21" customHeight="1">
      <c r="A442" s="737"/>
      <c r="B442" s="737"/>
      <c r="C442" s="737"/>
      <c r="D442" s="737"/>
      <c r="E442" s="766"/>
      <c r="F442" s="737"/>
      <c r="G442" s="737"/>
      <c r="H442" s="299" t="s">
        <v>574</v>
      </c>
      <c r="I442" s="321"/>
      <c r="J442" s="732"/>
    </row>
    <row r="443" spans="1:10" ht="21" customHeight="1">
      <c r="A443" s="737"/>
      <c r="B443" s="737"/>
      <c r="C443" s="737"/>
      <c r="D443" s="737" t="s">
        <v>134</v>
      </c>
      <c r="E443" s="766" t="s">
        <v>82</v>
      </c>
      <c r="F443" s="737"/>
      <c r="G443" s="737"/>
      <c r="H443" s="299" t="s">
        <v>575</v>
      </c>
      <c r="I443" s="321"/>
      <c r="J443" s="732"/>
    </row>
    <row r="444" spans="1:10" ht="21" customHeight="1">
      <c r="A444" s="737"/>
      <c r="B444" s="737"/>
      <c r="C444" s="737"/>
      <c r="D444" s="737"/>
      <c r="E444" s="766"/>
      <c r="F444" s="737"/>
      <c r="G444" s="737"/>
      <c r="H444" s="299" t="s">
        <v>576</v>
      </c>
      <c r="I444" s="321"/>
      <c r="J444" s="732"/>
    </row>
    <row r="445" spans="1:10" ht="21" customHeight="1">
      <c r="A445" s="737"/>
      <c r="B445" s="737"/>
      <c r="C445" s="737"/>
      <c r="D445" s="737" t="s">
        <v>144</v>
      </c>
      <c r="E445" s="766"/>
      <c r="F445" s="737"/>
      <c r="G445" s="737"/>
      <c r="H445" s="299" t="s">
        <v>577</v>
      </c>
      <c r="I445" s="321"/>
      <c r="J445" s="732"/>
    </row>
    <row r="446" spans="1:10" ht="21" customHeight="1">
      <c r="A446" s="55"/>
      <c r="B446" s="737"/>
      <c r="C446" s="737"/>
      <c r="D446" s="797"/>
      <c r="E446" s="766" t="s">
        <v>83</v>
      </c>
      <c r="F446" s="737"/>
      <c r="G446" s="737"/>
      <c r="H446" s="299" t="s">
        <v>578</v>
      </c>
      <c r="I446" s="321"/>
      <c r="J446" s="732"/>
    </row>
    <row r="447" spans="1:10" ht="21" customHeight="1">
      <c r="A447" s="55"/>
      <c r="B447" s="737"/>
      <c r="C447" s="737"/>
      <c r="D447" s="797" t="s">
        <v>145</v>
      </c>
      <c r="E447" s="766"/>
      <c r="F447" s="737"/>
      <c r="G447" s="737"/>
      <c r="H447" s="299" t="s">
        <v>579</v>
      </c>
      <c r="I447" s="321"/>
      <c r="J447" s="732"/>
    </row>
    <row r="448" spans="1:10" ht="21" customHeight="1">
      <c r="A448" s="55"/>
      <c r="B448" s="737"/>
      <c r="C448" s="737"/>
      <c r="D448" s="797"/>
      <c r="E448" s="196"/>
      <c r="F448" s="737"/>
      <c r="G448" s="737"/>
      <c r="H448" s="300" t="s">
        <v>580</v>
      </c>
      <c r="I448" s="322"/>
      <c r="J448" s="732"/>
    </row>
    <row r="449" spans="1:10" ht="21" customHeight="1" thickBot="1">
      <c r="A449" s="55"/>
      <c r="B449" s="55"/>
      <c r="C449" s="55"/>
      <c r="D449" s="1"/>
      <c r="E449" s="138"/>
      <c r="F449" s="738"/>
      <c r="G449" s="738"/>
      <c r="H449" s="66" t="s">
        <v>186</v>
      </c>
      <c r="I449" s="332"/>
      <c r="J449" s="747"/>
    </row>
    <row r="450" spans="1:10" ht="21" customHeight="1" thickTop="1">
      <c r="A450" s="55"/>
      <c r="B450" s="55"/>
      <c r="C450" s="55"/>
      <c r="D450" s="1"/>
      <c r="E450" s="737" t="s">
        <v>175</v>
      </c>
      <c r="F450" s="737" t="s">
        <v>191</v>
      </c>
      <c r="G450" s="737" t="s">
        <v>191</v>
      </c>
      <c r="H450" s="298" t="s">
        <v>573</v>
      </c>
      <c r="I450" s="315"/>
      <c r="J450" s="731" t="s">
        <v>484</v>
      </c>
    </row>
    <row r="451" spans="1:10" ht="21" customHeight="1">
      <c r="A451" s="55"/>
      <c r="B451" s="55"/>
      <c r="C451" s="55"/>
      <c r="D451" s="1"/>
      <c r="E451" s="737"/>
      <c r="F451" s="737"/>
      <c r="G451" s="737"/>
      <c r="H451" s="299" t="s">
        <v>574</v>
      </c>
      <c r="I451" s="321"/>
      <c r="J451" s="732"/>
    </row>
    <row r="452" spans="1:10" ht="21" customHeight="1">
      <c r="A452" s="55"/>
      <c r="B452" s="55"/>
      <c r="C452" s="55"/>
      <c r="D452" s="1"/>
      <c r="E452" s="737"/>
      <c r="F452" s="737"/>
      <c r="G452" s="737"/>
      <c r="H452" s="299" t="s">
        <v>575</v>
      </c>
      <c r="I452" s="321"/>
      <c r="J452" s="732"/>
    </row>
    <row r="453" spans="1:10" ht="21" customHeight="1">
      <c r="A453" s="55"/>
      <c r="B453" s="55"/>
      <c r="C453" s="55"/>
      <c r="D453" s="1"/>
      <c r="E453" s="737"/>
      <c r="F453" s="737"/>
      <c r="G453" s="737"/>
      <c r="H453" s="299" t="s">
        <v>576</v>
      </c>
      <c r="I453" s="321"/>
      <c r="J453" s="732"/>
    </row>
    <row r="454" spans="1:10" ht="21" customHeight="1">
      <c r="A454" s="55"/>
      <c r="B454" s="55"/>
      <c r="C454" s="55"/>
      <c r="D454" s="1"/>
      <c r="E454" s="737"/>
      <c r="F454" s="737"/>
      <c r="G454" s="737"/>
      <c r="H454" s="299" t="s">
        <v>577</v>
      </c>
      <c r="I454" s="321"/>
      <c r="J454" s="732"/>
    </row>
    <row r="455" spans="1:10" ht="21" customHeight="1">
      <c r="A455" s="55"/>
      <c r="B455" s="55"/>
      <c r="C455" s="55"/>
      <c r="D455" s="1"/>
      <c r="E455" s="4"/>
      <c r="F455" s="737"/>
      <c r="G455" s="737"/>
      <c r="H455" s="299" t="s">
        <v>578</v>
      </c>
      <c r="I455" s="321"/>
      <c r="J455" s="732"/>
    </row>
    <row r="456" spans="1:10" ht="21" customHeight="1">
      <c r="A456" s="55"/>
      <c r="B456" s="55"/>
      <c r="C456" s="55"/>
      <c r="D456" s="1"/>
      <c r="E456" s="837" t="s">
        <v>389</v>
      </c>
      <c r="F456" s="737"/>
      <c r="G456" s="737"/>
      <c r="H456" s="299" t="s">
        <v>579</v>
      </c>
      <c r="I456" s="321"/>
      <c r="J456" s="732"/>
    </row>
    <row r="457" spans="1:10" ht="21" customHeight="1">
      <c r="A457" s="55"/>
      <c r="B457" s="55"/>
      <c r="C457" s="55"/>
      <c r="D457" s="1"/>
      <c r="E457" s="837"/>
      <c r="F457" s="737"/>
      <c r="G457" s="737"/>
      <c r="H457" s="300" t="s">
        <v>580</v>
      </c>
      <c r="I457" s="322"/>
      <c r="J457" s="732"/>
    </row>
    <row r="458" spans="1:10" ht="21" customHeight="1" thickBot="1">
      <c r="A458" s="55"/>
      <c r="B458" s="55"/>
      <c r="C458" s="55"/>
      <c r="D458" s="1"/>
      <c r="E458" s="837"/>
      <c r="F458" s="741"/>
      <c r="G458" s="741"/>
      <c r="H458" s="66" t="s">
        <v>186</v>
      </c>
      <c r="I458" s="332"/>
      <c r="J458" s="747"/>
    </row>
    <row r="459" spans="1:10" s="13" customFormat="1" ht="23.25" customHeight="1" thickTop="1">
      <c r="A459" s="736" t="s">
        <v>162</v>
      </c>
      <c r="B459" s="736" t="s">
        <v>352</v>
      </c>
      <c r="C459" s="764" t="s">
        <v>524</v>
      </c>
      <c r="D459" s="56"/>
      <c r="E459" s="57" t="s">
        <v>523</v>
      </c>
      <c r="F459" s="736" t="s">
        <v>191</v>
      </c>
      <c r="G459" s="736" t="s">
        <v>191</v>
      </c>
      <c r="H459" s="406" t="s">
        <v>725</v>
      </c>
      <c r="I459" s="668">
        <v>17.350000000000001</v>
      </c>
      <c r="J459" s="794" t="s">
        <v>748</v>
      </c>
    </row>
    <row r="460" spans="1:10" s="13" customFormat="1" ht="23.25" customHeight="1">
      <c r="A460" s="737"/>
      <c r="B460" s="737"/>
      <c r="C460" s="745"/>
      <c r="D460" s="55"/>
      <c r="E460" s="55"/>
      <c r="F460" s="737"/>
      <c r="G460" s="737"/>
      <c r="H460" s="407" t="s">
        <v>726</v>
      </c>
      <c r="I460" s="669">
        <v>18.420000000000002</v>
      </c>
      <c r="J460" s="795"/>
    </row>
    <row r="461" spans="1:10" s="13" customFormat="1" ht="23.25" customHeight="1">
      <c r="A461" s="737"/>
      <c r="B461" s="737"/>
      <c r="C461" s="745"/>
      <c r="D461" s="55"/>
      <c r="E461" s="55"/>
      <c r="F461" s="737"/>
      <c r="G461" s="737"/>
      <c r="H461" s="407" t="s">
        <v>727</v>
      </c>
      <c r="I461" s="669">
        <v>32.06</v>
      </c>
      <c r="J461" s="795"/>
    </row>
    <row r="462" spans="1:10" s="13" customFormat="1" ht="23.25" customHeight="1">
      <c r="A462" s="737"/>
      <c r="B462" s="737"/>
      <c r="C462" s="745"/>
      <c r="D462" s="55"/>
      <c r="E462" s="55"/>
      <c r="F462" s="737"/>
      <c r="G462" s="737"/>
      <c r="H462" s="407" t="s">
        <v>728</v>
      </c>
      <c r="I462" s="669">
        <v>21.72</v>
      </c>
      <c r="J462" s="795"/>
    </row>
    <row r="463" spans="1:10" s="13" customFormat="1" ht="23.25" customHeight="1">
      <c r="A463" s="737"/>
      <c r="B463" s="737"/>
      <c r="C463" s="745"/>
      <c r="D463" s="55"/>
      <c r="E463" s="55"/>
      <c r="F463" s="737"/>
      <c r="G463" s="737"/>
      <c r="H463" s="407" t="s">
        <v>729</v>
      </c>
      <c r="I463" s="669">
        <v>13.99</v>
      </c>
      <c r="J463" s="795"/>
    </row>
    <row r="464" spans="1:10" s="13" customFormat="1" ht="23.25" customHeight="1">
      <c r="A464" s="737"/>
      <c r="B464" s="737"/>
      <c r="C464" s="798" t="s">
        <v>516</v>
      </c>
      <c r="D464" s="55"/>
      <c r="E464" s="55"/>
      <c r="F464" s="737"/>
      <c r="G464" s="737"/>
      <c r="H464" s="407" t="s">
        <v>730</v>
      </c>
      <c r="I464" s="669">
        <v>44.48</v>
      </c>
      <c r="J464" s="795"/>
    </row>
    <row r="465" spans="1:10" s="13" customFormat="1" ht="23.25" customHeight="1">
      <c r="A465" s="737"/>
      <c r="B465" s="737"/>
      <c r="C465" s="798"/>
      <c r="D465" s="55"/>
      <c r="E465" s="55"/>
      <c r="F465" s="737"/>
      <c r="G465" s="737"/>
      <c r="H465" s="407" t="s">
        <v>731</v>
      </c>
      <c r="I465" s="669">
        <v>29.94</v>
      </c>
      <c r="J465" s="795"/>
    </row>
    <row r="466" spans="1:10" s="13" customFormat="1" ht="23.25" customHeight="1">
      <c r="A466" s="737"/>
      <c r="B466" s="737"/>
      <c r="C466" s="798"/>
      <c r="D466" s="55"/>
      <c r="E466" s="55"/>
      <c r="F466" s="737"/>
      <c r="G466" s="737"/>
      <c r="H466" s="408" t="s">
        <v>732</v>
      </c>
      <c r="I466" s="669">
        <v>33.35</v>
      </c>
      <c r="J466" s="795"/>
    </row>
    <row r="467" spans="1:10" s="13" customFormat="1" ht="23.25" customHeight="1" thickBot="1">
      <c r="A467" s="737"/>
      <c r="B467" s="737"/>
      <c r="C467" s="798"/>
      <c r="D467" s="55"/>
      <c r="E467" s="55"/>
      <c r="F467" s="737"/>
      <c r="G467" s="737"/>
      <c r="H467" s="66" t="s">
        <v>186</v>
      </c>
      <c r="I467" s="405">
        <f>SUM(I459:I466)/8</f>
        <v>26.41375</v>
      </c>
      <c r="J467" s="796"/>
    </row>
    <row r="468" spans="1:10" s="13" customFormat="1" ht="23.25" customHeight="1" thickTop="1">
      <c r="A468" s="55"/>
      <c r="B468" s="55"/>
      <c r="C468" s="798"/>
      <c r="D468" s="55"/>
      <c r="E468" s="59"/>
      <c r="F468" s="55"/>
      <c r="G468" s="55"/>
      <c r="H468" s="406" t="s">
        <v>725</v>
      </c>
      <c r="I468" s="669">
        <v>6.78</v>
      </c>
      <c r="J468" s="794" t="s">
        <v>749</v>
      </c>
    </row>
    <row r="469" spans="1:10" s="13" customFormat="1" ht="23.25" customHeight="1">
      <c r="A469" s="55"/>
      <c r="B469" s="55"/>
      <c r="C469" s="798"/>
      <c r="D469" s="55"/>
      <c r="E469" s="59"/>
      <c r="F469" s="55"/>
      <c r="G469" s="55"/>
      <c r="H469" s="407" t="s">
        <v>726</v>
      </c>
      <c r="I469" s="669">
        <v>14.29</v>
      </c>
      <c r="J469" s="795"/>
    </row>
    <row r="470" spans="1:10" s="13" customFormat="1" ht="23.25" customHeight="1">
      <c r="A470" s="55"/>
      <c r="B470" s="55"/>
      <c r="C470" s="798"/>
      <c r="D470" s="55"/>
      <c r="E470" s="59"/>
      <c r="F470" s="55"/>
      <c r="G470" s="55"/>
      <c r="H470" s="407" t="s">
        <v>727</v>
      </c>
      <c r="I470" s="669">
        <v>8.84</v>
      </c>
      <c r="J470" s="795"/>
    </row>
    <row r="471" spans="1:10" s="13" customFormat="1" ht="23.25" customHeight="1">
      <c r="A471" s="55"/>
      <c r="B471" s="55"/>
      <c r="C471" s="798"/>
      <c r="D471" s="55"/>
      <c r="E471" s="59"/>
      <c r="F471" s="55"/>
      <c r="G471" s="55"/>
      <c r="H471" s="407" t="s">
        <v>728</v>
      </c>
      <c r="I471" s="669">
        <v>3.91</v>
      </c>
      <c r="J471" s="795"/>
    </row>
    <row r="472" spans="1:10" s="13" customFormat="1" ht="23.25" customHeight="1">
      <c r="A472" s="55"/>
      <c r="B472" s="55"/>
      <c r="C472" s="798"/>
      <c r="D472" s="55"/>
      <c r="E472" s="59"/>
      <c r="F472" s="55"/>
      <c r="G472" s="55"/>
      <c r="H472" s="407" t="s">
        <v>729</v>
      </c>
      <c r="I472" s="669">
        <v>6.83</v>
      </c>
      <c r="J472" s="795"/>
    </row>
    <row r="473" spans="1:10" s="13" customFormat="1" ht="23.25" customHeight="1">
      <c r="A473" s="55"/>
      <c r="B473" s="55"/>
      <c r="C473" s="798"/>
      <c r="D473" s="55"/>
      <c r="E473" s="59"/>
      <c r="F473" s="55"/>
      <c r="G473" s="55"/>
      <c r="H473" s="407" t="s">
        <v>730</v>
      </c>
      <c r="I473" s="669">
        <v>14.36</v>
      </c>
      <c r="J473" s="795"/>
    </row>
    <row r="474" spans="1:10" s="13" customFormat="1" ht="23.25" customHeight="1">
      <c r="A474" s="55"/>
      <c r="B474" s="55"/>
      <c r="C474" s="798"/>
      <c r="D474" s="55"/>
      <c r="E474" s="59"/>
      <c r="F474" s="55"/>
      <c r="G474" s="55"/>
      <c r="H474" s="407" t="s">
        <v>731</v>
      </c>
      <c r="I474" s="669">
        <v>9.8699999999999992</v>
      </c>
      <c r="J474" s="795"/>
    </row>
    <row r="475" spans="1:10" s="13" customFormat="1" ht="23.25" customHeight="1">
      <c r="A475" s="55"/>
      <c r="B475" s="55"/>
      <c r="C475" s="798"/>
      <c r="D475" s="55"/>
      <c r="E475" s="59"/>
      <c r="F475" s="55"/>
      <c r="G475" s="55"/>
      <c r="H475" s="408" t="s">
        <v>732</v>
      </c>
      <c r="I475" s="669">
        <v>8.01</v>
      </c>
      <c r="J475" s="795"/>
    </row>
    <row r="476" spans="1:10" s="13" customFormat="1" ht="23.25" customHeight="1" thickBot="1">
      <c r="A476" s="55"/>
      <c r="B476" s="55"/>
      <c r="C476" s="798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96"/>
    </row>
    <row r="477" spans="1:10" ht="23.25" customHeight="1" thickTop="1">
      <c r="A477" s="9"/>
      <c r="B477" s="736" t="s">
        <v>561</v>
      </c>
      <c r="C477" s="2" t="s">
        <v>511</v>
      </c>
      <c r="D477" s="2" t="s">
        <v>189</v>
      </c>
      <c r="E477" s="792" t="s">
        <v>372</v>
      </c>
      <c r="F477" s="737" t="s">
        <v>191</v>
      </c>
      <c r="G477" s="737" t="s">
        <v>191</v>
      </c>
      <c r="H477" s="298" t="s">
        <v>573</v>
      </c>
      <c r="I477" s="320"/>
      <c r="J477" s="732" t="s">
        <v>771</v>
      </c>
    </row>
    <row r="478" spans="1:10" ht="23.25" customHeight="1">
      <c r="A478" s="9"/>
      <c r="B478" s="737"/>
      <c r="C478" s="4"/>
      <c r="D478" s="737" t="s">
        <v>143</v>
      </c>
      <c r="E478" s="797"/>
      <c r="F478" s="737"/>
      <c r="G478" s="737"/>
      <c r="H478" s="299" t="s">
        <v>574</v>
      </c>
      <c r="I478" s="321"/>
      <c r="J478" s="732"/>
    </row>
    <row r="479" spans="1:10" ht="23.25" customHeight="1">
      <c r="A479" s="9"/>
      <c r="B479" s="737"/>
      <c r="C479" s="4"/>
      <c r="D479" s="737"/>
      <c r="E479" s="59"/>
      <c r="F479" s="737"/>
      <c r="G479" s="737"/>
      <c r="H479" s="299" t="s">
        <v>575</v>
      </c>
      <c r="I479" s="321"/>
      <c r="J479" s="732"/>
    </row>
    <row r="480" spans="1:10" ht="23.25" customHeight="1">
      <c r="A480" s="9"/>
      <c r="B480" s="737"/>
      <c r="C480" s="4"/>
      <c r="D480" s="737" t="s">
        <v>142</v>
      </c>
      <c r="E480" s="59"/>
      <c r="F480" s="737"/>
      <c r="G480" s="737"/>
      <c r="H480" s="299" t="s">
        <v>576</v>
      </c>
      <c r="I480" s="321"/>
      <c r="J480" s="732"/>
    </row>
    <row r="481" spans="1:10" ht="23.25" customHeight="1">
      <c r="A481" s="9"/>
      <c r="B481" s="737"/>
      <c r="C481" s="4"/>
      <c r="D481" s="737"/>
      <c r="E481" s="59"/>
      <c r="F481" s="737"/>
      <c r="G481" s="737"/>
      <c r="H481" s="299" t="s">
        <v>577</v>
      </c>
      <c r="I481" s="321"/>
      <c r="J481" s="732"/>
    </row>
    <row r="482" spans="1:10" ht="23.25" customHeight="1">
      <c r="A482" s="9"/>
      <c r="B482" s="737"/>
      <c r="C482" s="4"/>
      <c r="D482" s="737" t="s">
        <v>141</v>
      </c>
      <c r="E482" s="59"/>
      <c r="F482" s="737"/>
      <c r="G482" s="737"/>
      <c r="H482" s="299" t="s">
        <v>578</v>
      </c>
      <c r="I482" s="321"/>
      <c r="J482" s="732"/>
    </row>
    <row r="483" spans="1:10" ht="23.25" customHeight="1">
      <c r="A483" s="9"/>
      <c r="B483" s="737"/>
      <c r="C483" s="4"/>
      <c r="D483" s="737"/>
      <c r="E483" s="29"/>
      <c r="F483" s="737"/>
      <c r="G483" s="737"/>
      <c r="H483" s="299" t="s">
        <v>579</v>
      </c>
      <c r="I483" s="340"/>
      <c r="J483" s="732"/>
    </row>
    <row r="484" spans="1:10" ht="23.25" customHeight="1">
      <c r="A484" s="9"/>
      <c r="B484" s="737"/>
      <c r="C484" s="4"/>
      <c r="D484" s="737" t="s">
        <v>140</v>
      </c>
      <c r="E484" s="29"/>
      <c r="F484" s="737"/>
      <c r="G484" s="737"/>
      <c r="H484" s="300" t="s">
        <v>580</v>
      </c>
      <c r="I484" s="341"/>
      <c r="J484" s="732"/>
    </row>
    <row r="485" spans="1:10" ht="23.25" customHeight="1" thickBot="1">
      <c r="A485" s="9"/>
      <c r="B485" s="55"/>
      <c r="C485" s="58"/>
      <c r="D485" s="737"/>
      <c r="E485" s="29"/>
      <c r="F485" s="738"/>
      <c r="G485" s="738"/>
      <c r="H485" s="66" t="s">
        <v>186</v>
      </c>
      <c r="I485" s="332"/>
      <c r="J485" s="747"/>
    </row>
    <row r="486" spans="1:10" ht="21" customHeight="1" thickTop="1">
      <c r="A486" s="9"/>
      <c r="B486" s="55"/>
      <c r="C486" s="58"/>
      <c r="D486" s="799" t="s">
        <v>139</v>
      </c>
      <c r="E486" s="29"/>
      <c r="F486" s="740" t="s">
        <v>191</v>
      </c>
      <c r="G486" s="740" t="s">
        <v>191</v>
      </c>
      <c r="H486" s="298" t="s">
        <v>573</v>
      </c>
      <c r="I486" s="315"/>
      <c r="J486" s="731" t="s">
        <v>772</v>
      </c>
    </row>
    <row r="487" spans="1:10" ht="21" customHeight="1">
      <c r="A487" s="9"/>
      <c r="B487" s="55"/>
      <c r="C487" s="58"/>
      <c r="D487" s="799"/>
      <c r="E487" s="29"/>
      <c r="F487" s="737"/>
      <c r="G487" s="737"/>
      <c r="H487" s="299" t="s">
        <v>574</v>
      </c>
      <c r="I487" s="321"/>
      <c r="J487" s="732"/>
    </row>
    <row r="488" spans="1:10" ht="21" customHeight="1">
      <c r="A488" s="9"/>
      <c r="B488" s="55"/>
      <c r="C488" s="58"/>
      <c r="D488" s="799" t="s">
        <v>444</v>
      </c>
      <c r="E488" s="29"/>
      <c r="F488" s="737"/>
      <c r="G488" s="737"/>
      <c r="H488" s="299" t="s">
        <v>575</v>
      </c>
      <c r="I488" s="321"/>
      <c r="J488" s="732"/>
    </row>
    <row r="489" spans="1:10" ht="21" customHeight="1">
      <c r="A489" s="9"/>
      <c r="B489" s="55"/>
      <c r="C489" s="58"/>
      <c r="D489" s="799"/>
      <c r="E489" s="29"/>
      <c r="F489" s="737"/>
      <c r="G489" s="737"/>
      <c r="H489" s="299" t="s">
        <v>576</v>
      </c>
      <c r="I489" s="321"/>
      <c r="J489" s="732"/>
    </row>
    <row r="490" spans="1:10" ht="21" customHeight="1">
      <c r="A490" s="9"/>
      <c r="B490" s="55"/>
      <c r="C490" s="58"/>
      <c r="D490" s="799"/>
      <c r="E490" s="29"/>
      <c r="F490" s="737"/>
      <c r="G490" s="737"/>
      <c r="H490" s="299" t="s">
        <v>577</v>
      </c>
      <c r="I490" s="321"/>
      <c r="J490" s="732"/>
    </row>
    <row r="491" spans="1:10" ht="21" customHeight="1">
      <c r="A491" s="9"/>
      <c r="B491" s="55"/>
      <c r="C491" s="58"/>
      <c r="D491" s="799"/>
      <c r="E491" s="29"/>
      <c r="F491" s="737"/>
      <c r="G491" s="737"/>
      <c r="H491" s="299" t="s">
        <v>578</v>
      </c>
      <c r="I491" s="321"/>
      <c r="J491" s="732"/>
    </row>
    <row r="492" spans="1:10" ht="21" customHeight="1">
      <c r="A492" s="9"/>
      <c r="B492" s="55"/>
      <c r="C492" s="58"/>
      <c r="D492" s="799"/>
      <c r="E492" s="29"/>
      <c r="F492" s="737"/>
      <c r="G492" s="737"/>
      <c r="H492" s="299" t="s">
        <v>579</v>
      </c>
      <c r="I492" s="321"/>
      <c r="J492" s="732"/>
    </row>
    <row r="493" spans="1:10" ht="21" customHeight="1">
      <c r="A493" s="9"/>
      <c r="B493" s="55"/>
      <c r="C493" s="58"/>
      <c r="D493" s="799"/>
      <c r="E493" s="29"/>
      <c r="F493" s="737"/>
      <c r="G493" s="737"/>
      <c r="H493" s="300" t="s">
        <v>580</v>
      </c>
      <c r="I493" s="340"/>
      <c r="J493" s="732"/>
    </row>
    <row r="494" spans="1:10" ht="29.25" customHeight="1" thickBot="1">
      <c r="A494" s="9"/>
      <c r="B494" s="55"/>
      <c r="C494" s="58"/>
      <c r="D494" s="799"/>
      <c r="E494" s="29"/>
      <c r="F494" s="738"/>
      <c r="G494" s="738"/>
      <c r="H494" s="105" t="s">
        <v>186</v>
      </c>
      <c r="I494" s="342" t="s">
        <v>186</v>
      </c>
      <c r="J494" s="747"/>
    </row>
    <row r="495" spans="1:10" ht="21" customHeight="1" thickTop="1">
      <c r="A495" s="9"/>
      <c r="B495" s="55"/>
      <c r="C495" s="58"/>
      <c r="D495" s="737" t="s">
        <v>138</v>
      </c>
      <c r="E495" s="10"/>
      <c r="F495" s="740" t="s">
        <v>191</v>
      </c>
      <c r="G495" s="740" t="s">
        <v>191</v>
      </c>
      <c r="H495" s="303" t="s">
        <v>725</v>
      </c>
      <c r="I495" s="672">
        <v>41.82</v>
      </c>
      <c r="J495" s="840" t="s">
        <v>750</v>
      </c>
    </row>
    <row r="496" spans="1:10" ht="21" customHeight="1">
      <c r="A496" s="9"/>
      <c r="B496" s="55"/>
      <c r="C496" s="58"/>
      <c r="D496" s="737"/>
      <c r="E496" s="10"/>
      <c r="F496" s="737"/>
      <c r="G496" s="737"/>
      <c r="H496" s="304" t="s">
        <v>726</v>
      </c>
      <c r="I496" s="357">
        <v>70.75</v>
      </c>
      <c r="J496" s="841"/>
    </row>
    <row r="497" spans="1:10" ht="21" customHeight="1">
      <c r="A497" s="9"/>
      <c r="B497" s="55"/>
      <c r="C497" s="58"/>
      <c r="D497" s="737" t="s">
        <v>137</v>
      </c>
      <c r="E497" s="10"/>
      <c r="F497" s="737"/>
      <c r="G497" s="737"/>
      <c r="H497" s="304" t="s">
        <v>727</v>
      </c>
      <c r="I497" s="357">
        <v>60.47</v>
      </c>
      <c r="J497" s="841"/>
    </row>
    <row r="498" spans="1:10" ht="21" customHeight="1">
      <c r="A498" s="9"/>
      <c r="B498" s="55"/>
      <c r="C498" s="58"/>
      <c r="D498" s="737"/>
      <c r="E498" s="10"/>
      <c r="F498" s="737"/>
      <c r="G498" s="737"/>
      <c r="H498" s="304" t="s">
        <v>728</v>
      </c>
      <c r="I498" s="357">
        <v>42.42</v>
      </c>
      <c r="J498" s="841"/>
    </row>
    <row r="499" spans="1:10" ht="21" customHeight="1">
      <c r="A499" s="9"/>
      <c r="B499" s="55"/>
      <c r="C499" s="58"/>
      <c r="D499" s="737" t="s">
        <v>136</v>
      </c>
      <c r="E499" s="10"/>
      <c r="F499" s="737"/>
      <c r="G499" s="737"/>
      <c r="H499" s="304" t="s">
        <v>729</v>
      </c>
      <c r="I499" s="357">
        <v>31.22</v>
      </c>
      <c r="J499" s="841"/>
    </row>
    <row r="500" spans="1:10" ht="21" customHeight="1">
      <c r="A500" s="9"/>
      <c r="B500" s="55"/>
      <c r="C500" s="58"/>
      <c r="D500" s="737"/>
      <c r="E500" s="10"/>
      <c r="F500" s="737"/>
      <c r="G500" s="737"/>
      <c r="H500" s="304" t="s">
        <v>730</v>
      </c>
      <c r="I500" s="357">
        <v>52.48</v>
      </c>
      <c r="J500" s="841"/>
    </row>
    <row r="501" spans="1:10" ht="21" customHeight="1">
      <c r="A501" s="9"/>
      <c r="B501" s="55"/>
      <c r="C501" s="58"/>
      <c r="D501" s="737"/>
      <c r="E501" s="10"/>
      <c r="F501" s="737"/>
      <c r="G501" s="737"/>
      <c r="H501" s="304" t="s">
        <v>731</v>
      </c>
      <c r="I501" s="357">
        <v>45.66</v>
      </c>
      <c r="J501" s="841"/>
    </row>
    <row r="502" spans="1:10" ht="21" customHeight="1">
      <c r="A502" s="9"/>
      <c r="B502" s="55"/>
      <c r="C502" s="58"/>
      <c r="D502" s="737"/>
      <c r="E502" s="10"/>
      <c r="F502" s="737"/>
      <c r="G502" s="737"/>
      <c r="H502" s="305" t="s">
        <v>732</v>
      </c>
      <c r="I502" s="358">
        <v>66.7</v>
      </c>
      <c r="J502" s="841"/>
    </row>
    <row r="503" spans="1:10" ht="21" customHeight="1" thickBot="1">
      <c r="A503" s="9"/>
      <c r="B503" s="55"/>
      <c r="C503" s="58"/>
      <c r="D503" s="55"/>
      <c r="E503" s="10"/>
      <c r="F503" s="741"/>
      <c r="G503" s="741"/>
      <c r="H503" s="81" t="s">
        <v>186</v>
      </c>
      <c r="I503" s="405">
        <f>SUM(I495:I502)/8</f>
        <v>51.439999999999991</v>
      </c>
      <c r="J503" s="842"/>
    </row>
    <row r="504" spans="1:10" ht="22.5" customHeight="1" thickTop="1">
      <c r="A504" s="9"/>
      <c r="B504" s="736" t="s">
        <v>562</v>
      </c>
      <c r="C504" s="764" t="s">
        <v>8</v>
      </c>
      <c r="D504" s="736" t="s">
        <v>85</v>
      </c>
      <c r="E504" s="57" t="s">
        <v>84</v>
      </c>
      <c r="F504" s="737" t="s">
        <v>191</v>
      </c>
      <c r="G504" s="737" t="s">
        <v>191</v>
      </c>
      <c r="H504" s="303" t="s">
        <v>725</v>
      </c>
      <c r="I504" s="336">
        <v>3953</v>
      </c>
      <c r="J504" s="749" t="s">
        <v>197</v>
      </c>
    </row>
    <row r="505" spans="1:10" ht="22.5" customHeight="1">
      <c r="A505" s="9"/>
      <c r="B505" s="737"/>
      <c r="C505" s="745"/>
      <c r="D505" s="737"/>
      <c r="E505" s="58"/>
      <c r="F505" s="737"/>
      <c r="G505" s="737"/>
      <c r="H505" s="304" t="s">
        <v>728</v>
      </c>
      <c r="I505" s="337">
        <v>1357</v>
      </c>
      <c r="J505" s="729"/>
    </row>
    <row r="506" spans="1:10" ht="22.5" customHeight="1">
      <c r="A506" s="9"/>
      <c r="B506" s="737"/>
      <c r="C506" s="745"/>
      <c r="D506" s="737"/>
      <c r="E506" s="58"/>
      <c r="F506" s="737"/>
      <c r="G506" s="737"/>
      <c r="H506" s="304" t="s">
        <v>727</v>
      </c>
      <c r="I506" s="337">
        <v>2235</v>
      </c>
      <c r="J506" s="729"/>
    </row>
    <row r="507" spans="1:10" ht="28.5" customHeight="1">
      <c r="A507" s="9"/>
      <c r="B507" s="737"/>
      <c r="C507" s="745"/>
      <c r="D507" s="737"/>
      <c r="E507" s="58"/>
      <c r="F507" s="737"/>
      <c r="G507" s="737"/>
      <c r="H507" s="304" t="s">
        <v>732</v>
      </c>
      <c r="I507" s="337">
        <v>1311</v>
      </c>
      <c r="J507" s="729"/>
    </row>
    <row r="508" spans="1:10" ht="22.5" customHeight="1">
      <c r="A508" s="9"/>
      <c r="B508" s="737"/>
      <c r="C508" s="745"/>
      <c r="D508" s="737" t="s">
        <v>86</v>
      </c>
      <c r="E508" s="58"/>
      <c r="F508" s="737"/>
      <c r="G508" s="737"/>
      <c r="H508" s="304" t="s">
        <v>730</v>
      </c>
      <c r="I508" s="337">
        <v>1630</v>
      </c>
      <c r="J508" s="729"/>
    </row>
    <row r="509" spans="1:10" ht="22.5" customHeight="1">
      <c r="A509" s="9"/>
      <c r="B509" s="737"/>
      <c r="C509" s="745"/>
      <c r="D509" s="737"/>
      <c r="E509" s="58"/>
      <c r="F509" s="737"/>
      <c r="G509" s="737"/>
      <c r="H509" s="304" t="s">
        <v>731</v>
      </c>
      <c r="I509" s="337">
        <v>1284</v>
      </c>
      <c r="J509" s="729"/>
    </row>
    <row r="510" spans="1:10" ht="30" customHeight="1">
      <c r="A510" s="9"/>
      <c r="B510" s="737"/>
      <c r="C510" s="745"/>
      <c r="D510" s="737"/>
      <c r="E510" s="58"/>
      <c r="F510" s="737"/>
      <c r="G510" s="737"/>
      <c r="H510" s="304" t="s">
        <v>729</v>
      </c>
      <c r="I510" s="337">
        <v>4794</v>
      </c>
      <c r="J510" s="729"/>
    </row>
    <row r="511" spans="1:10" ht="22.5" customHeight="1">
      <c r="A511" s="9"/>
      <c r="B511" s="737"/>
      <c r="C511" s="745"/>
      <c r="D511" s="737" t="s">
        <v>87</v>
      </c>
      <c r="E511" s="58"/>
      <c r="F511" s="737"/>
      <c r="G511" s="737"/>
      <c r="H511" s="305" t="s">
        <v>726</v>
      </c>
      <c r="I511" s="338">
        <v>389</v>
      </c>
      <c r="J511" s="729"/>
    </row>
    <row r="512" spans="1:10" ht="42" customHeight="1" thickBot="1">
      <c r="A512" s="9"/>
      <c r="B512" s="737"/>
      <c r="C512" s="745"/>
      <c r="D512" s="737"/>
      <c r="E512" s="58"/>
      <c r="F512" s="737"/>
      <c r="G512" s="737"/>
      <c r="H512" s="66" t="s">
        <v>186</v>
      </c>
      <c r="I512" s="400">
        <f>SUM(I504:I511)</f>
        <v>16953</v>
      </c>
      <c r="J512" s="730"/>
    </row>
    <row r="513" spans="1:10" ht="42" customHeight="1" thickTop="1">
      <c r="A513" s="9"/>
      <c r="B513" s="737"/>
      <c r="C513" s="745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6" t="s">
        <v>563</v>
      </c>
      <c r="C514" s="736" t="s">
        <v>22</v>
      </c>
      <c r="D514" s="736" t="s">
        <v>96</v>
      </c>
      <c r="E514" s="56" t="s">
        <v>16</v>
      </c>
      <c r="F514" s="737" t="s">
        <v>191</v>
      </c>
      <c r="G514" s="737" t="s">
        <v>191</v>
      </c>
      <c r="H514" s="298" t="s">
        <v>573</v>
      </c>
      <c r="I514" s="315"/>
      <c r="J514" s="746" t="s">
        <v>445</v>
      </c>
    </row>
    <row r="515" spans="1:10" ht="21.75" customHeight="1">
      <c r="A515" s="9"/>
      <c r="B515" s="737"/>
      <c r="C515" s="737"/>
      <c r="D515" s="737"/>
      <c r="E515" s="55"/>
      <c r="F515" s="737"/>
      <c r="G515" s="737"/>
      <c r="H515" s="299" t="s">
        <v>574</v>
      </c>
      <c r="I515" s="321"/>
      <c r="J515" s="732"/>
    </row>
    <row r="516" spans="1:10" ht="21.75" customHeight="1">
      <c r="A516" s="9"/>
      <c r="B516" s="737"/>
      <c r="C516" s="737"/>
      <c r="D516" s="737"/>
      <c r="E516" s="55"/>
      <c r="F516" s="737"/>
      <c r="G516" s="737"/>
      <c r="H516" s="299" t="s">
        <v>575</v>
      </c>
      <c r="I516" s="321"/>
      <c r="J516" s="732"/>
    </row>
    <row r="517" spans="1:10" ht="21.75" customHeight="1">
      <c r="A517" s="9"/>
      <c r="B517" s="55"/>
      <c r="C517" s="737"/>
      <c r="D517" s="737"/>
      <c r="E517" s="55"/>
      <c r="F517" s="737"/>
      <c r="G517" s="737"/>
      <c r="H517" s="299" t="s">
        <v>576</v>
      </c>
      <c r="I517" s="321"/>
      <c r="J517" s="732"/>
    </row>
    <row r="518" spans="1:10" ht="21.75" customHeight="1">
      <c r="A518" s="9"/>
      <c r="B518" s="55"/>
      <c r="C518" s="737"/>
      <c r="E518" s="55"/>
      <c r="F518" s="737"/>
      <c r="G518" s="737"/>
      <c r="H518" s="299" t="s">
        <v>577</v>
      </c>
      <c r="I518" s="321"/>
      <c r="J518" s="732"/>
    </row>
    <row r="519" spans="1:10" ht="21.75" customHeight="1">
      <c r="A519" s="9"/>
      <c r="B519" s="55"/>
      <c r="C519" s="737"/>
      <c r="D519" s="791" t="s">
        <v>97</v>
      </c>
      <c r="E519" s="55"/>
      <c r="F519" s="737"/>
      <c r="G519" s="737"/>
      <c r="H519" s="299" t="s">
        <v>578</v>
      </c>
      <c r="I519" s="321"/>
      <c r="J519" s="732"/>
    </row>
    <row r="520" spans="1:10" ht="21.75" customHeight="1">
      <c r="A520" s="9"/>
      <c r="B520" s="55"/>
      <c r="C520" s="55"/>
      <c r="D520" s="791"/>
      <c r="E520" s="55"/>
      <c r="F520" s="737"/>
      <c r="G520" s="737"/>
      <c r="H520" s="299" t="s">
        <v>579</v>
      </c>
      <c r="I520" s="321"/>
      <c r="J520" s="732"/>
    </row>
    <row r="521" spans="1:10" ht="21.75" customHeight="1">
      <c r="A521" s="9"/>
      <c r="B521" s="55"/>
      <c r="C521" s="55"/>
      <c r="D521" s="745" t="s">
        <v>98</v>
      </c>
      <c r="E521" s="55"/>
      <c r="F521" s="737"/>
      <c r="G521" s="737"/>
      <c r="H521" s="300" t="s">
        <v>580</v>
      </c>
      <c r="I521" s="322"/>
      <c r="J521" s="732"/>
    </row>
    <row r="522" spans="1:10" ht="21.75" customHeight="1" thickBot="1">
      <c r="A522" s="9"/>
      <c r="B522" s="55"/>
      <c r="C522" s="55"/>
      <c r="D522" s="745"/>
      <c r="E522" s="55"/>
      <c r="F522" s="738"/>
      <c r="G522" s="738"/>
      <c r="H522" s="66" t="s">
        <v>186</v>
      </c>
      <c r="I522" s="332"/>
      <c r="J522" s="747"/>
    </row>
    <row r="523" spans="1:10" ht="21" customHeight="1" thickTop="1">
      <c r="A523" s="9"/>
      <c r="B523" s="55"/>
      <c r="C523" s="55"/>
      <c r="D523" s="55"/>
      <c r="E523" s="55"/>
      <c r="F523" s="740" t="s">
        <v>191</v>
      </c>
      <c r="G523" s="740" t="s">
        <v>191</v>
      </c>
      <c r="H523" s="298" t="s">
        <v>573</v>
      </c>
      <c r="I523" s="315"/>
      <c r="J523" s="731" t="s">
        <v>446</v>
      </c>
    </row>
    <row r="524" spans="1:10" ht="21" customHeight="1">
      <c r="A524" s="9"/>
      <c r="B524" s="55"/>
      <c r="C524" s="55"/>
      <c r="D524" s="55"/>
      <c r="E524" s="55"/>
      <c r="F524" s="737"/>
      <c r="G524" s="737"/>
      <c r="H524" s="299" t="s">
        <v>574</v>
      </c>
      <c r="I524" s="321"/>
      <c r="J524" s="732"/>
    </row>
    <row r="525" spans="1:10" ht="21" customHeight="1">
      <c r="A525" s="9"/>
      <c r="B525" s="55"/>
      <c r="C525" s="55"/>
      <c r="D525" s="55"/>
      <c r="E525" s="55"/>
      <c r="F525" s="737"/>
      <c r="G525" s="737"/>
      <c r="H525" s="299" t="s">
        <v>575</v>
      </c>
      <c r="I525" s="321"/>
      <c r="J525" s="732"/>
    </row>
    <row r="526" spans="1:10" ht="21" customHeight="1">
      <c r="A526" s="9"/>
      <c r="B526" s="55"/>
      <c r="C526" s="55"/>
      <c r="D526" s="55"/>
      <c r="E526" s="55"/>
      <c r="F526" s="737"/>
      <c r="G526" s="737"/>
      <c r="H526" s="299" t="s">
        <v>576</v>
      </c>
      <c r="I526" s="321"/>
      <c r="J526" s="732"/>
    </row>
    <row r="527" spans="1:10" ht="21" customHeight="1">
      <c r="A527" s="9"/>
      <c r="B527" s="55"/>
      <c r="C527" s="55"/>
      <c r="D527" s="55"/>
      <c r="E527" s="55"/>
      <c r="F527" s="737"/>
      <c r="G527" s="737"/>
      <c r="H527" s="299" t="s">
        <v>577</v>
      </c>
      <c r="I527" s="321"/>
      <c r="J527" s="732"/>
    </row>
    <row r="528" spans="1:10" ht="21" customHeight="1">
      <c r="A528" s="9"/>
      <c r="B528" s="55"/>
      <c r="C528" s="55"/>
      <c r="D528" s="55"/>
      <c r="E528" s="55"/>
      <c r="F528" s="737"/>
      <c r="G528" s="737"/>
      <c r="H528" s="299" t="s">
        <v>578</v>
      </c>
      <c r="I528" s="321"/>
      <c r="J528" s="732"/>
    </row>
    <row r="529" spans="1:10" ht="21" customHeight="1">
      <c r="A529" s="9"/>
      <c r="B529" s="55"/>
      <c r="C529" s="55"/>
      <c r="D529" s="55"/>
      <c r="E529" s="55"/>
      <c r="F529" s="737"/>
      <c r="G529" s="737"/>
      <c r="H529" s="299" t="s">
        <v>579</v>
      </c>
      <c r="I529" s="321"/>
      <c r="J529" s="732"/>
    </row>
    <row r="530" spans="1:10" ht="21" customHeight="1">
      <c r="A530" s="9"/>
      <c r="B530" s="55"/>
      <c r="C530" s="55"/>
      <c r="D530" s="55"/>
      <c r="E530" s="55"/>
      <c r="F530" s="737"/>
      <c r="G530" s="737"/>
      <c r="H530" s="300" t="s">
        <v>580</v>
      </c>
      <c r="I530" s="322"/>
      <c r="J530" s="732"/>
    </row>
    <row r="531" spans="1:10" ht="21" customHeight="1" thickBot="1">
      <c r="A531" s="9"/>
      <c r="B531" s="55"/>
      <c r="C531" s="55"/>
      <c r="D531" s="55"/>
      <c r="E531" s="55"/>
      <c r="F531" s="741"/>
      <c r="G531" s="741"/>
      <c r="H531" s="66" t="s">
        <v>186</v>
      </c>
      <c r="I531" s="332"/>
      <c r="J531" s="747"/>
    </row>
    <row r="532" spans="1:10" ht="21.75" customHeight="1" thickTop="1">
      <c r="A532" s="9"/>
      <c r="B532" s="736" t="s">
        <v>564</v>
      </c>
      <c r="C532" s="764" t="s">
        <v>92</v>
      </c>
      <c r="D532" s="764" t="s">
        <v>105</v>
      </c>
      <c r="E532" s="736" t="s">
        <v>508</v>
      </c>
      <c r="F532" s="737" t="s">
        <v>191</v>
      </c>
      <c r="G532" s="737" t="s">
        <v>191</v>
      </c>
      <c r="H532" s="303" t="s">
        <v>729</v>
      </c>
      <c r="I532" s="344">
        <v>1.8508812297927939</v>
      </c>
      <c r="J532" s="749" t="s">
        <v>447</v>
      </c>
    </row>
    <row r="533" spans="1:10" ht="21.75" customHeight="1">
      <c r="A533" s="9"/>
      <c r="B533" s="737"/>
      <c r="C533" s="745"/>
      <c r="D533" s="745"/>
      <c r="E533" s="737"/>
      <c r="F533" s="737"/>
      <c r="G533" s="737"/>
      <c r="H533" s="304" t="s">
        <v>725</v>
      </c>
      <c r="I533" s="345">
        <v>2.3700282580292305</v>
      </c>
      <c r="J533" s="729"/>
    </row>
    <row r="534" spans="1:10" ht="21.75" customHeight="1">
      <c r="A534" s="9"/>
      <c r="B534" s="55"/>
      <c r="C534" s="745"/>
      <c r="D534" s="737" t="s">
        <v>93</v>
      </c>
      <c r="E534" s="55"/>
      <c r="F534" s="737"/>
      <c r="G534" s="737"/>
      <c r="H534" s="304" t="s">
        <v>730</v>
      </c>
      <c r="I534" s="345">
        <v>1.4585794686186628</v>
      </c>
      <c r="J534" s="729"/>
    </row>
    <row r="535" spans="1:10" ht="21.75" customHeight="1">
      <c r="A535" s="9"/>
      <c r="B535" s="55"/>
      <c r="C535" s="745"/>
      <c r="D535" s="737"/>
      <c r="E535" s="55"/>
      <c r="F535" s="737"/>
      <c r="G535" s="737"/>
      <c r="H535" s="304" t="s">
        <v>731</v>
      </c>
      <c r="I535" s="345">
        <v>1.2383696450832598</v>
      </c>
      <c r="J535" s="729"/>
    </row>
    <row r="536" spans="1:10" ht="21.75" customHeight="1">
      <c r="A536" s="9"/>
      <c r="B536" s="55"/>
      <c r="C536" s="745"/>
      <c r="D536" s="737"/>
      <c r="E536" s="55"/>
      <c r="F536" s="737"/>
      <c r="G536" s="737"/>
      <c r="H536" s="304" t="s">
        <v>732</v>
      </c>
      <c r="I536" s="345">
        <v>2.4187891541494326</v>
      </c>
      <c r="J536" s="729"/>
    </row>
    <row r="537" spans="1:10" ht="31.5" customHeight="1">
      <c r="A537" s="9"/>
      <c r="B537" s="55"/>
      <c r="C537" s="55"/>
      <c r="D537" s="737"/>
      <c r="E537" s="55"/>
      <c r="F537" s="737"/>
      <c r="G537" s="737"/>
      <c r="H537" s="304" t="s">
        <v>726</v>
      </c>
      <c r="I537" s="345">
        <v>2.0810961549667439</v>
      </c>
      <c r="J537" s="729"/>
    </row>
    <row r="538" spans="1:10" ht="21.75" customHeight="1">
      <c r="A538" s="9"/>
      <c r="B538" s="55"/>
      <c r="C538" s="55"/>
      <c r="D538" s="737" t="s">
        <v>546</v>
      </c>
      <c r="E538" s="55"/>
      <c r="F538" s="737"/>
      <c r="G538" s="737"/>
      <c r="H538" s="304" t="s">
        <v>727</v>
      </c>
      <c r="I538" s="345">
        <v>2.1209385683399549</v>
      </c>
      <c r="J538" s="729"/>
    </row>
    <row r="539" spans="1:10" ht="21.75" customHeight="1">
      <c r="A539" s="9"/>
      <c r="B539" s="55"/>
      <c r="C539" s="55"/>
      <c r="D539" s="737"/>
      <c r="E539" s="55"/>
      <c r="F539" s="737"/>
      <c r="G539" s="737"/>
      <c r="H539" s="305" t="s">
        <v>728</v>
      </c>
      <c r="I539" s="346">
        <v>2.2137171754936591</v>
      </c>
      <c r="J539" s="729"/>
    </row>
    <row r="540" spans="1:10" ht="21.75" customHeight="1" thickBot="1">
      <c r="A540" s="9"/>
      <c r="B540" s="55"/>
      <c r="C540" s="55"/>
      <c r="D540" s="737"/>
      <c r="E540" s="55"/>
      <c r="F540" s="737"/>
      <c r="G540" s="737"/>
      <c r="H540" s="66" t="s">
        <v>186</v>
      </c>
      <c r="I540" s="405">
        <f>SUM(I532:I539)/8</f>
        <v>1.9690499568092175</v>
      </c>
      <c r="J540" s="730"/>
    </row>
    <row r="541" spans="1:10" ht="19.5" customHeight="1" thickTop="1">
      <c r="A541" s="9"/>
      <c r="B541" s="55"/>
      <c r="C541" s="55"/>
      <c r="D541" s="737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7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7"/>
      <c r="E543" s="55"/>
      <c r="F543" s="55"/>
      <c r="G543" s="55"/>
      <c r="H543" s="55"/>
      <c r="I543" s="339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6" t="s">
        <v>565</v>
      </c>
      <c r="C547" s="764" t="s">
        <v>355</v>
      </c>
      <c r="D547" s="736" t="s">
        <v>89</v>
      </c>
      <c r="E547" s="57" t="s">
        <v>509</v>
      </c>
      <c r="F547" s="736" t="s">
        <v>191</v>
      </c>
      <c r="G547" s="736" t="s">
        <v>191</v>
      </c>
      <c r="H547" s="303" t="s">
        <v>729</v>
      </c>
      <c r="I547" s="348">
        <v>7.571786849152339</v>
      </c>
      <c r="J547" s="748" t="s">
        <v>198</v>
      </c>
    </row>
    <row r="548" spans="1:10" ht="20.25" customHeight="1">
      <c r="A548" s="11"/>
      <c r="B548" s="737"/>
      <c r="C548" s="745"/>
      <c r="D548" s="737"/>
      <c r="E548" s="58"/>
      <c r="F548" s="737"/>
      <c r="G548" s="737"/>
      <c r="H548" s="304" t="s">
        <v>725</v>
      </c>
      <c r="I548" s="349">
        <v>5.0439062927288747</v>
      </c>
      <c r="J548" s="729"/>
    </row>
    <row r="549" spans="1:10" ht="20.25" customHeight="1">
      <c r="A549" s="11"/>
      <c r="B549" s="737"/>
      <c r="C549" s="745"/>
      <c r="D549" s="737"/>
      <c r="E549" s="58"/>
      <c r="F549" s="737"/>
      <c r="G549" s="737"/>
      <c r="H549" s="304" t="s">
        <v>730</v>
      </c>
      <c r="I549" s="349">
        <v>8.9598453072289281</v>
      </c>
      <c r="J549" s="729"/>
    </row>
    <row r="550" spans="1:10" ht="20.25" customHeight="1">
      <c r="A550" s="11"/>
      <c r="B550" s="55"/>
      <c r="C550" s="745"/>
      <c r="D550" s="55"/>
      <c r="E550" s="58"/>
      <c r="F550" s="737"/>
      <c r="G550" s="737"/>
      <c r="H550" s="304" t="s">
        <v>731</v>
      </c>
      <c r="I550" s="349">
        <v>8.0494026930411877</v>
      </c>
      <c r="J550" s="729"/>
    </row>
    <row r="551" spans="1:10" ht="20.25" customHeight="1">
      <c r="A551" s="11"/>
      <c r="B551" s="55"/>
      <c r="C551" s="745"/>
      <c r="D551" s="55"/>
      <c r="E551" s="58"/>
      <c r="F551" s="737"/>
      <c r="G551" s="737"/>
      <c r="H551" s="304" t="s">
        <v>732</v>
      </c>
      <c r="I551" s="349">
        <v>8.7955969241797565</v>
      </c>
      <c r="J551" s="729"/>
    </row>
    <row r="552" spans="1:10" ht="20.25" customHeight="1">
      <c r="A552" s="11"/>
      <c r="B552" s="55"/>
      <c r="C552" s="745"/>
      <c r="D552" s="55"/>
      <c r="E552" s="58"/>
      <c r="F552" s="737"/>
      <c r="G552" s="737"/>
      <c r="H552" s="304" t="s">
        <v>726</v>
      </c>
      <c r="I552" s="349">
        <v>5.8270692339068839</v>
      </c>
      <c r="J552" s="729"/>
    </row>
    <row r="553" spans="1:10" ht="20.25" customHeight="1">
      <c r="A553" s="11"/>
      <c r="B553" s="55"/>
      <c r="C553" s="745"/>
      <c r="D553" s="55"/>
      <c r="E553" s="58"/>
      <c r="F553" s="737"/>
      <c r="G553" s="737"/>
      <c r="H553" s="304" t="s">
        <v>727</v>
      </c>
      <c r="I553" s="349">
        <v>10.869810162742267</v>
      </c>
      <c r="J553" s="729"/>
    </row>
    <row r="554" spans="1:10" ht="20.25" customHeight="1">
      <c r="A554" s="11"/>
      <c r="B554" s="55"/>
      <c r="C554" s="745"/>
      <c r="D554" s="55"/>
      <c r="E554" s="58"/>
      <c r="F554" s="737"/>
      <c r="G554" s="737"/>
      <c r="H554" s="305" t="s">
        <v>728</v>
      </c>
      <c r="I554" s="350">
        <v>9.5927744271391884</v>
      </c>
      <c r="J554" s="729"/>
    </row>
    <row r="555" spans="1:10" ht="20.25" customHeight="1" thickBot="1">
      <c r="A555" s="11"/>
      <c r="B555" s="64"/>
      <c r="C555" s="64"/>
      <c r="D555" s="64"/>
      <c r="E555" s="60"/>
      <c r="F555" s="741"/>
      <c r="G555" s="741"/>
      <c r="H555" s="66" t="s">
        <v>186</v>
      </c>
      <c r="I555" s="405">
        <f>SUM(I547:I554)/8</f>
        <v>8.0887739862649273</v>
      </c>
      <c r="J555" s="730"/>
    </row>
    <row r="556" spans="1:10" ht="19.5" customHeight="1" thickTop="1">
      <c r="A556" s="12"/>
      <c r="B556" s="736" t="s">
        <v>367</v>
      </c>
      <c r="C556" s="801" t="s">
        <v>364</v>
      </c>
      <c r="D556" s="736" t="s">
        <v>124</v>
      </c>
      <c r="E556" s="57" t="s">
        <v>527</v>
      </c>
      <c r="F556" s="737" t="s">
        <v>191</v>
      </c>
      <c r="G556" s="737" t="s">
        <v>191</v>
      </c>
      <c r="H556" s="303" t="s">
        <v>729</v>
      </c>
      <c r="I556" s="348">
        <v>8.5813584290393177</v>
      </c>
      <c r="J556" s="749" t="s">
        <v>195</v>
      </c>
    </row>
    <row r="557" spans="1:10" ht="19.5" customHeight="1">
      <c r="A557" s="12"/>
      <c r="B557" s="737"/>
      <c r="C557" s="802"/>
      <c r="D557" s="737"/>
      <c r="E557" s="58"/>
      <c r="F557" s="737"/>
      <c r="G557" s="737"/>
      <c r="H557" s="304" t="s">
        <v>725</v>
      </c>
      <c r="I557" s="349">
        <v>5.408526024733372</v>
      </c>
      <c r="J557" s="729"/>
    </row>
    <row r="558" spans="1:10" ht="19.5" customHeight="1">
      <c r="A558" s="12"/>
      <c r="B558" s="737"/>
      <c r="C558" s="802"/>
      <c r="D558" s="737" t="s">
        <v>90</v>
      </c>
      <c r="E558" s="58"/>
      <c r="F558" s="737"/>
      <c r="G558" s="737"/>
      <c r="H558" s="304" t="s">
        <v>730</v>
      </c>
      <c r="I558" s="349">
        <v>5.8343178744746513</v>
      </c>
      <c r="J558" s="729"/>
    </row>
    <row r="559" spans="1:10" ht="19.5" customHeight="1">
      <c r="A559" s="12"/>
      <c r="B559" s="737"/>
      <c r="C559" s="802"/>
      <c r="D559" s="737"/>
      <c r="E559" s="58"/>
      <c r="F559" s="737"/>
      <c r="G559" s="737"/>
      <c r="H559" s="304" t="s">
        <v>731</v>
      </c>
      <c r="I559" s="349">
        <v>11.145326805749338</v>
      </c>
      <c r="J559" s="729"/>
    </row>
    <row r="560" spans="1:10" ht="19.5" customHeight="1">
      <c r="A560" s="12"/>
      <c r="B560" s="737"/>
      <c r="C560" s="802"/>
      <c r="D560" s="737" t="s">
        <v>91</v>
      </c>
      <c r="E560" s="58"/>
      <c r="F560" s="737"/>
      <c r="G560" s="737"/>
      <c r="H560" s="304" t="s">
        <v>732</v>
      </c>
      <c r="I560" s="349">
        <v>10.114936462806719</v>
      </c>
      <c r="J560" s="729"/>
    </row>
    <row r="561" spans="1:10" ht="19.5" customHeight="1">
      <c r="A561" s="12"/>
      <c r="B561" s="737"/>
      <c r="C561" s="802"/>
      <c r="D561" s="737"/>
      <c r="E561" s="58"/>
      <c r="F561" s="737"/>
      <c r="G561" s="737"/>
      <c r="H561" s="304" t="s">
        <v>726</v>
      </c>
      <c r="I561" s="349">
        <v>3.3297538479467907</v>
      </c>
      <c r="J561" s="729"/>
    </row>
    <row r="562" spans="1:10" ht="19.5" customHeight="1">
      <c r="A562" s="12"/>
      <c r="B562" s="737"/>
      <c r="C562" s="739" t="s">
        <v>526</v>
      </c>
      <c r="D562" s="737"/>
      <c r="E562" s="58"/>
      <c r="F562" s="737"/>
      <c r="G562" s="737"/>
      <c r="H562" s="304" t="s">
        <v>727</v>
      </c>
      <c r="I562" s="349">
        <v>6.4953743655411111</v>
      </c>
      <c r="J562" s="729"/>
    </row>
    <row r="563" spans="1:10" ht="19.5" customHeight="1">
      <c r="A563" s="12"/>
      <c r="B563" s="737"/>
      <c r="C563" s="739"/>
      <c r="D563" s="4"/>
      <c r="E563" s="58"/>
      <c r="F563" s="737"/>
      <c r="G563" s="737"/>
      <c r="H563" s="305" t="s">
        <v>728</v>
      </c>
      <c r="I563" s="350">
        <v>7.625025826700381</v>
      </c>
      <c r="J563" s="729"/>
    </row>
    <row r="564" spans="1:10" ht="27" customHeight="1" thickBot="1">
      <c r="A564" s="12"/>
      <c r="B564" s="741"/>
      <c r="C564" s="800"/>
      <c r="D564" s="5"/>
      <c r="E564" s="60"/>
      <c r="F564" s="741"/>
      <c r="G564" s="741"/>
      <c r="H564" s="66" t="s">
        <v>186</v>
      </c>
      <c r="I564" s="405">
        <f>SUM(I556:I563)/8</f>
        <v>7.3168274546239598</v>
      </c>
      <c r="J564" s="730"/>
    </row>
    <row r="565" spans="1:10" ht="22.5" customHeight="1" thickTop="1">
      <c r="A565" s="12"/>
      <c r="B565" s="736" t="s">
        <v>566</v>
      </c>
      <c r="C565" s="764" t="s">
        <v>365</v>
      </c>
      <c r="D565" s="736" t="s">
        <v>95</v>
      </c>
      <c r="E565" s="736" t="s">
        <v>373</v>
      </c>
      <c r="F565" s="737" t="s">
        <v>191</v>
      </c>
      <c r="G565" s="737" t="s">
        <v>191</v>
      </c>
      <c r="H565" s="409" t="s">
        <v>725</v>
      </c>
      <c r="I565" s="410">
        <v>63.26</v>
      </c>
      <c r="J565" s="754" t="s">
        <v>351</v>
      </c>
    </row>
    <row r="566" spans="1:10" ht="22.5" customHeight="1">
      <c r="A566" s="12"/>
      <c r="B566" s="737"/>
      <c r="C566" s="745"/>
      <c r="D566" s="737"/>
      <c r="E566" s="737"/>
      <c r="F566" s="737"/>
      <c r="G566" s="737"/>
      <c r="H566" s="411" t="s">
        <v>728</v>
      </c>
      <c r="I566" s="351">
        <v>58.1</v>
      </c>
      <c r="J566" s="755"/>
    </row>
    <row r="567" spans="1:10" ht="22.5" customHeight="1">
      <c r="A567" s="12"/>
      <c r="B567" s="737"/>
      <c r="C567" s="745"/>
      <c r="D567" s="737"/>
      <c r="E567" s="55"/>
      <c r="F567" s="737"/>
      <c r="G567" s="737"/>
      <c r="H567" s="411" t="s">
        <v>727</v>
      </c>
      <c r="I567" s="351">
        <v>61.22</v>
      </c>
      <c r="J567" s="755"/>
    </row>
    <row r="568" spans="1:10" ht="22.5" customHeight="1">
      <c r="A568" s="12"/>
      <c r="B568" s="737"/>
      <c r="C568" s="745"/>
      <c r="D568" s="737"/>
      <c r="E568" s="55"/>
      <c r="F568" s="737"/>
      <c r="G568" s="737"/>
      <c r="H568" s="411" t="s">
        <v>732</v>
      </c>
      <c r="I568" s="351">
        <v>62.08</v>
      </c>
      <c r="J568" s="755"/>
    </row>
    <row r="569" spans="1:10" ht="22.5" customHeight="1">
      <c r="A569" s="12"/>
      <c r="B569" s="55"/>
      <c r="C569" s="745"/>
      <c r="D569" s="737"/>
      <c r="E569" s="55"/>
      <c r="F569" s="737"/>
      <c r="G569" s="737"/>
      <c r="H569" s="411" t="s">
        <v>730</v>
      </c>
      <c r="I569" s="351">
        <v>67.099999999999994</v>
      </c>
      <c r="J569" s="755"/>
    </row>
    <row r="570" spans="1:10" ht="22.5" customHeight="1">
      <c r="A570" s="12"/>
      <c r="B570" s="55"/>
      <c r="C570" s="745"/>
      <c r="D570" s="55"/>
      <c r="E570" s="55"/>
      <c r="F570" s="737"/>
      <c r="G570" s="737"/>
      <c r="H570" s="411" t="s">
        <v>731</v>
      </c>
      <c r="I570" s="351">
        <v>73.25</v>
      </c>
      <c r="J570" s="755"/>
    </row>
    <row r="571" spans="1:10" ht="22.5" customHeight="1">
      <c r="A571" s="12"/>
      <c r="B571" s="55"/>
      <c r="C571" s="745"/>
      <c r="D571" s="55"/>
      <c r="E571" s="55"/>
      <c r="F571" s="737"/>
      <c r="G571" s="737"/>
      <c r="H571" s="411" t="s">
        <v>729</v>
      </c>
      <c r="I571" s="351">
        <v>63.61</v>
      </c>
      <c r="J571" s="755"/>
    </row>
    <row r="572" spans="1:10" ht="22.5" customHeight="1">
      <c r="A572" s="12"/>
      <c r="B572" s="55"/>
      <c r="C572" s="745"/>
      <c r="D572" s="55"/>
      <c r="E572" s="55"/>
      <c r="F572" s="737"/>
      <c r="G572" s="737"/>
      <c r="H572" s="412" t="s">
        <v>726</v>
      </c>
      <c r="I572" s="352">
        <v>66.2</v>
      </c>
      <c r="J572" s="755"/>
    </row>
    <row r="573" spans="1:10" ht="22.5" customHeight="1" thickBot="1">
      <c r="A573" s="12"/>
      <c r="B573" s="55"/>
      <c r="C573" s="745"/>
      <c r="D573" s="55"/>
      <c r="E573" s="62"/>
      <c r="F573" s="738"/>
      <c r="G573" s="738"/>
      <c r="H573" s="66" t="s">
        <v>186</v>
      </c>
      <c r="I573" s="405">
        <f>SUM(I565:I572)/8</f>
        <v>64.352500000000006</v>
      </c>
      <c r="J573" s="756"/>
    </row>
    <row r="574" spans="1:10" ht="22.5" customHeight="1" thickTop="1">
      <c r="A574" s="12"/>
      <c r="B574" s="55"/>
      <c r="C574" s="55"/>
      <c r="D574" s="55"/>
      <c r="E574" s="55"/>
      <c r="F574" s="740" t="s">
        <v>191</v>
      </c>
      <c r="G574" s="740" t="s">
        <v>191</v>
      </c>
      <c r="H574" s="298" t="s">
        <v>573</v>
      </c>
      <c r="I574" s="353"/>
      <c r="J574" s="751" t="s">
        <v>448</v>
      </c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299" t="s">
        <v>574</v>
      </c>
      <c r="I575" s="354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299" t="s">
        <v>575</v>
      </c>
      <c r="I576" s="354"/>
      <c r="J576" s="752"/>
    </row>
    <row r="577" spans="1:10" ht="22.5" customHeight="1">
      <c r="A577" s="12"/>
      <c r="B577" s="55"/>
      <c r="C577" s="55"/>
      <c r="D577" s="55"/>
      <c r="E577" s="55"/>
      <c r="F577" s="737"/>
      <c r="G577" s="737"/>
      <c r="H577" s="299" t="s">
        <v>576</v>
      </c>
      <c r="I577" s="354"/>
      <c r="J577" s="752"/>
    </row>
    <row r="578" spans="1:10" ht="22.5" customHeight="1">
      <c r="A578" s="12"/>
      <c r="B578" s="55"/>
      <c r="C578" s="55"/>
      <c r="D578" s="55"/>
      <c r="E578" s="55"/>
      <c r="F578" s="737"/>
      <c r="G578" s="737"/>
      <c r="H578" s="299" t="s">
        <v>577</v>
      </c>
      <c r="I578" s="354"/>
      <c r="J578" s="752"/>
    </row>
    <row r="579" spans="1:10" ht="22.5" customHeight="1">
      <c r="A579" s="12"/>
      <c r="B579" s="55"/>
      <c r="C579" s="55"/>
      <c r="D579" s="55"/>
      <c r="E579" s="55"/>
      <c r="F579" s="737"/>
      <c r="G579" s="737"/>
      <c r="H579" s="299" t="s">
        <v>578</v>
      </c>
      <c r="I579" s="354"/>
      <c r="J579" s="752"/>
    </row>
    <row r="580" spans="1:10" ht="22.5" customHeight="1">
      <c r="A580" s="12"/>
      <c r="B580" s="55"/>
      <c r="C580" s="55"/>
      <c r="D580" s="55"/>
      <c r="E580" s="55"/>
      <c r="F580" s="737"/>
      <c r="G580" s="737"/>
      <c r="H580" s="299" t="s">
        <v>579</v>
      </c>
      <c r="I580" s="354"/>
      <c r="J580" s="752"/>
    </row>
    <row r="581" spans="1:10" ht="22.5" customHeight="1">
      <c r="A581" s="12"/>
      <c r="B581" s="55"/>
      <c r="C581" s="55"/>
      <c r="D581" s="55"/>
      <c r="E581" s="55"/>
      <c r="F581" s="737"/>
      <c r="G581" s="737"/>
      <c r="H581" s="300" t="s">
        <v>580</v>
      </c>
      <c r="I581" s="355"/>
      <c r="J581" s="752"/>
    </row>
    <row r="582" spans="1:10" ht="22.5" customHeight="1" thickBot="1">
      <c r="A582" s="12"/>
      <c r="B582" s="55"/>
      <c r="C582" s="55"/>
      <c r="D582" s="55"/>
      <c r="E582" s="62"/>
      <c r="F582" s="738"/>
      <c r="G582" s="738"/>
      <c r="H582" s="66" t="s">
        <v>186</v>
      </c>
      <c r="I582" s="332"/>
      <c r="J582" s="753"/>
    </row>
    <row r="583" spans="1:10" ht="22.5" customHeight="1" thickTop="1">
      <c r="A583" s="12"/>
      <c r="B583" s="55"/>
      <c r="C583" s="55"/>
      <c r="D583" s="55"/>
      <c r="E583" s="55"/>
      <c r="F583" s="740" t="s">
        <v>191</v>
      </c>
      <c r="G583" s="740" t="s">
        <v>191</v>
      </c>
      <c r="H583" s="298" t="s">
        <v>573</v>
      </c>
      <c r="I583" s="353"/>
      <c r="J583" s="751" t="s">
        <v>449</v>
      </c>
    </row>
    <row r="584" spans="1:10" ht="22.5" customHeight="1">
      <c r="A584" s="12"/>
      <c r="B584" s="55"/>
      <c r="C584" s="55"/>
      <c r="D584" s="55"/>
      <c r="E584" s="55"/>
      <c r="F584" s="737"/>
      <c r="G584" s="737"/>
      <c r="H584" s="299" t="s">
        <v>574</v>
      </c>
      <c r="I584" s="354"/>
      <c r="J584" s="752"/>
    </row>
    <row r="585" spans="1:10" ht="22.5" customHeight="1">
      <c r="A585" s="12"/>
      <c r="B585" s="55"/>
      <c r="C585" s="55"/>
      <c r="D585" s="55"/>
      <c r="E585" s="55"/>
      <c r="F585" s="737"/>
      <c r="G585" s="737"/>
      <c r="H585" s="299" t="s">
        <v>575</v>
      </c>
      <c r="I585" s="354"/>
      <c r="J585" s="752"/>
    </row>
    <row r="586" spans="1:10" ht="22.5" customHeight="1">
      <c r="A586" s="12"/>
      <c r="B586" s="55"/>
      <c r="C586" s="55"/>
      <c r="D586" s="55"/>
      <c r="E586" s="55"/>
      <c r="F586" s="737"/>
      <c r="G586" s="737"/>
      <c r="H586" s="299" t="s">
        <v>576</v>
      </c>
      <c r="I586" s="354"/>
      <c r="J586" s="752"/>
    </row>
    <row r="587" spans="1:10" ht="26.25" customHeight="1">
      <c r="A587" s="12"/>
      <c r="B587" s="55"/>
      <c r="C587" s="55"/>
      <c r="D587" s="55"/>
      <c r="E587" s="55"/>
      <c r="F587" s="737"/>
      <c r="G587" s="737"/>
      <c r="H587" s="299" t="s">
        <v>577</v>
      </c>
      <c r="I587" s="354"/>
      <c r="J587" s="752"/>
    </row>
    <row r="588" spans="1:10" ht="26.25" customHeight="1">
      <c r="A588" s="12"/>
      <c r="B588" s="55"/>
      <c r="C588" s="55"/>
      <c r="D588" s="55"/>
      <c r="E588" s="55"/>
      <c r="F588" s="737"/>
      <c r="G588" s="737"/>
      <c r="H588" s="299" t="s">
        <v>578</v>
      </c>
      <c r="I588" s="354"/>
      <c r="J588" s="752"/>
    </row>
    <row r="589" spans="1:10" ht="26.25" customHeight="1">
      <c r="A589" s="12"/>
      <c r="B589" s="55"/>
      <c r="C589" s="55"/>
      <c r="D589" s="55"/>
      <c r="E589" s="55"/>
      <c r="F589" s="737"/>
      <c r="G589" s="737"/>
      <c r="H589" s="299" t="s">
        <v>579</v>
      </c>
      <c r="I589" s="354"/>
      <c r="J589" s="752"/>
    </row>
    <row r="590" spans="1:10" ht="26.25" customHeight="1">
      <c r="A590" s="12"/>
      <c r="B590" s="55"/>
      <c r="C590" s="55"/>
      <c r="D590" s="55"/>
      <c r="E590" s="55"/>
      <c r="F590" s="737"/>
      <c r="G590" s="737"/>
      <c r="H590" s="300" t="s">
        <v>580</v>
      </c>
      <c r="I590" s="355"/>
      <c r="J590" s="752"/>
    </row>
    <row r="591" spans="1:10" ht="26.25" customHeight="1" thickBot="1">
      <c r="A591" s="12"/>
      <c r="B591" s="55"/>
      <c r="C591" s="55"/>
      <c r="D591" s="55"/>
      <c r="E591" s="62"/>
      <c r="F591" s="738"/>
      <c r="G591" s="738"/>
      <c r="H591" s="66" t="s">
        <v>186</v>
      </c>
      <c r="I591" s="332"/>
      <c r="J591" s="753"/>
    </row>
    <row r="592" spans="1:10" ht="21.75" customHeight="1" thickTop="1">
      <c r="A592" s="12"/>
      <c r="B592" s="55"/>
      <c r="C592" s="55"/>
      <c r="D592" s="55"/>
      <c r="E592" s="55"/>
      <c r="F592" s="740" t="s">
        <v>191</v>
      </c>
      <c r="G592" s="740" t="s">
        <v>191</v>
      </c>
      <c r="H592" s="298" t="s">
        <v>573</v>
      </c>
      <c r="I592" s="353"/>
      <c r="J592" s="751" t="s">
        <v>495</v>
      </c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299" t="s">
        <v>574</v>
      </c>
      <c r="I593" s="354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299" t="s">
        <v>575</v>
      </c>
      <c r="I594" s="354"/>
      <c r="J594" s="752"/>
    </row>
    <row r="595" spans="1:10" ht="21.75" customHeight="1">
      <c r="A595" s="12"/>
      <c r="B595" s="55"/>
      <c r="C595" s="55"/>
      <c r="D595" s="55"/>
      <c r="E595" s="55"/>
      <c r="F595" s="737"/>
      <c r="G595" s="737"/>
      <c r="H595" s="299" t="s">
        <v>576</v>
      </c>
      <c r="I595" s="354"/>
      <c r="J595" s="752"/>
    </row>
    <row r="596" spans="1:10" ht="21.75" customHeight="1">
      <c r="A596" s="12"/>
      <c r="B596" s="55"/>
      <c r="C596" s="55"/>
      <c r="D596" s="55"/>
      <c r="E596" s="55"/>
      <c r="F596" s="737"/>
      <c r="G596" s="737"/>
      <c r="H596" s="299" t="s">
        <v>577</v>
      </c>
      <c r="I596" s="354"/>
      <c r="J596" s="752"/>
    </row>
    <row r="597" spans="1:10" ht="21.75" customHeight="1">
      <c r="A597" s="12"/>
      <c r="B597" s="55"/>
      <c r="C597" s="55"/>
      <c r="D597" s="55"/>
      <c r="E597" s="55"/>
      <c r="F597" s="737"/>
      <c r="G597" s="737"/>
      <c r="H597" s="299" t="s">
        <v>578</v>
      </c>
      <c r="I597" s="354"/>
      <c r="J597" s="752"/>
    </row>
    <row r="598" spans="1:10" ht="21.75" customHeight="1">
      <c r="A598" s="12"/>
      <c r="B598" s="55"/>
      <c r="C598" s="55"/>
      <c r="D598" s="55"/>
      <c r="E598" s="55"/>
      <c r="F598" s="737"/>
      <c r="G598" s="737"/>
      <c r="H598" s="299" t="s">
        <v>579</v>
      </c>
      <c r="I598" s="354"/>
      <c r="J598" s="752"/>
    </row>
    <row r="599" spans="1:10" ht="21.75" customHeight="1">
      <c r="A599" s="12"/>
      <c r="B599" s="55"/>
      <c r="C599" s="55"/>
      <c r="D599" s="55"/>
      <c r="E599" s="55"/>
      <c r="F599" s="737"/>
      <c r="G599" s="737"/>
      <c r="H599" s="300" t="s">
        <v>580</v>
      </c>
      <c r="I599" s="355"/>
      <c r="J599" s="752"/>
    </row>
    <row r="600" spans="1:10" ht="21.75" customHeight="1" thickBot="1">
      <c r="A600" s="12"/>
      <c r="B600" s="55"/>
      <c r="C600" s="55"/>
      <c r="D600" s="55"/>
      <c r="E600" s="55"/>
      <c r="F600" s="741"/>
      <c r="G600" s="741"/>
      <c r="H600" s="66" t="s">
        <v>186</v>
      </c>
      <c r="I600" s="332"/>
      <c r="J600" s="753"/>
    </row>
    <row r="601" spans="1:10" ht="21" customHeight="1" thickTop="1">
      <c r="A601" s="736" t="s">
        <v>18</v>
      </c>
      <c r="B601" s="736" t="s">
        <v>567</v>
      </c>
      <c r="C601" s="764" t="s">
        <v>368</v>
      </c>
      <c r="D601" s="736" t="s">
        <v>488</v>
      </c>
      <c r="E601" s="736" t="s">
        <v>13</v>
      </c>
      <c r="F601" s="737" t="s">
        <v>191</v>
      </c>
      <c r="G601" s="737" t="s">
        <v>191</v>
      </c>
      <c r="H601" s="298" t="s">
        <v>573</v>
      </c>
      <c r="I601" s="315"/>
      <c r="J601" s="731" t="s">
        <v>450</v>
      </c>
    </row>
    <row r="602" spans="1:10" ht="22.5" customHeight="1">
      <c r="A602" s="737"/>
      <c r="B602" s="737"/>
      <c r="C602" s="745"/>
      <c r="D602" s="737"/>
      <c r="E602" s="737"/>
      <c r="F602" s="737"/>
      <c r="G602" s="737"/>
      <c r="H602" s="299" t="s">
        <v>574</v>
      </c>
      <c r="I602" s="321"/>
      <c r="J602" s="732"/>
    </row>
    <row r="603" spans="1:10">
      <c r="A603" s="737"/>
      <c r="B603" s="737"/>
      <c r="C603" s="745"/>
      <c r="D603" s="737"/>
      <c r="E603" s="737"/>
      <c r="F603" s="737"/>
      <c r="G603" s="737"/>
      <c r="H603" s="299" t="s">
        <v>575</v>
      </c>
      <c r="I603" s="321"/>
      <c r="J603" s="732"/>
    </row>
    <row r="604" spans="1:10" ht="21.75" customHeight="1">
      <c r="A604" s="737"/>
      <c r="B604" s="737"/>
      <c r="C604" s="745"/>
      <c r="D604" s="791" t="s">
        <v>125</v>
      </c>
      <c r="F604" s="737"/>
      <c r="G604" s="737"/>
      <c r="H604" s="299" t="s">
        <v>576</v>
      </c>
      <c r="I604" s="321"/>
      <c r="J604" s="732"/>
    </row>
    <row r="605" spans="1:10" ht="22.5" customHeight="1">
      <c r="A605" s="737"/>
      <c r="B605" s="737"/>
      <c r="C605" s="745"/>
      <c r="D605" s="791"/>
      <c r="F605" s="737"/>
      <c r="G605" s="737"/>
      <c r="H605" s="299" t="s">
        <v>577</v>
      </c>
      <c r="I605" s="321"/>
      <c r="J605" s="732"/>
    </row>
    <row r="606" spans="1:10" ht="22.5" customHeight="1">
      <c r="A606" s="737"/>
      <c r="B606" s="737"/>
      <c r="C606" s="745"/>
      <c r="D606" s="791"/>
      <c r="F606" s="737"/>
      <c r="G606" s="737"/>
      <c r="H606" s="299" t="s">
        <v>578</v>
      </c>
      <c r="I606" s="321"/>
      <c r="J606" s="732"/>
    </row>
    <row r="607" spans="1:10" ht="22.5" customHeight="1">
      <c r="A607" s="737"/>
      <c r="B607" s="737"/>
      <c r="C607" s="745"/>
      <c r="D607" s="791"/>
      <c r="E607" s="55"/>
      <c r="F607" s="737"/>
      <c r="G607" s="737"/>
      <c r="H607" s="299" t="s">
        <v>579</v>
      </c>
      <c r="I607" s="321"/>
      <c r="J607" s="732"/>
    </row>
    <row r="608" spans="1:10" ht="22.5" customHeight="1">
      <c r="A608" s="737"/>
      <c r="B608" s="737"/>
      <c r="C608" s="745"/>
      <c r="D608" s="791"/>
      <c r="E608" s="55"/>
      <c r="F608" s="737"/>
      <c r="G608" s="737"/>
      <c r="H608" s="300" t="s">
        <v>580</v>
      </c>
      <c r="I608" s="322"/>
      <c r="J608" s="732"/>
    </row>
    <row r="609" spans="1:10" ht="22.5" customHeight="1" thickBot="1">
      <c r="A609" s="737"/>
      <c r="B609" s="737"/>
      <c r="C609" s="745"/>
      <c r="D609" s="737" t="s">
        <v>135</v>
      </c>
      <c r="E609" s="55"/>
      <c r="F609" s="738"/>
      <c r="G609" s="738"/>
      <c r="H609" s="66" t="s">
        <v>186</v>
      </c>
      <c r="I609" s="332"/>
      <c r="J609" s="747"/>
    </row>
    <row r="610" spans="1:10" ht="25.5" customHeight="1" thickTop="1">
      <c r="A610" s="737"/>
      <c r="B610" s="737"/>
      <c r="C610" s="745"/>
      <c r="D610" s="737"/>
      <c r="E610" s="55"/>
      <c r="F610" s="740" t="s">
        <v>191</v>
      </c>
      <c r="G610" s="740" t="s">
        <v>191</v>
      </c>
      <c r="H610" s="298" t="s">
        <v>573</v>
      </c>
      <c r="I610" s="315"/>
      <c r="J610" s="731" t="s">
        <v>451</v>
      </c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299" t="s">
        <v>574</v>
      </c>
      <c r="I611" s="321"/>
      <c r="J611" s="732"/>
    </row>
    <row r="612" spans="1:10" ht="25.5" customHeight="1">
      <c r="A612" s="737"/>
      <c r="B612" s="737"/>
      <c r="C612" s="745"/>
      <c r="D612" s="737"/>
      <c r="E612" s="55"/>
      <c r="F612" s="737"/>
      <c r="G612" s="737"/>
      <c r="H612" s="299" t="s">
        <v>575</v>
      </c>
      <c r="I612" s="321"/>
      <c r="J612" s="732"/>
    </row>
    <row r="613" spans="1:10" ht="25.5" customHeight="1">
      <c r="A613" s="737"/>
      <c r="B613" s="737"/>
      <c r="C613" s="745"/>
      <c r="D613" s="737" t="s">
        <v>100</v>
      </c>
      <c r="E613" s="55"/>
      <c r="F613" s="737"/>
      <c r="G613" s="737"/>
      <c r="H613" s="299" t="s">
        <v>576</v>
      </c>
      <c r="I613" s="321"/>
      <c r="J613" s="732"/>
    </row>
    <row r="614" spans="1:10" ht="25.5" customHeight="1">
      <c r="A614" s="737"/>
      <c r="B614" s="737"/>
      <c r="C614" s="745"/>
      <c r="D614" s="737"/>
      <c r="E614" s="55"/>
      <c r="F614" s="737"/>
      <c r="G614" s="737"/>
      <c r="H614" s="299" t="s">
        <v>577</v>
      </c>
      <c r="I614" s="321"/>
      <c r="J614" s="732"/>
    </row>
    <row r="615" spans="1:10" ht="25.5" customHeight="1">
      <c r="A615" s="737"/>
      <c r="B615" s="737"/>
      <c r="C615" s="745"/>
      <c r="D615" s="737"/>
      <c r="E615" s="55"/>
      <c r="F615" s="737"/>
      <c r="G615" s="737"/>
      <c r="H615" s="299" t="s">
        <v>578</v>
      </c>
      <c r="I615" s="321"/>
      <c r="J615" s="732"/>
    </row>
    <row r="616" spans="1:10" ht="25.5" customHeight="1">
      <c r="A616" s="737"/>
      <c r="B616" s="737"/>
      <c r="C616" s="745"/>
      <c r="D616" s="737"/>
      <c r="E616" s="55"/>
      <c r="F616" s="737"/>
      <c r="G616" s="737"/>
      <c r="H616" s="299" t="s">
        <v>579</v>
      </c>
      <c r="I616" s="321"/>
      <c r="J616" s="732"/>
    </row>
    <row r="617" spans="1:10" ht="25.5" customHeight="1">
      <c r="A617" s="737"/>
      <c r="B617" s="737"/>
      <c r="C617" s="745"/>
      <c r="D617" s="737"/>
      <c r="E617" s="55"/>
      <c r="F617" s="737"/>
      <c r="G617" s="737"/>
      <c r="H617" s="300" t="s">
        <v>580</v>
      </c>
      <c r="I617" s="322"/>
      <c r="J617" s="732"/>
    </row>
    <row r="618" spans="1:10" ht="25.5" customHeight="1" thickBot="1">
      <c r="A618" s="737"/>
      <c r="B618" s="737"/>
      <c r="C618" s="745"/>
      <c r="D618" s="737"/>
      <c r="E618" s="62"/>
      <c r="F618" s="738"/>
      <c r="G618" s="738"/>
      <c r="H618" s="66" t="s">
        <v>186</v>
      </c>
      <c r="I618" s="332"/>
      <c r="J618" s="747"/>
    </row>
    <row r="619" spans="1:10" ht="21.75" customHeight="1" thickTop="1">
      <c r="A619" s="737"/>
      <c r="B619" s="737"/>
      <c r="C619" s="745"/>
      <c r="D619" s="737"/>
      <c r="E619" s="737" t="s">
        <v>528</v>
      </c>
      <c r="F619" s="737" t="s">
        <v>191</v>
      </c>
      <c r="G619" s="737" t="s">
        <v>191</v>
      </c>
      <c r="H619" s="298" t="s">
        <v>573</v>
      </c>
      <c r="I619" s="315"/>
      <c r="J619" s="731" t="s">
        <v>486</v>
      </c>
    </row>
    <row r="620" spans="1:10" ht="21.75" customHeight="1">
      <c r="A620" s="737"/>
      <c r="B620" s="737"/>
      <c r="C620" s="745"/>
      <c r="D620" s="737"/>
      <c r="E620" s="737"/>
      <c r="F620" s="737"/>
      <c r="G620" s="737"/>
      <c r="H620" s="299" t="s">
        <v>574</v>
      </c>
      <c r="I620" s="321"/>
      <c r="J620" s="732"/>
    </row>
    <row r="621" spans="1:10" ht="21.75" customHeight="1">
      <c r="A621" s="737"/>
      <c r="B621" s="737"/>
      <c r="C621" s="745"/>
      <c r="D621" s="737"/>
      <c r="E621" s="737"/>
      <c r="F621" s="737"/>
      <c r="G621" s="737"/>
      <c r="H621" s="299" t="s">
        <v>575</v>
      </c>
      <c r="I621" s="321"/>
      <c r="J621" s="732"/>
    </row>
    <row r="622" spans="1:10" ht="21.75" customHeight="1">
      <c r="A622" s="737"/>
      <c r="B622" s="737"/>
      <c r="C622" s="745"/>
      <c r="D622" s="737"/>
      <c r="E622" s="737"/>
      <c r="F622" s="737"/>
      <c r="G622" s="737"/>
      <c r="H622" s="299" t="s">
        <v>576</v>
      </c>
      <c r="I622" s="321"/>
      <c r="J622" s="732"/>
    </row>
    <row r="623" spans="1:10" ht="21.75" customHeight="1">
      <c r="A623" s="737"/>
      <c r="B623" s="737"/>
      <c r="C623" s="745"/>
      <c r="D623" s="737"/>
      <c r="E623" s="55"/>
      <c r="F623" s="737"/>
      <c r="G623" s="737"/>
      <c r="H623" s="299" t="s">
        <v>577</v>
      </c>
      <c r="I623" s="321"/>
      <c r="J623" s="732"/>
    </row>
    <row r="624" spans="1:10" ht="21.75" customHeight="1">
      <c r="A624" s="737"/>
      <c r="B624" s="737"/>
      <c r="C624" s="745"/>
      <c r="D624" s="737" t="s">
        <v>132</v>
      </c>
      <c r="E624" s="55"/>
      <c r="F624" s="737"/>
      <c r="G624" s="737"/>
      <c r="H624" s="299" t="s">
        <v>578</v>
      </c>
      <c r="I624" s="321"/>
      <c r="J624" s="732"/>
    </row>
    <row r="625" spans="1:10" ht="21.75" customHeight="1">
      <c r="A625" s="737"/>
      <c r="B625" s="737"/>
      <c r="C625" s="745"/>
      <c r="D625" s="737"/>
      <c r="E625" s="55"/>
      <c r="F625" s="737"/>
      <c r="G625" s="737"/>
      <c r="H625" s="299" t="s">
        <v>579</v>
      </c>
      <c r="I625" s="321"/>
      <c r="J625" s="732"/>
    </row>
    <row r="626" spans="1:10" ht="21.75" customHeight="1">
      <c r="A626" s="737"/>
      <c r="B626" s="737"/>
      <c r="C626" s="745"/>
      <c r="D626" s="737"/>
      <c r="E626" s="55"/>
      <c r="F626" s="737"/>
      <c r="G626" s="737"/>
      <c r="H626" s="300" t="s">
        <v>580</v>
      </c>
      <c r="I626" s="322"/>
      <c r="J626" s="732"/>
    </row>
    <row r="627" spans="1:10" ht="21.75" customHeight="1" thickBot="1">
      <c r="A627" s="737"/>
      <c r="B627" s="737"/>
      <c r="C627" s="745"/>
      <c r="D627" s="737"/>
      <c r="E627" s="62"/>
      <c r="F627" s="738"/>
      <c r="G627" s="738"/>
      <c r="H627" s="66" t="s">
        <v>186</v>
      </c>
      <c r="I627" s="332"/>
      <c r="J627" s="747"/>
    </row>
    <row r="628" spans="1:10" ht="22.5" customHeight="1" thickTop="1">
      <c r="A628" s="737"/>
      <c r="B628" s="737"/>
      <c r="C628" s="745"/>
      <c r="D628" s="737"/>
      <c r="E628" s="737" t="s">
        <v>374</v>
      </c>
      <c r="F628" s="740" t="s">
        <v>191</v>
      </c>
      <c r="G628" s="740" t="s">
        <v>191</v>
      </c>
      <c r="H628" s="298" t="s">
        <v>573</v>
      </c>
      <c r="I628" s="315"/>
      <c r="J628" s="731" t="s">
        <v>487</v>
      </c>
    </row>
    <row r="629" spans="1:10" ht="22.5" customHeight="1">
      <c r="A629" s="737"/>
      <c r="B629" s="737"/>
      <c r="C629" s="745"/>
      <c r="D629" s="737"/>
      <c r="E629" s="737"/>
      <c r="F629" s="737"/>
      <c r="G629" s="737"/>
      <c r="H629" s="299" t="s">
        <v>574</v>
      </c>
      <c r="I629" s="321"/>
      <c r="J629" s="732"/>
    </row>
    <row r="630" spans="1:10" ht="22.5" customHeight="1">
      <c r="A630" s="737"/>
      <c r="B630" s="737"/>
      <c r="C630" s="745"/>
      <c r="D630" s="737"/>
      <c r="E630" s="737"/>
      <c r="F630" s="737"/>
      <c r="G630" s="737"/>
      <c r="H630" s="299" t="s">
        <v>575</v>
      </c>
      <c r="I630" s="321"/>
      <c r="J630" s="732"/>
    </row>
    <row r="631" spans="1:10" ht="22.5" customHeight="1">
      <c r="A631" s="737"/>
      <c r="B631" s="737"/>
      <c r="C631" s="745"/>
      <c r="D631" s="737"/>
      <c r="E631" s="55"/>
      <c r="F631" s="737"/>
      <c r="G631" s="737"/>
      <c r="H631" s="299" t="s">
        <v>576</v>
      </c>
      <c r="I631" s="321"/>
      <c r="J631" s="732"/>
    </row>
    <row r="632" spans="1:10" ht="22.5" customHeight="1">
      <c r="A632" s="737"/>
      <c r="B632" s="737"/>
      <c r="C632" s="745"/>
      <c r="D632" s="737"/>
      <c r="E632" s="55"/>
      <c r="F632" s="737"/>
      <c r="G632" s="737"/>
      <c r="H632" s="299" t="s">
        <v>577</v>
      </c>
      <c r="I632" s="321"/>
      <c r="J632" s="732"/>
    </row>
    <row r="633" spans="1:10" ht="22.5" customHeight="1">
      <c r="A633" s="737"/>
      <c r="B633" s="737"/>
      <c r="C633" s="745"/>
      <c r="D633" s="737"/>
      <c r="E633" s="55"/>
      <c r="F633" s="737"/>
      <c r="G633" s="737"/>
      <c r="H633" s="299" t="s">
        <v>578</v>
      </c>
      <c r="I633" s="321"/>
      <c r="J633" s="732"/>
    </row>
    <row r="634" spans="1:10" ht="22.5" customHeight="1">
      <c r="A634" s="737"/>
      <c r="B634" s="737"/>
      <c r="C634" s="745"/>
      <c r="D634" s="737"/>
      <c r="E634" s="55"/>
      <c r="F634" s="737"/>
      <c r="G634" s="737"/>
      <c r="H634" s="299" t="s">
        <v>579</v>
      </c>
      <c r="I634" s="321"/>
      <c r="J634" s="732"/>
    </row>
    <row r="635" spans="1:10" ht="22.5" customHeight="1">
      <c r="A635" s="737"/>
      <c r="B635" s="737"/>
      <c r="C635" s="745"/>
      <c r="D635" s="4"/>
      <c r="E635" s="55"/>
      <c r="F635" s="737"/>
      <c r="G635" s="737"/>
      <c r="H635" s="300" t="s">
        <v>580</v>
      </c>
      <c r="I635" s="322"/>
      <c r="J635" s="732"/>
    </row>
    <row r="636" spans="1:10" ht="22.5" customHeight="1" thickBot="1">
      <c r="A636" s="737"/>
      <c r="B636" s="741"/>
      <c r="C636" s="745"/>
      <c r="D636" s="4"/>
      <c r="E636" s="64"/>
      <c r="F636" s="741"/>
      <c r="G636" s="741"/>
      <c r="H636" s="66" t="s">
        <v>186</v>
      </c>
      <c r="I636" s="332"/>
      <c r="J636" s="747"/>
    </row>
    <row r="637" spans="1:10" ht="21.75" customHeight="1" thickTop="1">
      <c r="A637" s="737" t="s">
        <v>9</v>
      </c>
      <c r="B637" s="737" t="s">
        <v>568</v>
      </c>
      <c r="C637" s="736" t="s">
        <v>359</v>
      </c>
      <c r="D637" s="805" t="s">
        <v>354</v>
      </c>
      <c r="F637" s="737" t="s">
        <v>191</v>
      </c>
      <c r="G637" s="737" t="s">
        <v>191</v>
      </c>
      <c r="H637" s="303" t="s">
        <v>729</v>
      </c>
      <c r="I637" s="348">
        <v>88.888888888888886</v>
      </c>
      <c r="J637" s="750" t="s">
        <v>199</v>
      </c>
    </row>
    <row r="638" spans="1:10" ht="21.75" customHeight="1">
      <c r="A638" s="737"/>
      <c r="B638" s="737"/>
      <c r="C638" s="737"/>
      <c r="D638" s="739"/>
      <c r="F638" s="737"/>
      <c r="G638" s="737"/>
      <c r="H638" s="304" t="s">
        <v>725</v>
      </c>
      <c r="I638" s="349">
        <v>64.285714285714292</v>
      </c>
      <c r="J638" s="734"/>
    </row>
    <row r="639" spans="1:10" ht="21.75" customHeight="1">
      <c r="A639" s="737"/>
      <c r="B639" s="737"/>
      <c r="C639" s="737"/>
      <c r="D639" s="739"/>
      <c r="F639" s="737"/>
      <c r="G639" s="737"/>
      <c r="H639" s="304" t="s">
        <v>730</v>
      </c>
      <c r="I639" s="349">
        <v>46.666666666666664</v>
      </c>
      <c r="J639" s="734"/>
    </row>
    <row r="640" spans="1:10" ht="21.75" customHeight="1">
      <c r="A640" s="737"/>
      <c r="B640" s="737"/>
      <c r="C640" s="737"/>
      <c r="D640" s="739" t="s">
        <v>353</v>
      </c>
      <c r="F640" s="737"/>
      <c r="G640" s="737"/>
      <c r="H640" s="304" t="s">
        <v>731</v>
      </c>
      <c r="I640" s="349">
        <v>44.444444444444443</v>
      </c>
      <c r="J640" s="734"/>
    </row>
    <row r="641" spans="1:10" ht="21.75" customHeight="1">
      <c r="A641" s="737"/>
      <c r="B641" s="737"/>
      <c r="C641" s="737"/>
      <c r="D641" s="739"/>
      <c r="F641" s="737"/>
      <c r="G641" s="737"/>
      <c r="H641" s="304" t="s">
        <v>732</v>
      </c>
      <c r="I641" s="349">
        <v>50</v>
      </c>
      <c r="J641" s="734"/>
    </row>
    <row r="642" spans="1:10" ht="25.5" customHeight="1">
      <c r="A642" s="737"/>
      <c r="B642" s="737"/>
      <c r="C642" s="737" t="s">
        <v>375</v>
      </c>
      <c r="D642" s="739"/>
      <c r="F642" s="737"/>
      <c r="G642" s="737"/>
      <c r="H642" s="304" t="s">
        <v>726</v>
      </c>
      <c r="I642" s="349">
        <v>50</v>
      </c>
      <c r="J642" s="734"/>
    </row>
    <row r="643" spans="1:10" ht="21.75" customHeight="1">
      <c r="A643" s="737"/>
      <c r="B643" s="737"/>
      <c r="C643" s="737"/>
      <c r="D643" s="739" t="s">
        <v>358</v>
      </c>
      <c r="E643" s="22"/>
      <c r="F643" s="737"/>
      <c r="G643" s="737"/>
      <c r="H643" s="304" t="s">
        <v>727</v>
      </c>
      <c r="I643" s="349">
        <v>78.571428571428569</v>
      </c>
      <c r="J643" s="734"/>
    </row>
    <row r="644" spans="1:10" ht="21.75" customHeight="1">
      <c r="A644" s="737"/>
      <c r="B644" s="737"/>
      <c r="C644" s="737"/>
      <c r="D644" s="739"/>
      <c r="E644" s="22"/>
      <c r="F644" s="737"/>
      <c r="G644" s="737"/>
      <c r="H644" s="305" t="s">
        <v>728</v>
      </c>
      <c r="I644" s="350">
        <v>87.5</v>
      </c>
      <c r="J644" s="734"/>
    </row>
    <row r="645" spans="1:10" ht="26.25" customHeight="1" thickBot="1">
      <c r="A645" s="737"/>
      <c r="B645" s="4"/>
      <c r="C645" s="737"/>
      <c r="D645" s="739"/>
      <c r="E645" s="4"/>
      <c r="F645" s="738"/>
      <c r="G645" s="738"/>
      <c r="H645" s="66" t="s">
        <v>186</v>
      </c>
      <c r="I645" s="459">
        <f>SUM(I637:I644)/8</f>
        <v>63.794642857142854</v>
      </c>
      <c r="J645" s="735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3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2" t="s">
        <v>496</v>
      </c>
    </row>
    <row r="648" spans="1:10" ht="21.75" customHeight="1">
      <c r="A648" s="55"/>
      <c r="B648" s="4"/>
      <c r="C648" s="58"/>
      <c r="D648" s="55"/>
      <c r="E648" s="743"/>
      <c r="F648" s="4"/>
      <c r="G648" s="4"/>
      <c r="H648" s="304" t="s">
        <v>725</v>
      </c>
      <c r="I648" s="440">
        <v>100</v>
      </c>
      <c r="J648" s="732"/>
    </row>
    <row r="649" spans="1:10" ht="21.75" customHeight="1">
      <c r="A649" s="55"/>
      <c r="B649" s="4"/>
      <c r="C649" s="58"/>
      <c r="D649" s="55"/>
      <c r="E649" s="743"/>
      <c r="F649" s="4"/>
      <c r="G649" s="4"/>
      <c r="H649" s="304" t="s">
        <v>730</v>
      </c>
      <c r="I649" s="440">
        <v>100</v>
      </c>
      <c r="J649" s="732"/>
    </row>
    <row r="650" spans="1:10" ht="21.75" customHeight="1">
      <c r="A650" s="55"/>
      <c r="B650" s="4"/>
      <c r="C650" s="58"/>
      <c r="D650" s="55"/>
      <c r="E650" s="743"/>
      <c r="F650" s="4"/>
      <c r="G650" s="4"/>
      <c r="H650" s="304" t="s">
        <v>731</v>
      </c>
      <c r="I650" s="440">
        <v>100</v>
      </c>
      <c r="J650" s="732"/>
    </row>
    <row r="651" spans="1:10" ht="21.75" customHeight="1">
      <c r="A651" s="55"/>
      <c r="B651" s="4"/>
      <c r="C651" s="58"/>
      <c r="D651" s="55"/>
      <c r="E651" s="743"/>
      <c r="F651" s="4"/>
      <c r="G651" s="4"/>
      <c r="H651" s="304" t="s">
        <v>732</v>
      </c>
      <c r="I651" s="440">
        <v>100</v>
      </c>
      <c r="J651" s="732"/>
    </row>
    <row r="652" spans="1:10" ht="21.75" customHeight="1">
      <c r="A652" s="55"/>
      <c r="B652" s="4"/>
      <c r="C652" s="58"/>
      <c r="D652" s="55"/>
      <c r="E652" s="743"/>
      <c r="F652" s="4"/>
      <c r="G652" s="4"/>
      <c r="H652" s="304" t="s">
        <v>726</v>
      </c>
      <c r="I652" s="440">
        <v>100</v>
      </c>
      <c r="J652" s="732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2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2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7"/>
    </row>
    <row r="656" spans="1:10" ht="21.75" customHeight="1" thickTop="1">
      <c r="A656" s="55"/>
      <c r="B656" s="4"/>
      <c r="C656" s="58"/>
      <c r="D656" s="55"/>
      <c r="E656" s="742" t="s">
        <v>376</v>
      </c>
      <c r="F656" s="740" t="s">
        <v>191</v>
      </c>
      <c r="G656" s="740" t="s">
        <v>191</v>
      </c>
      <c r="H656" s="303" t="s">
        <v>729</v>
      </c>
      <c r="I656" s="442">
        <v>88.235294117647058</v>
      </c>
      <c r="J656" s="731" t="s">
        <v>497</v>
      </c>
    </row>
    <row r="657" spans="1:10" ht="21.75" customHeight="1">
      <c r="A657" s="55"/>
      <c r="B657" s="4"/>
      <c r="C657" s="58"/>
      <c r="D657" s="55"/>
      <c r="E657" s="743"/>
      <c r="F657" s="737"/>
      <c r="G657" s="737"/>
      <c r="H657" s="304" t="s">
        <v>725</v>
      </c>
      <c r="I657" s="440">
        <v>52.380952380952387</v>
      </c>
      <c r="J657" s="732"/>
    </row>
    <row r="658" spans="1:10" ht="21.75" customHeight="1">
      <c r="A658" s="55"/>
      <c r="B658" s="4"/>
      <c r="C658" s="58"/>
      <c r="D658" s="55"/>
      <c r="E658" s="743"/>
      <c r="F658" s="737"/>
      <c r="G658" s="737"/>
      <c r="H658" s="304" t="s">
        <v>730</v>
      </c>
      <c r="I658" s="440">
        <v>42.857142857142854</v>
      </c>
      <c r="J658" s="732"/>
    </row>
    <row r="659" spans="1:10" ht="21.75" customHeight="1">
      <c r="A659" s="55"/>
      <c r="B659" s="4"/>
      <c r="C659" s="58"/>
      <c r="D659" s="55"/>
      <c r="E659" s="743"/>
      <c r="F659" s="737"/>
      <c r="G659" s="737"/>
      <c r="H659" s="304" t="s">
        <v>731</v>
      </c>
      <c r="I659" s="440">
        <v>28.571428571428569</v>
      </c>
      <c r="J659" s="732"/>
    </row>
    <row r="660" spans="1:10" ht="21.75" customHeight="1">
      <c r="A660" s="55"/>
      <c r="B660" s="4"/>
      <c r="C660" s="58"/>
      <c r="D660" s="55"/>
      <c r="E660" s="743"/>
      <c r="F660" s="737"/>
      <c r="G660" s="737"/>
      <c r="H660" s="304" t="s">
        <v>732</v>
      </c>
      <c r="I660" s="440">
        <v>42.857142857142854</v>
      </c>
      <c r="J660" s="732"/>
    </row>
    <row r="661" spans="1:10" ht="21.75" customHeight="1">
      <c r="A661" s="55"/>
      <c r="B661" s="4"/>
      <c r="C661" s="58"/>
      <c r="D661" s="55"/>
      <c r="E661" s="4"/>
      <c r="F661" s="737"/>
      <c r="G661" s="737"/>
      <c r="H661" s="304" t="s">
        <v>726</v>
      </c>
      <c r="I661" s="440">
        <v>33.333333333333329</v>
      </c>
      <c r="J661" s="732"/>
    </row>
    <row r="662" spans="1:10" ht="21.75" customHeight="1">
      <c r="A662" s="55"/>
      <c r="B662" s="4"/>
      <c r="C662" s="58"/>
      <c r="D662" s="55"/>
      <c r="E662" s="4"/>
      <c r="F662" s="737"/>
      <c r="G662" s="737"/>
      <c r="H662" s="304" t="s">
        <v>727</v>
      </c>
      <c r="I662" s="440">
        <v>75</v>
      </c>
      <c r="J662" s="732"/>
    </row>
    <row r="663" spans="1:10" ht="21.75" customHeight="1">
      <c r="A663" s="55"/>
      <c r="B663" s="4"/>
      <c r="C663" s="58"/>
      <c r="D663" s="55"/>
      <c r="E663" s="4"/>
      <c r="F663" s="737"/>
      <c r="G663" s="737"/>
      <c r="H663" s="305" t="s">
        <v>728</v>
      </c>
      <c r="I663" s="441">
        <v>85.714285714285708</v>
      </c>
      <c r="J663" s="732"/>
    </row>
    <row r="664" spans="1:10" ht="21.75" customHeight="1" thickBot="1">
      <c r="A664" s="55"/>
      <c r="B664" s="4"/>
      <c r="C664" s="58"/>
      <c r="D664" s="55"/>
      <c r="E664" s="4"/>
      <c r="F664" s="741"/>
      <c r="G664" s="741"/>
      <c r="H664" s="66" t="s">
        <v>186</v>
      </c>
      <c r="I664" s="459">
        <f>SUM(I656:I663)/8</f>
        <v>56.118697478991599</v>
      </c>
      <c r="J664" s="747"/>
    </row>
    <row r="665" spans="1:10" ht="21.75" customHeight="1" thickTop="1">
      <c r="A665" s="2"/>
      <c r="B665" s="736" t="s">
        <v>751</v>
      </c>
      <c r="C665" s="57" t="s">
        <v>23</v>
      </c>
      <c r="D665" s="736" t="s">
        <v>101</v>
      </c>
      <c r="E665" s="736"/>
      <c r="F665" s="736" t="s">
        <v>191</v>
      </c>
      <c r="G665" s="736" t="s">
        <v>191</v>
      </c>
      <c r="H665" s="303" t="s">
        <v>573</v>
      </c>
      <c r="I665" s="356"/>
      <c r="J665" s="748" t="s">
        <v>452</v>
      </c>
    </row>
    <row r="666" spans="1:10" ht="21.75" customHeight="1">
      <c r="A666" s="4"/>
      <c r="B666" s="737"/>
      <c r="C666" s="58"/>
      <c r="D666" s="737"/>
      <c r="E666" s="737"/>
      <c r="F666" s="737"/>
      <c r="G666" s="737"/>
      <c r="H666" s="304" t="s">
        <v>574</v>
      </c>
      <c r="I666" s="357"/>
      <c r="J666" s="729"/>
    </row>
    <row r="667" spans="1:10" ht="21.75" customHeight="1">
      <c r="A667" s="4"/>
      <c r="B667" s="737"/>
      <c r="C667" s="58"/>
      <c r="D667" s="737"/>
      <c r="E667" s="55"/>
      <c r="F667" s="737"/>
      <c r="G667" s="737"/>
      <c r="H667" s="304" t="s">
        <v>575</v>
      </c>
      <c r="I667" s="357"/>
      <c r="J667" s="729"/>
    </row>
    <row r="668" spans="1:10" ht="30" customHeight="1">
      <c r="A668" s="4"/>
      <c r="B668" s="737"/>
      <c r="C668" s="58"/>
      <c r="D668" s="737"/>
      <c r="E668" s="55"/>
      <c r="F668" s="737"/>
      <c r="G668" s="737"/>
      <c r="H668" s="304" t="s">
        <v>576</v>
      </c>
      <c r="I668" s="357"/>
      <c r="J668" s="729"/>
    </row>
    <row r="669" spans="1:10" ht="21.75" customHeight="1">
      <c r="A669" s="4"/>
      <c r="B669" s="55"/>
      <c r="C669" s="58"/>
      <c r="D669" s="737" t="s">
        <v>102</v>
      </c>
      <c r="E669" s="55"/>
      <c r="F669" s="737"/>
      <c r="G669" s="737"/>
      <c r="H669" s="304" t="s">
        <v>577</v>
      </c>
      <c r="I669" s="357"/>
      <c r="J669" s="729"/>
    </row>
    <row r="670" spans="1:10" ht="21.75" customHeight="1">
      <c r="A670" s="4"/>
      <c r="B670" s="55"/>
      <c r="C670" s="58"/>
      <c r="D670" s="737"/>
      <c r="E670" s="55"/>
      <c r="F670" s="737"/>
      <c r="G670" s="737"/>
      <c r="H670" s="304" t="s">
        <v>578</v>
      </c>
      <c r="I670" s="357"/>
      <c r="J670" s="729"/>
    </row>
    <row r="671" spans="1:10" ht="21.75" customHeight="1">
      <c r="A671" s="4"/>
      <c r="B671" s="55"/>
      <c r="C671" s="58"/>
      <c r="D671" s="737"/>
      <c r="E671" s="55"/>
      <c r="F671" s="737"/>
      <c r="G671" s="737"/>
      <c r="H671" s="304" t="s">
        <v>579</v>
      </c>
      <c r="I671" s="357"/>
      <c r="J671" s="729"/>
    </row>
    <row r="672" spans="1:10" ht="21.75" customHeight="1">
      <c r="A672" s="4"/>
      <c r="B672" s="55"/>
      <c r="C672" s="58"/>
      <c r="D672" s="737"/>
      <c r="E672" s="55"/>
      <c r="F672" s="737"/>
      <c r="G672" s="737"/>
      <c r="H672" s="305" t="s">
        <v>580</v>
      </c>
      <c r="I672" s="358"/>
      <c r="J672" s="729"/>
    </row>
    <row r="673" spans="1:10" ht="31.5" customHeight="1" thickBot="1">
      <c r="A673" s="4"/>
      <c r="B673" s="55"/>
      <c r="C673" s="58"/>
      <c r="D673" s="737"/>
      <c r="E673" s="62"/>
      <c r="F673" s="738"/>
      <c r="G673" s="738"/>
      <c r="H673" s="66" t="s">
        <v>186</v>
      </c>
      <c r="I673" s="319"/>
      <c r="J673" s="730"/>
    </row>
    <row r="674" spans="1:10" ht="22.5" customHeight="1" thickTop="1">
      <c r="A674" s="4"/>
      <c r="B674" s="55"/>
      <c r="C674" s="58"/>
      <c r="D674" s="737" t="s">
        <v>107</v>
      </c>
      <c r="E674" s="744" t="s">
        <v>15</v>
      </c>
      <c r="F674" s="740" t="s">
        <v>191</v>
      </c>
      <c r="G674" s="740" t="s">
        <v>191</v>
      </c>
      <c r="H674" s="298" t="s">
        <v>573</v>
      </c>
      <c r="I674" s="315"/>
      <c r="J674" s="731" t="s">
        <v>498</v>
      </c>
    </row>
    <row r="675" spans="1:10" ht="22.5" customHeight="1">
      <c r="A675" s="4"/>
      <c r="B675" s="55"/>
      <c r="C675" s="58"/>
      <c r="D675" s="737"/>
      <c r="E675" s="745"/>
      <c r="F675" s="737"/>
      <c r="G675" s="737"/>
      <c r="H675" s="299" t="s">
        <v>574</v>
      </c>
      <c r="I675" s="321"/>
      <c r="J675" s="732"/>
    </row>
    <row r="676" spans="1:10" ht="22.5" customHeight="1">
      <c r="A676" s="4"/>
      <c r="B676" s="55"/>
      <c r="C676" s="58"/>
      <c r="D676" s="737"/>
      <c r="E676" s="55"/>
      <c r="F676" s="737"/>
      <c r="G676" s="737"/>
      <c r="H676" s="299" t="s">
        <v>575</v>
      </c>
      <c r="I676" s="321"/>
      <c r="J676" s="732"/>
    </row>
    <row r="677" spans="1:10" ht="22.5" customHeight="1">
      <c r="A677" s="4"/>
      <c r="B677" s="55"/>
      <c r="C677" s="58"/>
      <c r="D677" s="737"/>
      <c r="E677" s="55"/>
      <c r="F677" s="737"/>
      <c r="G677" s="737"/>
      <c r="H677" s="299" t="s">
        <v>576</v>
      </c>
      <c r="I677" s="321"/>
      <c r="J677" s="732"/>
    </row>
    <row r="678" spans="1:10" ht="22.5" customHeight="1">
      <c r="A678" s="4"/>
      <c r="B678" s="55"/>
      <c r="C678" s="58"/>
      <c r="D678" s="737" t="s">
        <v>103</v>
      </c>
      <c r="E678" s="55"/>
      <c r="F678" s="737"/>
      <c r="G678" s="737"/>
      <c r="H678" s="299" t="s">
        <v>577</v>
      </c>
      <c r="I678" s="321"/>
      <c r="J678" s="732"/>
    </row>
    <row r="679" spans="1:10" ht="22.5" customHeight="1">
      <c r="A679" s="4"/>
      <c r="B679" s="55"/>
      <c r="C679" s="58"/>
      <c r="D679" s="737"/>
      <c r="E679" s="55"/>
      <c r="F679" s="737"/>
      <c r="G679" s="737"/>
      <c r="H679" s="299" t="s">
        <v>578</v>
      </c>
      <c r="I679" s="321"/>
      <c r="J679" s="732"/>
    </row>
    <row r="680" spans="1:10" ht="22.5" customHeight="1">
      <c r="A680" s="4"/>
      <c r="B680" s="55"/>
      <c r="C680" s="58"/>
      <c r="D680" s="737"/>
      <c r="E680" s="55"/>
      <c r="F680" s="737"/>
      <c r="G680" s="737"/>
      <c r="H680" s="299" t="s">
        <v>579</v>
      </c>
      <c r="I680" s="321"/>
      <c r="J680" s="732"/>
    </row>
    <row r="681" spans="1:10" ht="28.5" customHeight="1">
      <c r="A681" s="4"/>
      <c r="B681" s="55"/>
      <c r="C681" s="58"/>
      <c r="D681" s="737" t="s">
        <v>108</v>
      </c>
      <c r="E681" s="55"/>
      <c r="F681" s="737"/>
      <c r="G681" s="737"/>
      <c r="H681" s="300" t="s">
        <v>580</v>
      </c>
      <c r="I681" s="322"/>
      <c r="J681" s="732"/>
    </row>
    <row r="682" spans="1:10" ht="34.5" customHeight="1" thickBot="1">
      <c r="A682" s="4"/>
      <c r="B682" s="55"/>
      <c r="C682" s="58"/>
      <c r="D682" s="737"/>
      <c r="E682" s="55"/>
      <c r="F682" s="737"/>
      <c r="G682" s="737"/>
      <c r="H682" s="66" t="s">
        <v>186</v>
      </c>
      <c r="I682" s="332"/>
      <c r="J682" s="747"/>
    </row>
    <row r="683" spans="1:10" ht="78" customHeight="1" thickTop="1">
      <c r="A683" s="4"/>
      <c r="B683" s="55"/>
      <c r="C683" s="58"/>
      <c r="D683" s="737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64" t="s">
        <v>181</v>
      </c>
      <c r="B689" s="736" t="s">
        <v>377</v>
      </c>
      <c r="C689" s="736" t="s">
        <v>529</v>
      </c>
      <c r="D689" s="56"/>
      <c r="E689" s="736"/>
      <c r="F689" s="736" t="s">
        <v>191</v>
      </c>
      <c r="G689" s="736" t="s">
        <v>191</v>
      </c>
      <c r="H689" s="298" t="s">
        <v>573</v>
      </c>
      <c r="I689" s="315"/>
      <c r="J689" s="746" t="s">
        <v>453</v>
      </c>
    </row>
    <row r="690" spans="1:10" s="13" customFormat="1" ht="27" customHeight="1">
      <c r="A690" s="745"/>
      <c r="B690" s="737"/>
      <c r="C690" s="737"/>
      <c r="D690" s="55"/>
      <c r="E690" s="737"/>
      <c r="F690" s="737"/>
      <c r="G690" s="737"/>
      <c r="H690" s="299" t="s">
        <v>574</v>
      </c>
      <c r="I690" s="321"/>
      <c r="J690" s="732"/>
    </row>
    <row r="691" spans="1:10" s="13" customFormat="1" ht="27" customHeight="1">
      <c r="A691" s="745"/>
      <c r="B691" s="737"/>
      <c r="C691" s="737"/>
      <c r="D691" s="55"/>
      <c r="E691" s="55"/>
      <c r="F691" s="737"/>
      <c r="G691" s="737"/>
      <c r="H691" s="299" t="s">
        <v>575</v>
      </c>
      <c r="I691" s="321"/>
      <c r="J691" s="732"/>
    </row>
    <row r="692" spans="1:10" s="13" customFormat="1" ht="22.5" customHeight="1">
      <c r="A692" s="745"/>
      <c r="B692" s="737"/>
      <c r="C692" s="737"/>
      <c r="D692" s="55"/>
      <c r="E692" s="55"/>
      <c r="F692" s="737"/>
      <c r="G692" s="737"/>
      <c r="H692" s="299" t="s">
        <v>576</v>
      </c>
      <c r="I692" s="321"/>
      <c r="J692" s="732"/>
    </row>
    <row r="693" spans="1:10" s="13" customFormat="1" ht="22.5" customHeight="1">
      <c r="A693" s="745"/>
      <c r="B693" s="737"/>
      <c r="C693" s="737"/>
      <c r="D693" s="55"/>
      <c r="E693" s="55"/>
      <c r="F693" s="737"/>
      <c r="G693" s="737"/>
      <c r="H693" s="299" t="s">
        <v>577</v>
      </c>
      <c r="I693" s="321"/>
      <c r="J693" s="732"/>
    </row>
    <row r="694" spans="1:10" s="13" customFormat="1" ht="22.5" customHeight="1">
      <c r="A694" s="745"/>
      <c r="B694" s="55"/>
      <c r="C694" s="737"/>
      <c r="D694" s="55"/>
      <c r="E694" s="55"/>
      <c r="F694" s="737"/>
      <c r="G694" s="737"/>
      <c r="H694" s="299" t="s">
        <v>578</v>
      </c>
      <c r="I694" s="321"/>
      <c r="J694" s="732"/>
    </row>
    <row r="695" spans="1:10" s="13" customFormat="1" ht="22.5" customHeight="1">
      <c r="A695" s="745"/>
      <c r="B695" s="55" t="s">
        <v>13</v>
      </c>
      <c r="C695" s="737"/>
      <c r="D695" s="55"/>
      <c r="E695" s="55"/>
      <c r="F695" s="737"/>
      <c r="G695" s="737"/>
      <c r="H695" s="299" t="s">
        <v>579</v>
      </c>
      <c r="I695" s="321"/>
      <c r="J695" s="732"/>
    </row>
    <row r="696" spans="1:10" ht="22.5" customHeight="1">
      <c r="A696" s="745"/>
      <c r="B696" s="55"/>
      <c r="C696" s="737"/>
      <c r="D696" s="55"/>
      <c r="E696" s="55"/>
      <c r="F696" s="737"/>
      <c r="G696" s="737"/>
      <c r="H696" s="300" t="s">
        <v>580</v>
      </c>
      <c r="I696" s="322"/>
      <c r="J696" s="732"/>
    </row>
    <row r="697" spans="1:10" ht="22.5" customHeight="1" thickBot="1">
      <c r="A697" s="745"/>
      <c r="B697" s="55"/>
      <c r="C697" s="737"/>
      <c r="D697" s="55"/>
      <c r="E697" s="62"/>
      <c r="F697" s="738"/>
      <c r="G697" s="738"/>
      <c r="H697" s="66" t="s">
        <v>186</v>
      </c>
      <c r="I697" s="319"/>
      <c r="J697" s="747"/>
    </row>
    <row r="698" spans="1:10" ht="22.5" customHeight="1" thickTop="1">
      <c r="A698" s="745"/>
      <c r="B698" s="55"/>
      <c r="C698" s="737"/>
      <c r="D698" s="55"/>
      <c r="E698" s="55" t="s">
        <v>360</v>
      </c>
      <c r="F698" s="737" t="s">
        <v>191</v>
      </c>
      <c r="G698" s="737" t="s">
        <v>191</v>
      </c>
      <c r="H698" s="298" t="s">
        <v>573</v>
      </c>
      <c r="I698" s="315"/>
      <c r="J698" s="746" t="s">
        <v>499</v>
      </c>
    </row>
    <row r="699" spans="1:10" ht="22.5" customHeight="1">
      <c r="A699" s="745"/>
      <c r="B699" s="55"/>
      <c r="C699" s="737"/>
      <c r="D699" s="55"/>
      <c r="E699" s="55"/>
      <c r="F699" s="737"/>
      <c r="G699" s="737"/>
      <c r="H699" s="299" t="s">
        <v>574</v>
      </c>
      <c r="I699" s="321"/>
      <c r="J699" s="732"/>
    </row>
    <row r="700" spans="1:10" ht="22.5" customHeight="1">
      <c r="A700" s="745"/>
      <c r="B700" s="55"/>
      <c r="C700" s="737"/>
      <c r="D700" s="55"/>
      <c r="E700" s="55"/>
      <c r="F700" s="737"/>
      <c r="G700" s="737"/>
      <c r="H700" s="299" t="s">
        <v>575</v>
      </c>
      <c r="I700" s="321"/>
      <c r="J700" s="732"/>
    </row>
    <row r="701" spans="1:10" ht="22.5" customHeight="1">
      <c r="A701" s="55"/>
      <c r="B701" s="55"/>
      <c r="C701" s="55"/>
      <c r="D701" s="55"/>
      <c r="E701" s="55"/>
      <c r="F701" s="737"/>
      <c r="G701" s="737"/>
      <c r="H701" s="299" t="s">
        <v>576</v>
      </c>
      <c r="I701" s="321"/>
      <c r="J701" s="732"/>
    </row>
    <row r="702" spans="1:10" ht="22.5" customHeight="1">
      <c r="A702" s="55"/>
      <c r="B702" s="55"/>
      <c r="C702" s="55"/>
      <c r="D702" s="55"/>
      <c r="E702" s="55"/>
      <c r="F702" s="737"/>
      <c r="G702" s="737"/>
      <c r="H702" s="299" t="s">
        <v>577</v>
      </c>
      <c r="I702" s="321"/>
      <c r="J702" s="732"/>
    </row>
    <row r="703" spans="1:10" ht="22.5" customHeight="1">
      <c r="A703" s="55"/>
      <c r="B703" s="55"/>
      <c r="C703" s="55"/>
      <c r="D703" s="55"/>
      <c r="E703" s="55"/>
      <c r="F703" s="737"/>
      <c r="G703" s="737"/>
      <c r="H703" s="299" t="s">
        <v>578</v>
      </c>
      <c r="I703" s="321"/>
      <c r="J703" s="732"/>
    </row>
    <row r="704" spans="1:10" ht="22.5" customHeight="1">
      <c r="A704" s="55"/>
      <c r="B704" s="55"/>
      <c r="C704" s="55"/>
      <c r="D704" s="55"/>
      <c r="E704" s="55"/>
      <c r="F704" s="737"/>
      <c r="G704" s="737"/>
      <c r="H704" s="299" t="s">
        <v>579</v>
      </c>
      <c r="I704" s="321"/>
      <c r="J704" s="732"/>
    </row>
    <row r="705" spans="1:10" ht="22.5" customHeight="1">
      <c r="A705" s="55"/>
      <c r="B705" s="55"/>
      <c r="C705" s="55"/>
      <c r="D705" s="55"/>
      <c r="E705" s="55"/>
      <c r="F705" s="737"/>
      <c r="G705" s="737"/>
      <c r="H705" s="300" t="s">
        <v>580</v>
      </c>
      <c r="I705" s="322"/>
      <c r="J705" s="732"/>
    </row>
    <row r="706" spans="1:10" ht="22.5" customHeight="1" thickBot="1">
      <c r="A706" s="55"/>
      <c r="B706" s="55"/>
      <c r="C706" s="55"/>
      <c r="D706" s="55"/>
      <c r="E706" s="55"/>
      <c r="F706" s="741"/>
      <c r="G706" s="741"/>
      <c r="H706" s="66" t="s">
        <v>186</v>
      </c>
      <c r="I706" s="319"/>
      <c r="J706" s="747"/>
    </row>
    <row r="707" spans="1:10" ht="20.25" customHeight="1" thickTop="1">
      <c r="A707" s="736" t="s">
        <v>182</v>
      </c>
      <c r="B707" s="736" t="s">
        <v>570</v>
      </c>
      <c r="C707" s="57" t="s">
        <v>1</v>
      </c>
      <c r="D707" s="736" t="s">
        <v>109</v>
      </c>
      <c r="E707" s="736" t="s">
        <v>19</v>
      </c>
      <c r="F707" s="736" t="s">
        <v>191</v>
      </c>
      <c r="G707" s="736" t="s">
        <v>191</v>
      </c>
      <c r="H707" s="298" t="s">
        <v>573</v>
      </c>
      <c r="I707" s="315"/>
      <c r="J707" s="731" t="s">
        <v>530</v>
      </c>
    </row>
    <row r="708" spans="1:10" ht="22.5" customHeight="1">
      <c r="A708" s="737"/>
      <c r="B708" s="737"/>
      <c r="C708" s="58"/>
      <c r="D708" s="737"/>
      <c r="E708" s="737"/>
      <c r="F708" s="737"/>
      <c r="G708" s="737"/>
      <c r="H708" s="299" t="s">
        <v>574</v>
      </c>
      <c r="I708" s="321"/>
      <c r="J708" s="732"/>
    </row>
    <row r="709" spans="1:10" ht="24" customHeight="1">
      <c r="A709" s="737"/>
      <c r="B709" s="737"/>
      <c r="C709" s="58"/>
      <c r="D709" s="737" t="s">
        <v>118</v>
      </c>
      <c r="E709" s="737"/>
      <c r="F709" s="737"/>
      <c r="G709" s="737"/>
      <c r="H709" s="299" t="s">
        <v>575</v>
      </c>
      <c r="I709" s="321"/>
      <c r="J709" s="732"/>
    </row>
    <row r="710" spans="1:10" ht="24" customHeight="1">
      <c r="A710" s="737"/>
      <c r="B710" s="737"/>
      <c r="C710" s="58"/>
      <c r="D710" s="737"/>
      <c r="E710" s="55"/>
      <c r="F710" s="737"/>
      <c r="G710" s="737"/>
      <c r="H710" s="299" t="s">
        <v>576</v>
      </c>
      <c r="I710" s="321"/>
      <c r="J710" s="732"/>
    </row>
    <row r="711" spans="1:10" ht="28.5" customHeight="1">
      <c r="A711" s="737"/>
      <c r="B711" s="737"/>
      <c r="C711" s="58"/>
      <c r="D711" s="737"/>
      <c r="E711" s="55"/>
      <c r="F711" s="737"/>
      <c r="G711" s="737"/>
      <c r="H711" s="299" t="s">
        <v>577</v>
      </c>
      <c r="I711" s="321"/>
      <c r="J711" s="732"/>
    </row>
    <row r="712" spans="1:10" ht="22.5" customHeight="1">
      <c r="A712" s="737"/>
      <c r="B712" s="737"/>
      <c r="C712" s="58"/>
      <c r="D712" s="737" t="s">
        <v>110</v>
      </c>
      <c r="E712" s="55"/>
      <c r="F712" s="737"/>
      <c r="G712" s="737"/>
      <c r="H712" s="299" t="s">
        <v>578</v>
      </c>
      <c r="I712" s="321"/>
      <c r="J712" s="732"/>
    </row>
    <row r="713" spans="1:10" ht="22.5" customHeight="1">
      <c r="A713" s="737"/>
      <c r="B713" s="737"/>
      <c r="C713" s="58"/>
      <c r="D713" s="737"/>
      <c r="E713" s="55"/>
      <c r="F713" s="737"/>
      <c r="G713" s="737"/>
      <c r="H713" s="299" t="s">
        <v>579</v>
      </c>
      <c r="I713" s="321"/>
      <c r="J713" s="732"/>
    </row>
    <row r="714" spans="1:10" ht="22.5" customHeight="1">
      <c r="A714" s="737"/>
      <c r="B714" s="737"/>
      <c r="C714" s="58"/>
      <c r="D714" s="737"/>
      <c r="E714" s="55"/>
      <c r="F714" s="737"/>
      <c r="G714" s="737"/>
      <c r="H714" s="300" t="s">
        <v>580</v>
      </c>
      <c r="I714" s="322"/>
      <c r="J714" s="732"/>
    </row>
    <row r="715" spans="1:10" ht="29.25" customHeight="1" thickBot="1">
      <c r="A715" s="4"/>
      <c r="B715" s="4"/>
      <c r="C715" s="58"/>
      <c r="D715" s="737"/>
      <c r="E715" s="62"/>
      <c r="F715" s="738"/>
      <c r="G715" s="738"/>
      <c r="H715" s="66" t="s">
        <v>186</v>
      </c>
      <c r="I715" s="319"/>
      <c r="J715" s="747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6" t="s">
        <v>10</v>
      </c>
      <c r="B721" s="736" t="s">
        <v>378</v>
      </c>
      <c r="C721" s="57" t="s">
        <v>11</v>
      </c>
      <c r="D721" s="57"/>
      <c r="E721" s="4"/>
      <c r="F721" s="737" t="s">
        <v>191</v>
      </c>
      <c r="G721" s="737" t="s">
        <v>191</v>
      </c>
      <c r="H721" s="303" t="s">
        <v>573</v>
      </c>
      <c r="I721" s="361"/>
      <c r="J721" s="729" t="s">
        <v>200</v>
      </c>
    </row>
    <row r="722" spans="1:10" ht="30.75" customHeight="1">
      <c r="A722" s="737"/>
      <c r="B722" s="737"/>
      <c r="C722" s="58"/>
      <c r="D722" s="58"/>
      <c r="E722" s="4"/>
      <c r="F722" s="737"/>
      <c r="G722" s="737"/>
      <c r="H722" s="304" t="s">
        <v>574</v>
      </c>
      <c r="I722" s="357"/>
      <c r="J722" s="729"/>
    </row>
    <row r="723" spans="1:10" ht="30.75" customHeight="1">
      <c r="A723" s="737"/>
      <c r="B723" s="737"/>
      <c r="C723" s="58"/>
      <c r="D723" s="58"/>
      <c r="E723" s="4"/>
      <c r="F723" s="737"/>
      <c r="G723" s="737"/>
      <c r="H723" s="304" t="s">
        <v>575</v>
      </c>
      <c r="I723" s="357"/>
      <c r="J723" s="729"/>
    </row>
    <row r="724" spans="1:10" ht="30.75" customHeight="1">
      <c r="A724" s="737"/>
      <c r="B724" s="55"/>
      <c r="C724" s="58"/>
      <c r="D724" s="58"/>
      <c r="E724" s="55"/>
      <c r="F724" s="737"/>
      <c r="G724" s="737"/>
      <c r="H724" s="304" t="s">
        <v>576</v>
      </c>
      <c r="I724" s="357"/>
      <c r="J724" s="729"/>
    </row>
    <row r="725" spans="1:10" ht="30.75" customHeight="1">
      <c r="A725" s="737"/>
      <c r="B725" s="55"/>
      <c r="C725" s="58"/>
      <c r="D725" s="58"/>
      <c r="E725" s="55"/>
      <c r="F725" s="737"/>
      <c r="G725" s="737"/>
      <c r="H725" s="304" t="s">
        <v>577</v>
      </c>
      <c r="I725" s="357"/>
      <c r="J725" s="729"/>
    </row>
    <row r="726" spans="1:10" ht="30.75" customHeight="1">
      <c r="A726" s="55"/>
      <c r="B726" s="55"/>
      <c r="C726" s="58"/>
      <c r="D726" s="58"/>
      <c r="E726" s="55"/>
      <c r="F726" s="737"/>
      <c r="G726" s="737"/>
      <c r="H726" s="304" t="s">
        <v>578</v>
      </c>
      <c r="I726" s="357"/>
      <c r="J726" s="729"/>
    </row>
    <row r="727" spans="1:10" ht="30.75" customHeight="1">
      <c r="A727" s="55"/>
      <c r="B727" s="55"/>
      <c r="C727" s="58"/>
      <c r="D727" s="58"/>
      <c r="E727" s="55"/>
      <c r="F727" s="737"/>
      <c r="G727" s="737"/>
      <c r="H727" s="304" t="s">
        <v>579</v>
      </c>
      <c r="I727" s="357"/>
      <c r="J727" s="729"/>
    </row>
    <row r="728" spans="1:10" ht="27.75" customHeight="1">
      <c r="A728" s="55"/>
      <c r="B728" s="55"/>
      <c r="C728" s="58"/>
      <c r="D728" s="58"/>
      <c r="E728" s="55"/>
      <c r="F728" s="737"/>
      <c r="G728" s="737"/>
      <c r="H728" s="305" t="s">
        <v>580</v>
      </c>
      <c r="I728" s="358"/>
      <c r="J728" s="729"/>
    </row>
    <row r="729" spans="1:10" ht="27.75" customHeight="1" thickBot="1">
      <c r="A729" s="55"/>
      <c r="B729" s="55"/>
      <c r="C729" s="58"/>
      <c r="D729" s="58"/>
      <c r="E729" s="62"/>
      <c r="F729" s="738"/>
      <c r="G729" s="738"/>
      <c r="H729" s="66" t="s">
        <v>186</v>
      </c>
      <c r="I729" s="332"/>
      <c r="J729" s="730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0" t="s">
        <v>191</v>
      </c>
      <c r="G730" s="740" t="s">
        <v>191</v>
      </c>
      <c r="H730" s="298" t="s">
        <v>573</v>
      </c>
      <c r="I730" s="315"/>
      <c r="J730" s="731" t="s">
        <v>518</v>
      </c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299" t="s">
        <v>574</v>
      </c>
      <c r="I731" s="321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299" t="s">
        <v>575</v>
      </c>
      <c r="I732" s="321"/>
      <c r="J732" s="732"/>
    </row>
    <row r="733" spans="1:10" ht="30.75" customHeight="1">
      <c r="A733" s="55"/>
      <c r="B733" s="55"/>
      <c r="C733" s="58"/>
      <c r="D733" s="58"/>
      <c r="E733" s="55"/>
      <c r="F733" s="737"/>
      <c r="G733" s="737"/>
      <c r="H733" s="299" t="s">
        <v>576</v>
      </c>
      <c r="I733" s="321"/>
      <c r="J733" s="732"/>
    </row>
    <row r="734" spans="1:10" ht="30.75" customHeight="1">
      <c r="A734" s="55"/>
      <c r="B734" s="55"/>
      <c r="C734" s="58"/>
      <c r="D734" s="58"/>
      <c r="E734" s="55"/>
      <c r="F734" s="737"/>
      <c r="G734" s="737"/>
      <c r="H734" s="299" t="s">
        <v>577</v>
      </c>
      <c r="I734" s="321"/>
      <c r="J734" s="732"/>
    </row>
    <row r="735" spans="1:10" ht="30.75" customHeight="1">
      <c r="A735" s="55"/>
      <c r="B735" s="55"/>
      <c r="C735" s="58"/>
      <c r="D735" s="58"/>
      <c r="E735" s="55"/>
      <c r="F735" s="737"/>
      <c r="G735" s="737"/>
      <c r="H735" s="299" t="s">
        <v>578</v>
      </c>
      <c r="I735" s="321"/>
      <c r="J735" s="732"/>
    </row>
    <row r="736" spans="1:10" ht="30.75" customHeight="1">
      <c r="A736" s="55"/>
      <c r="B736" s="55"/>
      <c r="C736" s="58"/>
      <c r="D736" s="58"/>
      <c r="E736" s="55"/>
      <c r="F736" s="737"/>
      <c r="G736" s="737"/>
      <c r="H736" s="299" t="s">
        <v>579</v>
      </c>
      <c r="I736" s="321"/>
      <c r="J736" s="732"/>
    </row>
    <row r="737" spans="1:12" ht="30.75" customHeight="1">
      <c r="A737" s="55"/>
      <c r="B737" s="55"/>
      <c r="C737" s="58"/>
      <c r="D737" s="58"/>
      <c r="E737" s="55"/>
      <c r="F737" s="737"/>
      <c r="G737" s="737"/>
      <c r="H737" s="300" t="s">
        <v>580</v>
      </c>
      <c r="I737" s="322"/>
      <c r="J737" s="732"/>
    </row>
    <row r="738" spans="1:12" ht="27.75" customHeight="1">
      <c r="A738" s="64"/>
      <c r="B738" s="64"/>
      <c r="C738" s="60"/>
      <c r="D738" s="60"/>
      <c r="E738" s="64"/>
      <c r="F738" s="741"/>
      <c r="G738" s="741"/>
      <c r="H738" s="174" t="s">
        <v>186</v>
      </c>
      <c r="I738" s="362"/>
      <c r="J738" s="733"/>
    </row>
    <row r="739" spans="1:12" ht="20.25" customHeight="1">
      <c r="A739" s="737" t="s">
        <v>163</v>
      </c>
      <c r="B739" s="737" t="s">
        <v>571</v>
      </c>
      <c r="C739" s="764" t="s">
        <v>363</v>
      </c>
      <c r="D739" s="739" t="s">
        <v>551</v>
      </c>
      <c r="E739" s="4"/>
      <c r="F739" s="737" t="s">
        <v>191</v>
      </c>
      <c r="G739" s="737" t="s">
        <v>191</v>
      </c>
      <c r="H739" s="303" t="s">
        <v>573</v>
      </c>
      <c r="I739" s="361"/>
      <c r="J739" s="734" t="s">
        <v>200</v>
      </c>
    </row>
    <row r="740" spans="1:12" ht="20.25" customHeight="1">
      <c r="A740" s="737"/>
      <c r="B740" s="737"/>
      <c r="C740" s="745"/>
      <c r="D740" s="739"/>
      <c r="E740" s="4"/>
      <c r="F740" s="737"/>
      <c r="G740" s="737"/>
      <c r="H740" s="304" t="s">
        <v>574</v>
      </c>
      <c r="I740" s="357"/>
      <c r="J740" s="734"/>
    </row>
    <row r="741" spans="1:12" ht="20.25" customHeight="1">
      <c r="A741" s="737"/>
      <c r="B741" s="737"/>
      <c r="C741" s="745"/>
      <c r="D741" s="739"/>
      <c r="E741" s="4"/>
      <c r="F741" s="737"/>
      <c r="G741" s="737"/>
      <c r="H741" s="304" t="s">
        <v>575</v>
      </c>
      <c r="I741" s="357"/>
      <c r="J741" s="734"/>
    </row>
    <row r="742" spans="1:12" ht="20.25" customHeight="1">
      <c r="A742" s="737"/>
      <c r="B742" s="737"/>
      <c r="C742" s="745"/>
      <c r="D742" s="739"/>
      <c r="F742" s="737"/>
      <c r="G742" s="737"/>
      <c r="H742" s="304" t="s">
        <v>576</v>
      </c>
      <c r="I742" s="357"/>
      <c r="J742" s="734"/>
    </row>
    <row r="743" spans="1:12" ht="20.25" customHeight="1">
      <c r="A743" s="737"/>
      <c r="B743" s="737"/>
      <c r="C743" s="745"/>
      <c r="D743" s="739"/>
      <c r="F743" s="737"/>
      <c r="G743" s="737"/>
      <c r="H743" s="304" t="s">
        <v>577</v>
      </c>
      <c r="I743" s="357"/>
      <c r="J743" s="734"/>
    </row>
    <row r="744" spans="1:12" ht="20.25" customHeight="1">
      <c r="A744" s="737"/>
      <c r="B744" s="737"/>
      <c r="C744" s="745"/>
      <c r="D744" s="739" t="s">
        <v>550</v>
      </c>
      <c r="F744" s="737"/>
      <c r="G744" s="737"/>
      <c r="H744" s="304" t="s">
        <v>578</v>
      </c>
      <c r="I744" s="357"/>
      <c r="J744" s="734"/>
    </row>
    <row r="745" spans="1:12" ht="20.25" customHeight="1">
      <c r="A745" s="737"/>
      <c r="B745" s="737"/>
      <c r="C745" s="745"/>
      <c r="D745" s="739"/>
      <c r="F745" s="737"/>
      <c r="G745" s="737"/>
      <c r="H745" s="304" t="s">
        <v>579</v>
      </c>
      <c r="I745" s="357"/>
      <c r="J745" s="734"/>
    </row>
    <row r="746" spans="1:12" ht="20.25" customHeight="1">
      <c r="A746" s="737"/>
      <c r="B746" s="737"/>
      <c r="C746" s="737" t="s">
        <v>361</v>
      </c>
      <c r="D746" s="739"/>
      <c r="F746" s="737"/>
      <c r="G746" s="737"/>
      <c r="H746" s="305" t="s">
        <v>580</v>
      </c>
      <c r="I746" s="358"/>
      <c r="J746" s="734"/>
    </row>
    <row r="747" spans="1:12" ht="20.25" customHeight="1" thickBot="1">
      <c r="A747" s="737"/>
      <c r="B747" s="737"/>
      <c r="C747" s="737"/>
      <c r="D747" s="739"/>
      <c r="E747" s="192"/>
      <c r="F747" s="738"/>
      <c r="G747" s="738"/>
      <c r="H747" s="66" t="s">
        <v>186</v>
      </c>
      <c r="I747" s="319"/>
      <c r="J747" s="735"/>
    </row>
    <row r="748" spans="1:12" ht="24.75" customHeight="1" thickTop="1">
      <c r="A748" s="737"/>
      <c r="B748" s="737"/>
      <c r="C748" s="737"/>
      <c r="D748" s="739"/>
      <c r="E748" s="744" t="s">
        <v>510</v>
      </c>
      <c r="F748" s="740" t="s">
        <v>191</v>
      </c>
      <c r="G748" s="740" t="s">
        <v>191</v>
      </c>
      <c r="H748" s="298" t="s">
        <v>573</v>
      </c>
      <c r="I748" s="315"/>
      <c r="J748" s="751" t="s">
        <v>531</v>
      </c>
    </row>
    <row r="749" spans="1:12" ht="24.75" customHeight="1">
      <c r="A749" s="55"/>
      <c r="B749" s="55"/>
      <c r="C749" s="737"/>
      <c r="D749" s="739" t="s">
        <v>115</v>
      </c>
      <c r="E749" s="745"/>
      <c r="F749" s="737"/>
      <c r="G749" s="737"/>
      <c r="H749" s="299" t="s">
        <v>574</v>
      </c>
      <c r="I749" s="363"/>
      <c r="J749" s="808"/>
    </row>
    <row r="750" spans="1:12" ht="25.5" customHeight="1">
      <c r="A750" s="55"/>
      <c r="B750" s="55"/>
      <c r="C750" s="737"/>
      <c r="D750" s="739"/>
      <c r="E750" s="745"/>
      <c r="F750" s="737"/>
      <c r="G750" s="737"/>
      <c r="H750" s="299" t="s">
        <v>575</v>
      </c>
      <c r="I750" s="363"/>
      <c r="J750" s="808"/>
      <c r="L750" s="1" t="s">
        <v>13</v>
      </c>
    </row>
    <row r="751" spans="1:12" ht="24.75" customHeight="1">
      <c r="A751" s="55"/>
      <c r="B751" s="55"/>
      <c r="C751" s="737"/>
      <c r="D751" s="739" t="s">
        <v>117</v>
      </c>
      <c r="E751" s="4"/>
      <c r="F751" s="737"/>
      <c r="G751" s="737"/>
      <c r="H751" s="299" t="s">
        <v>576</v>
      </c>
      <c r="I751" s="363"/>
      <c r="J751" s="808"/>
    </row>
    <row r="752" spans="1:12" ht="24.75" customHeight="1">
      <c r="A752" s="55"/>
      <c r="B752" s="55"/>
      <c r="C752" s="737"/>
      <c r="D752" s="739"/>
      <c r="E752" s="4"/>
      <c r="F752" s="737"/>
      <c r="G752" s="737"/>
      <c r="H752" s="299" t="s">
        <v>577</v>
      </c>
      <c r="I752" s="363"/>
      <c r="J752" s="808"/>
    </row>
    <row r="753" spans="1:10" ht="24.75" customHeight="1">
      <c r="A753" s="55"/>
      <c r="B753" s="55"/>
      <c r="C753" s="737"/>
      <c r="D753" s="739" t="s">
        <v>116</v>
      </c>
      <c r="E753" s="4"/>
      <c r="F753" s="737"/>
      <c r="G753" s="737"/>
      <c r="H753" s="299" t="s">
        <v>578</v>
      </c>
      <c r="I753" s="363"/>
      <c r="J753" s="808"/>
    </row>
    <row r="754" spans="1:10" ht="24.75" customHeight="1">
      <c r="A754" s="55"/>
      <c r="B754" s="55"/>
      <c r="C754" s="737"/>
      <c r="D754" s="739"/>
      <c r="E754" s="4"/>
      <c r="F754" s="737"/>
      <c r="G754" s="737"/>
      <c r="H754" s="299" t="s">
        <v>579</v>
      </c>
      <c r="I754" s="363"/>
      <c r="J754" s="808"/>
    </row>
    <row r="755" spans="1:10" ht="24.75" customHeight="1">
      <c r="A755" s="55"/>
      <c r="B755" s="55"/>
      <c r="C755" s="737"/>
      <c r="D755" s="739"/>
      <c r="E755" s="4"/>
      <c r="F755" s="737"/>
      <c r="G755" s="737"/>
      <c r="H755" s="300" t="s">
        <v>580</v>
      </c>
      <c r="I755" s="364"/>
      <c r="J755" s="808"/>
    </row>
    <row r="756" spans="1:10" ht="24.75" customHeight="1" thickBot="1">
      <c r="A756" s="55"/>
      <c r="B756" s="55"/>
      <c r="C756" s="737"/>
      <c r="D756" s="737" t="s">
        <v>185</v>
      </c>
      <c r="E756" s="194"/>
      <c r="F756" s="738"/>
      <c r="G756" s="738"/>
      <c r="H756" s="66" t="s">
        <v>186</v>
      </c>
      <c r="I756" s="319"/>
      <c r="J756" s="809"/>
    </row>
    <row r="757" spans="1:10" ht="24.75" customHeight="1" thickTop="1">
      <c r="A757" s="55"/>
      <c r="B757" s="55"/>
      <c r="C757" s="55"/>
      <c r="D757" s="737"/>
      <c r="E757" s="63" t="s">
        <v>113</v>
      </c>
      <c r="F757" s="740" t="s">
        <v>191</v>
      </c>
      <c r="G757" s="740" t="s">
        <v>191</v>
      </c>
      <c r="H757" s="298" t="s">
        <v>573</v>
      </c>
      <c r="I757" s="315"/>
      <c r="J757" s="751" t="s">
        <v>489</v>
      </c>
    </row>
    <row r="758" spans="1:10" ht="24.75" customHeight="1">
      <c r="A758" s="55"/>
      <c r="B758" s="55"/>
      <c r="C758" s="55"/>
      <c r="D758" s="737"/>
      <c r="E758" s="59"/>
      <c r="F758" s="737"/>
      <c r="G758" s="737"/>
      <c r="H758" s="299" t="s">
        <v>574</v>
      </c>
      <c r="I758" s="363"/>
      <c r="J758" s="808"/>
    </row>
    <row r="759" spans="1:10" ht="24.75" customHeight="1">
      <c r="A759" s="55"/>
      <c r="B759" s="55"/>
      <c r="C759" s="55"/>
      <c r="D759" s="737"/>
      <c r="E759" s="59"/>
      <c r="F759" s="737"/>
      <c r="G759" s="737"/>
      <c r="H759" s="299" t="s">
        <v>575</v>
      </c>
      <c r="I759" s="363"/>
      <c r="J759" s="808"/>
    </row>
    <row r="760" spans="1:10" ht="24.75" customHeight="1">
      <c r="A760" s="55"/>
      <c r="B760" s="55"/>
      <c r="C760" s="55"/>
      <c r="D760" s="737"/>
      <c r="E760" s="59"/>
      <c r="F760" s="737"/>
      <c r="G760" s="737"/>
      <c r="H760" s="299" t="s">
        <v>576</v>
      </c>
      <c r="I760" s="363"/>
      <c r="J760" s="808"/>
    </row>
    <row r="761" spans="1:10" ht="24.75" customHeight="1">
      <c r="A761" s="55"/>
      <c r="B761" s="55"/>
      <c r="C761" s="55"/>
      <c r="D761" s="737"/>
      <c r="E761" s="195"/>
      <c r="F761" s="737"/>
      <c r="G761" s="737"/>
      <c r="H761" s="299" t="s">
        <v>577</v>
      </c>
      <c r="I761" s="363"/>
      <c r="J761" s="808"/>
    </row>
    <row r="762" spans="1:10" ht="24.75" customHeight="1">
      <c r="A762" s="55"/>
      <c r="B762" s="55"/>
      <c r="C762" s="55"/>
      <c r="D762" s="737"/>
      <c r="E762" s="195"/>
      <c r="F762" s="737"/>
      <c r="G762" s="737"/>
      <c r="H762" s="299" t="s">
        <v>578</v>
      </c>
      <c r="I762" s="363"/>
      <c r="J762" s="808"/>
    </row>
    <row r="763" spans="1:10" ht="24.75" customHeight="1">
      <c r="A763" s="55"/>
      <c r="B763" s="55"/>
      <c r="C763" s="55"/>
      <c r="D763" s="737" t="s">
        <v>532</v>
      </c>
      <c r="E763" s="195"/>
      <c r="F763" s="737"/>
      <c r="G763" s="737"/>
      <c r="H763" s="299" t="s">
        <v>579</v>
      </c>
      <c r="I763" s="363"/>
      <c r="J763" s="808"/>
    </row>
    <row r="764" spans="1:10" ht="24.75" customHeight="1">
      <c r="A764" s="55"/>
      <c r="B764" s="55"/>
      <c r="C764" s="55"/>
      <c r="D764" s="737"/>
      <c r="E764" s="195"/>
      <c r="F764" s="737"/>
      <c r="G764" s="737"/>
      <c r="H764" s="300" t="s">
        <v>580</v>
      </c>
      <c r="I764" s="364"/>
      <c r="J764" s="808"/>
    </row>
    <row r="765" spans="1:10" ht="27" customHeight="1" thickBot="1">
      <c r="A765" s="55"/>
      <c r="B765" s="55"/>
      <c r="C765" s="55"/>
      <c r="D765" s="737"/>
      <c r="E765" s="193"/>
      <c r="F765" s="738"/>
      <c r="G765" s="738"/>
      <c r="H765" s="66" t="s">
        <v>186</v>
      </c>
      <c r="I765" s="319"/>
      <c r="J765" s="809"/>
    </row>
    <row r="766" spans="1:10" ht="23.25" customHeight="1" thickTop="1">
      <c r="A766" s="55"/>
      <c r="B766" s="55"/>
      <c r="C766" s="55"/>
      <c r="D766" s="737"/>
      <c r="E766" s="737" t="s">
        <v>114</v>
      </c>
      <c r="F766" s="740" t="s">
        <v>191</v>
      </c>
      <c r="G766" s="740" t="s">
        <v>191</v>
      </c>
      <c r="H766" s="298" t="s">
        <v>573</v>
      </c>
      <c r="I766" s="315"/>
      <c r="J766" s="751" t="s">
        <v>500</v>
      </c>
    </row>
    <row r="767" spans="1:10" ht="23.25" customHeight="1">
      <c r="A767" s="55"/>
      <c r="B767" s="55"/>
      <c r="C767" s="55"/>
      <c r="E767" s="737"/>
      <c r="F767" s="737"/>
      <c r="G767" s="737"/>
      <c r="H767" s="299" t="s">
        <v>574</v>
      </c>
      <c r="I767" s="363"/>
      <c r="J767" s="808"/>
    </row>
    <row r="768" spans="1:10" ht="23.25" customHeight="1">
      <c r="A768" s="55"/>
      <c r="B768" s="55"/>
      <c r="C768" s="55"/>
      <c r="D768" s="739" t="s">
        <v>548</v>
      </c>
      <c r="E768" s="737"/>
      <c r="F768" s="737"/>
      <c r="G768" s="737"/>
      <c r="H768" s="299" t="s">
        <v>575</v>
      </c>
      <c r="I768" s="363"/>
      <c r="J768" s="808"/>
    </row>
    <row r="769" spans="1:10" ht="23.25" customHeight="1">
      <c r="A769" s="55"/>
      <c r="B769" s="55"/>
      <c r="C769" s="55"/>
      <c r="D769" s="739"/>
      <c r="E769" s="737"/>
      <c r="F769" s="737"/>
      <c r="G769" s="737"/>
      <c r="H769" s="299" t="s">
        <v>576</v>
      </c>
      <c r="I769" s="363"/>
      <c r="J769" s="808"/>
    </row>
    <row r="770" spans="1:10" ht="20.25" customHeight="1">
      <c r="A770" s="55"/>
      <c r="B770" s="55"/>
      <c r="C770" s="55"/>
      <c r="D770" s="739"/>
      <c r="E770" s="1"/>
      <c r="F770" s="737"/>
      <c r="G770" s="737"/>
      <c r="H770" s="299" t="s">
        <v>577</v>
      </c>
      <c r="I770" s="363"/>
      <c r="J770" s="808"/>
    </row>
    <row r="771" spans="1:10" ht="23.25" customHeight="1">
      <c r="A771" s="55"/>
      <c r="B771" s="55"/>
      <c r="C771" s="55"/>
      <c r="D771" s="739" t="s">
        <v>121</v>
      </c>
      <c r="E771" s="1"/>
      <c r="F771" s="737"/>
      <c r="G771" s="737"/>
      <c r="H771" s="299" t="s">
        <v>578</v>
      </c>
      <c r="I771" s="363"/>
      <c r="J771" s="808"/>
    </row>
    <row r="772" spans="1:10" ht="23.25" customHeight="1">
      <c r="A772" s="55"/>
      <c r="B772" s="55"/>
      <c r="C772" s="55"/>
      <c r="D772" s="739"/>
      <c r="E772" s="1"/>
      <c r="F772" s="737"/>
      <c r="G772" s="737"/>
      <c r="H772" s="299" t="s">
        <v>579</v>
      </c>
      <c r="I772" s="363"/>
      <c r="J772" s="808"/>
    </row>
    <row r="773" spans="1:10" ht="23.25" customHeight="1">
      <c r="A773" s="55"/>
      <c r="B773" s="55"/>
      <c r="C773" s="55"/>
      <c r="D773" s="739"/>
      <c r="E773" s="1"/>
      <c r="F773" s="737"/>
      <c r="G773" s="737"/>
      <c r="H773" s="300" t="s">
        <v>580</v>
      </c>
      <c r="I773" s="364"/>
      <c r="J773" s="808"/>
    </row>
    <row r="774" spans="1:10" ht="23.25" customHeight="1" thickBot="1">
      <c r="A774" s="55"/>
      <c r="B774" s="55"/>
      <c r="C774" s="55"/>
      <c r="D774" s="739"/>
      <c r="E774" s="193"/>
      <c r="F774" s="738"/>
      <c r="G774" s="738"/>
      <c r="H774" s="66" t="s">
        <v>186</v>
      </c>
      <c r="I774" s="319"/>
      <c r="J774" s="809"/>
    </row>
    <row r="775" spans="1:10" ht="23.25" customHeight="1" thickTop="1">
      <c r="A775" s="55"/>
      <c r="B775" s="55"/>
      <c r="C775" s="55"/>
      <c r="D775" s="739" t="s">
        <v>549</v>
      </c>
      <c r="E775" s="737"/>
      <c r="F775" s="740" t="s">
        <v>191</v>
      </c>
      <c r="G775" s="740" t="s">
        <v>191</v>
      </c>
      <c r="H775" s="298" t="s">
        <v>573</v>
      </c>
      <c r="I775" s="315"/>
      <c r="J775" s="751" t="s">
        <v>501</v>
      </c>
    </row>
    <row r="776" spans="1:10" ht="23.25" customHeight="1">
      <c r="A776" s="55"/>
      <c r="B776" s="55"/>
      <c r="C776" s="55"/>
      <c r="D776" s="739"/>
      <c r="E776" s="737"/>
      <c r="F776" s="737"/>
      <c r="G776" s="737"/>
      <c r="H776" s="299" t="s">
        <v>574</v>
      </c>
      <c r="I776" s="363"/>
      <c r="J776" s="808"/>
    </row>
    <row r="777" spans="1:10" ht="23.25" customHeight="1">
      <c r="A777" s="55"/>
      <c r="B777" s="55"/>
      <c r="C777" s="55"/>
      <c r="D777" s="739"/>
      <c r="E777" s="4"/>
      <c r="F777" s="737"/>
      <c r="G777" s="737"/>
      <c r="H777" s="299" t="s">
        <v>575</v>
      </c>
      <c r="I777" s="363"/>
      <c r="J777" s="808"/>
    </row>
    <row r="778" spans="1:10" ht="23.25" customHeight="1">
      <c r="A778" s="55"/>
      <c r="B778" s="55"/>
      <c r="C778" s="55"/>
      <c r="D778" s="739" t="s">
        <v>122</v>
      </c>
      <c r="E778" s="4"/>
      <c r="F778" s="737"/>
      <c r="G778" s="737"/>
      <c r="H778" s="299" t="s">
        <v>576</v>
      </c>
      <c r="I778" s="363"/>
      <c r="J778" s="808"/>
    </row>
    <row r="779" spans="1:10" ht="23.25" customHeight="1">
      <c r="A779" s="55"/>
      <c r="B779" s="55"/>
      <c r="C779" s="55"/>
      <c r="D779" s="739"/>
      <c r="E779" s="55"/>
      <c r="F779" s="737"/>
      <c r="G779" s="737"/>
      <c r="H779" s="299" t="s">
        <v>577</v>
      </c>
      <c r="I779" s="363"/>
      <c r="J779" s="808"/>
    </row>
    <row r="780" spans="1:10" ht="23.25" customHeight="1">
      <c r="A780" s="55"/>
      <c r="B780" s="55"/>
      <c r="C780" s="55"/>
      <c r="D780" s="1"/>
      <c r="E780" s="55"/>
      <c r="F780" s="737"/>
      <c r="G780" s="737"/>
      <c r="H780" s="299" t="s">
        <v>578</v>
      </c>
      <c r="I780" s="363"/>
      <c r="J780" s="808"/>
    </row>
    <row r="781" spans="1:10" ht="23.25" customHeight="1">
      <c r="A781" s="55"/>
      <c r="B781" s="55"/>
      <c r="C781" s="55"/>
      <c r="D781" s="1"/>
      <c r="E781" s="55"/>
      <c r="F781" s="737"/>
      <c r="G781" s="737"/>
      <c r="H781" s="299" t="s">
        <v>579</v>
      </c>
      <c r="I781" s="363"/>
      <c r="J781" s="808"/>
    </row>
    <row r="782" spans="1:10" ht="23.25" customHeight="1">
      <c r="A782" s="55"/>
      <c r="B782" s="55"/>
      <c r="C782" s="55"/>
      <c r="D782" s="1"/>
      <c r="E782" s="55"/>
      <c r="F782" s="737"/>
      <c r="G782" s="737"/>
      <c r="H782" s="300" t="s">
        <v>580</v>
      </c>
      <c r="I782" s="364"/>
      <c r="J782" s="808"/>
    </row>
    <row r="783" spans="1:10" ht="23.25" customHeight="1" thickBot="1">
      <c r="A783" s="55"/>
      <c r="B783" s="55"/>
      <c r="C783" s="55"/>
      <c r="D783" s="1"/>
      <c r="E783" s="55"/>
      <c r="F783" s="741"/>
      <c r="G783" s="741"/>
      <c r="H783" s="66" t="s">
        <v>186</v>
      </c>
      <c r="I783" s="319"/>
      <c r="J783" s="809"/>
    </row>
    <row r="784" spans="1:10" ht="23.25" customHeight="1" thickTop="1">
      <c r="A784" s="736" t="s">
        <v>164</v>
      </c>
      <c r="B784" s="736" t="s">
        <v>572</v>
      </c>
      <c r="C784" s="736" t="s">
        <v>356</v>
      </c>
      <c r="D784" s="736" t="s">
        <v>130</v>
      </c>
      <c r="E784" s="736" t="s">
        <v>126</v>
      </c>
      <c r="F784" s="737" t="s">
        <v>191</v>
      </c>
      <c r="G784" s="737" t="s">
        <v>191</v>
      </c>
      <c r="H784" s="303" t="s">
        <v>573</v>
      </c>
      <c r="I784" s="356"/>
      <c r="J784" s="749" t="s">
        <v>201</v>
      </c>
    </row>
    <row r="785" spans="1:10" ht="23.25" customHeight="1">
      <c r="A785" s="737"/>
      <c r="B785" s="737"/>
      <c r="C785" s="737"/>
      <c r="D785" s="737"/>
      <c r="E785" s="737"/>
      <c r="F785" s="737"/>
      <c r="G785" s="737"/>
      <c r="H785" s="304" t="s">
        <v>574</v>
      </c>
      <c r="I785" s="357"/>
      <c r="J785" s="729"/>
    </row>
    <row r="786" spans="1:10" ht="23.25" customHeight="1">
      <c r="A786" s="737"/>
      <c r="B786" s="737"/>
      <c r="C786" s="58"/>
      <c r="D786" s="743" t="s">
        <v>133</v>
      </c>
      <c r="E786" s="55"/>
      <c r="F786" s="737"/>
      <c r="G786" s="737"/>
      <c r="H786" s="304" t="s">
        <v>575</v>
      </c>
      <c r="I786" s="357"/>
      <c r="J786" s="729"/>
    </row>
    <row r="787" spans="1:10" ht="23.25" customHeight="1">
      <c r="A787" s="737"/>
      <c r="B787" s="737"/>
      <c r="C787" s="58"/>
      <c r="D787" s="743"/>
      <c r="E787" s="55"/>
      <c r="F787" s="737"/>
      <c r="G787" s="737"/>
      <c r="H787" s="304" t="s">
        <v>576</v>
      </c>
      <c r="I787" s="357"/>
      <c r="J787" s="729"/>
    </row>
    <row r="788" spans="1:10" ht="23.25" customHeight="1">
      <c r="A788" s="737"/>
      <c r="B788" s="737"/>
      <c r="C788" s="58"/>
      <c r="D788" s="743"/>
      <c r="E788" s="55"/>
      <c r="F788" s="737"/>
      <c r="G788" s="737"/>
      <c r="H788" s="304" t="s">
        <v>577</v>
      </c>
      <c r="I788" s="357"/>
      <c r="J788" s="729"/>
    </row>
    <row r="789" spans="1:10" ht="23.25" customHeight="1">
      <c r="A789" s="737"/>
      <c r="B789" s="737"/>
      <c r="C789" s="58"/>
      <c r="D789" s="806" t="s">
        <v>129</v>
      </c>
      <c r="E789" s="55"/>
      <c r="F789" s="737"/>
      <c r="G789" s="737"/>
      <c r="H789" s="304" t="s">
        <v>578</v>
      </c>
      <c r="I789" s="357"/>
      <c r="J789" s="729"/>
    </row>
    <row r="790" spans="1:10" ht="23.25" customHeight="1">
      <c r="A790" s="737"/>
      <c r="B790" s="737"/>
      <c r="C790" s="58"/>
      <c r="D790" s="806"/>
      <c r="E790" s="55"/>
      <c r="F790" s="737"/>
      <c r="G790" s="737"/>
      <c r="H790" s="304" t="s">
        <v>579</v>
      </c>
      <c r="I790" s="357"/>
      <c r="J790" s="729"/>
    </row>
    <row r="791" spans="1:10" ht="23.25" customHeight="1">
      <c r="A791" s="737"/>
      <c r="B791" s="737"/>
      <c r="C791" s="58"/>
      <c r="D791" s="806"/>
      <c r="E791" s="55"/>
      <c r="F791" s="737"/>
      <c r="G791" s="737"/>
      <c r="H791" s="305" t="s">
        <v>580</v>
      </c>
      <c r="I791" s="358"/>
      <c r="J791" s="729"/>
    </row>
    <row r="792" spans="1:10" ht="23.25" customHeight="1" thickBot="1">
      <c r="A792" s="55"/>
      <c r="B792" s="737"/>
      <c r="C792" s="58"/>
      <c r="D792" s="1"/>
      <c r="E792" s="55"/>
      <c r="F792" s="738"/>
      <c r="G792" s="738"/>
      <c r="H792" s="66" t="s">
        <v>186</v>
      </c>
      <c r="I792" s="319"/>
      <c r="J792" s="730"/>
    </row>
    <row r="793" spans="1:10" ht="21" customHeight="1" thickTop="1">
      <c r="A793" s="55"/>
      <c r="B793" s="737"/>
      <c r="C793" s="58"/>
      <c r="D793" s="743" t="s">
        <v>128</v>
      </c>
      <c r="E793" s="737"/>
      <c r="F793" s="740" t="s">
        <v>191</v>
      </c>
      <c r="G793" s="740" t="s">
        <v>191</v>
      </c>
      <c r="H793" s="298" t="s">
        <v>573</v>
      </c>
      <c r="I793" s="315"/>
      <c r="J793" s="751" t="s">
        <v>502</v>
      </c>
    </row>
    <row r="794" spans="1:10" ht="21" customHeight="1">
      <c r="A794" s="55"/>
      <c r="B794" s="55"/>
      <c r="C794" s="58"/>
      <c r="D794" s="743"/>
      <c r="E794" s="737"/>
      <c r="F794" s="737"/>
      <c r="G794" s="737"/>
      <c r="H794" s="299" t="s">
        <v>574</v>
      </c>
      <c r="I794" s="363"/>
      <c r="J794" s="808"/>
    </row>
    <row r="795" spans="1:10" ht="21" customHeight="1">
      <c r="A795" s="55"/>
      <c r="B795" s="55"/>
      <c r="C795" s="58"/>
      <c r="D795" s="743"/>
      <c r="E795" s="55"/>
      <c r="F795" s="737"/>
      <c r="G795" s="737"/>
      <c r="H795" s="299" t="s">
        <v>575</v>
      </c>
      <c r="I795" s="363"/>
      <c r="J795" s="808"/>
    </row>
    <row r="796" spans="1:10" ht="21" customHeight="1">
      <c r="A796" s="55"/>
      <c r="B796" s="55"/>
      <c r="C796" s="58"/>
      <c r="D796" s="743" t="s">
        <v>127</v>
      </c>
      <c r="E796" s="55"/>
      <c r="F796" s="737"/>
      <c r="G796" s="737"/>
      <c r="H796" s="299" t="s">
        <v>576</v>
      </c>
      <c r="I796" s="363"/>
      <c r="J796" s="808"/>
    </row>
    <row r="797" spans="1:10" ht="21" customHeight="1">
      <c r="A797" s="55"/>
      <c r="B797" s="55"/>
      <c r="C797" s="58"/>
      <c r="D797" s="743"/>
      <c r="E797" s="55"/>
      <c r="F797" s="737"/>
      <c r="G797" s="737"/>
      <c r="H797" s="299" t="s">
        <v>577</v>
      </c>
      <c r="I797" s="363"/>
      <c r="J797" s="808"/>
    </row>
    <row r="798" spans="1:10" ht="21" customHeight="1">
      <c r="A798" s="55"/>
      <c r="B798" s="55"/>
      <c r="C798" s="58"/>
      <c r="D798" s="743"/>
      <c r="E798" s="55"/>
      <c r="F798" s="737"/>
      <c r="G798" s="737"/>
      <c r="H798" s="299" t="s">
        <v>578</v>
      </c>
      <c r="I798" s="363"/>
      <c r="J798" s="808"/>
    </row>
    <row r="799" spans="1:10" ht="21" customHeight="1">
      <c r="A799" s="55"/>
      <c r="B799" s="55"/>
      <c r="C799" s="58"/>
      <c r="D799" s="743"/>
      <c r="E799" s="55"/>
      <c r="F799" s="737"/>
      <c r="G799" s="737"/>
      <c r="H799" s="299" t="s">
        <v>579</v>
      </c>
      <c r="I799" s="363"/>
      <c r="J799" s="808"/>
    </row>
    <row r="800" spans="1:10" ht="21" customHeight="1">
      <c r="A800" s="55"/>
      <c r="B800" s="55"/>
      <c r="C800" s="58"/>
      <c r="D800" s="203"/>
      <c r="E800" s="55"/>
      <c r="F800" s="737"/>
      <c r="G800" s="737"/>
      <c r="H800" s="300" t="s">
        <v>580</v>
      </c>
      <c r="I800" s="364"/>
      <c r="J800" s="808"/>
    </row>
    <row r="801" spans="1:10" ht="21" customHeight="1" thickBot="1">
      <c r="A801" s="64"/>
      <c r="B801" s="64"/>
      <c r="C801" s="60"/>
      <c r="D801" s="14"/>
      <c r="E801" s="64"/>
      <c r="F801" s="741"/>
      <c r="G801" s="741"/>
      <c r="H801" s="66" t="s">
        <v>186</v>
      </c>
      <c r="I801" s="319"/>
      <c r="J801" s="809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815" t="s">
        <v>204</v>
      </c>
      <c r="B804" s="815" t="s">
        <v>190</v>
      </c>
      <c r="C804" s="43" t="s">
        <v>202</v>
      </c>
      <c r="D804" s="803" t="s">
        <v>547</v>
      </c>
      <c r="E804" s="803" t="s">
        <v>203</v>
      </c>
      <c r="F804" s="740" t="s">
        <v>191</v>
      </c>
      <c r="G804" s="740" t="s">
        <v>191</v>
      </c>
      <c r="H804" s="298" t="s">
        <v>573</v>
      </c>
      <c r="I804" s="315"/>
      <c r="J804" s="838" t="s">
        <v>503</v>
      </c>
    </row>
    <row r="805" spans="1:10" ht="36.9">
      <c r="A805" s="816"/>
      <c r="B805" s="816"/>
      <c r="C805" s="45"/>
      <c r="D805" s="804"/>
      <c r="E805" s="804"/>
      <c r="F805" s="737"/>
      <c r="G805" s="737"/>
      <c r="H805" s="299" t="s">
        <v>574</v>
      </c>
      <c r="I805" s="363"/>
      <c r="J805" s="752"/>
    </row>
    <row r="806" spans="1:10" ht="20.6">
      <c r="A806" s="816"/>
      <c r="B806" s="816"/>
      <c r="C806" s="45"/>
      <c r="D806" s="804"/>
      <c r="E806" s="804"/>
      <c r="F806" s="737"/>
      <c r="G806" s="737"/>
      <c r="H806" s="299" t="s">
        <v>575</v>
      </c>
      <c r="I806" s="363"/>
      <c r="J806" s="752"/>
    </row>
    <row r="807" spans="1:10" ht="20.6">
      <c r="A807" s="45"/>
      <c r="B807" s="816"/>
      <c r="C807" s="45"/>
      <c r="D807" s="804"/>
      <c r="E807" s="804"/>
      <c r="F807" s="737"/>
      <c r="G807" s="737"/>
      <c r="H807" s="299" t="s">
        <v>576</v>
      </c>
      <c r="I807" s="363"/>
      <c r="J807" s="752"/>
    </row>
    <row r="808" spans="1:10" ht="22.5" customHeight="1">
      <c r="A808" s="45"/>
      <c r="B808" s="45"/>
      <c r="C808" s="45"/>
      <c r="D808" s="804"/>
      <c r="E808" s="804"/>
      <c r="F808" s="737"/>
      <c r="G808" s="737"/>
      <c r="H808" s="299" t="s">
        <v>577</v>
      </c>
      <c r="I808" s="363"/>
      <c r="J808" s="752"/>
    </row>
    <row r="809" spans="1:10" ht="22.5" customHeight="1">
      <c r="A809" s="45"/>
      <c r="B809" s="45"/>
      <c r="C809" s="45"/>
      <c r="D809" s="804"/>
      <c r="E809" s="804"/>
      <c r="F809" s="737"/>
      <c r="G809" s="737"/>
      <c r="H809" s="299" t="s">
        <v>578</v>
      </c>
      <c r="I809" s="363"/>
      <c r="J809" s="752"/>
    </row>
    <row r="810" spans="1:10" ht="22.5" customHeight="1">
      <c r="A810" s="45"/>
      <c r="B810" s="45"/>
      <c r="C810" s="45"/>
      <c r="D810" s="804"/>
      <c r="E810" s="804"/>
      <c r="F810" s="737"/>
      <c r="G810" s="737"/>
      <c r="H810" s="299" t="s">
        <v>579</v>
      </c>
      <c r="I810" s="363"/>
      <c r="J810" s="752"/>
    </row>
    <row r="811" spans="1:10" ht="22.5" customHeight="1">
      <c r="A811" s="45"/>
      <c r="B811" s="45"/>
      <c r="C811" s="45"/>
      <c r="D811" s="804"/>
      <c r="E811" s="804"/>
      <c r="F811" s="737"/>
      <c r="G811" s="737"/>
      <c r="H811" s="300" t="s">
        <v>580</v>
      </c>
      <c r="I811" s="364"/>
      <c r="J811" s="752"/>
    </row>
    <row r="812" spans="1:10" ht="22.5" customHeight="1" thickBot="1">
      <c r="A812" s="45"/>
      <c r="B812" s="45"/>
      <c r="C812" s="45"/>
      <c r="D812" s="804"/>
      <c r="E812" s="804"/>
      <c r="F812" s="738"/>
      <c r="G812" s="738"/>
      <c r="H812" s="66" t="s">
        <v>186</v>
      </c>
      <c r="I812" s="319"/>
      <c r="J812" s="753"/>
    </row>
    <row r="813" spans="1:10" ht="22.5" customHeight="1" thickTop="1">
      <c r="A813" s="45"/>
      <c r="B813" s="45"/>
      <c r="C813" s="45"/>
      <c r="D813" s="804"/>
      <c r="E813" s="804"/>
      <c r="F813" s="740" t="s">
        <v>191</v>
      </c>
      <c r="G813" s="740" t="s">
        <v>191</v>
      </c>
      <c r="H813" s="298" t="s">
        <v>573</v>
      </c>
      <c r="I813" s="315"/>
      <c r="J813" s="807" t="s">
        <v>504</v>
      </c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299" t="s">
        <v>574</v>
      </c>
      <c r="I814" s="363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299" t="s">
        <v>575</v>
      </c>
      <c r="I815" s="363"/>
      <c r="J815" s="808"/>
    </row>
    <row r="816" spans="1:10" ht="22.5" customHeight="1">
      <c r="A816" s="45"/>
      <c r="B816" s="45"/>
      <c r="C816" s="45"/>
      <c r="D816" s="804"/>
      <c r="E816" s="804"/>
      <c r="F816" s="737"/>
      <c r="G816" s="737"/>
      <c r="H816" s="299" t="s">
        <v>576</v>
      </c>
      <c r="I816" s="363"/>
      <c r="J816" s="808"/>
    </row>
    <row r="817" spans="1:10" ht="22.5" customHeight="1">
      <c r="A817" s="45"/>
      <c r="B817" s="45"/>
      <c r="C817" s="45"/>
      <c r="D817" s="804"/>
      <c r="E817" s="804"/>
      <c r="F817" s="737"/>
      <c r="G817" s="737"/>
      <c r="H817" s="299" t="s">
        <v>577</v>
      </c>
      <c r="I817" s="363"/>
      <c r="J817" s="808"/>
    </row>
    <row r="818" spans="1:10" ht="22.5" customHeight="1">
      <c r="A818" s="45"/>
      <c r="B818" s="45"/>
      <c r="C818" s="45"/>
      <c r="D818" s="804"/>
      <c r="E818" s="804"/>
      <c r="F818" s="737"/>
      <c r="G818" s="737"/>
      <c r="H818" s="299" t="s">
        <v>578</v>
      </c>
      <c r="I818" s="363"/>
      <c r="J818" s="808"/>
    </row>
    <row r="819" spans="1:10" ht="22.5" customHeight="1">
      <c r="A819" s="45"/>
      <c r="B819" s="45"/>
      <c r="C819" s="45"/>
      <c r="D819" s="804"/>
      <c r="E819" s="804"/>
      <c r="F819" s="737"/>
      <c r="G819" s="737"/>
      <c r="H819" s="299" t="s">
        <v>579</v>
      </c>
      <c r="I819" s="363"/>
      <c r="J819" s="808"/>
    </row>
    <row r="820" spans="1:10" ht="22.5" customHeight="1">
      <c r="A820" s="45"/>
      <c r="B820" s="45"/>
      <c r="C820" s="45"/>
      <c r="D820" s="804"/>
      <c r="E820" s="804"/>
      <c r="F820" s="737"/>
      <c r="G820" s="737"/>
      <c r="H820" s="300" t="s">
        <v>580</v>
      </c>
      <c r="I820" s="364"/>
      <c r="J820" s="808"/>
    </row>
    <row r="821" spans="1:10" ht="22.5" customHeight="1" thickBot="1">
      <c r="A821" s="45"/>
      <c r="B821" s="45"/>
      <c r="C821" s="45"/>
      <c r="D821" s="217"/>
      <c r="E821" s="45"/>
      <c r="F821" s="738"/>
      <c r="G821" s="738"/>
      <c r="H821" s="66" t="s">
        <v>186</v>
      </c>
      <c r="I821" s="319"/>
      <c r="J821" s="809"/>
    </row>
    <row r="822" spans="1:10" ht="24.75" customHeight="1" thickTop="1">
      <c r="A822" s="45"/>
      <c r="B822" s="45"/>
      <c r="C822" s="45"/>
      <c r="D822" s="217"/>
      <c r="E822" s="45"/>
      <c r="F822" s="740" t="s">
        <v>191</v>
      </c>
      <c r="G822" s="740" t="s">
        <v>191</v>
      </c>
      <c r="H822" s="298" t="s">
        <v>573</v>
      </c>
      <c r="I822" s="315"/>
      <c r="J822" s="807" t="s">
        <v>506</v>
      </c>
    </row>
    <row r="823" spans="1:10" ht="36.9">
      <c r="A823" s="45"/>
      <c r="B823" s="45"/>
      <c r="C823" s="45"/>
      <c r="D823" s="217"/>
      <c r="E823" s="45"/>
      <c r="F823" s="737"/>
      <c r="G823" s="737"/>
      <c r="H823" s="299" t="s">
        <v>574</v>
      </c>
      <c r="I823" s="363"/>
      <c r="J823" s="808"/>
    </row>
    <row r="824" spans="1:10" ht="20.6">
      <c r="A824" s="45"/>
      <c r="B824" s="45"/>
      <c r="C824" s="45"/>
      <c r="D824" s="217"/>
      <c r="E824" s="45"/>
      <c r="F824" s="737"/>
      <c r="G824" s="737"/>
      <c r="H824" s="299" t="s">
        <v>575</v>
      </c>
      <c r="I824" s="363"/>
      <c r="J824" s="808"/>
    </row>
    <row r="825" spans="1:10" ht="20.6">
      <c r="A825" s="45"/>
      <c r="B825" s="45"/>
      <c r="C825" s="45"/>
      <c r="D825" s="217"/>
      <c r="E825" s="45"/>
      <c r="F825" s="737"/>
      <c r="G825" s="737"/>
      <c r="H825" s="299" t="s">
        <v>576</v>
      </c>
      <c r="I825" s="363"/>
      <c r="J825" s="808"/>
    </row>
    <row r="826" spans="1:10" ht="20.6">
      <c r="A826" s="45"/>
      <c r="B826" s="45"/>
      <c r="C826" s="45"/>
      <c r="D826" s="217"/>
      <c r="E826" s="45"/>
      <c r="F826" s="737"/>
      <c r="G826" s="737"/>
      <c r="H826" s="299" t="s">
        <v>577</v>
      </c>
      <c r="I826" s="363"/>
      <c r="J826" s="808"/>
    </row>
    <row r="827" spans="1:10" ht="20.6">
      <c r="A827" s="45"/>
      <c r="B827" s="45"/>
      <c r="C827" s="45"/>
      <c r="D827" s="217"/>
      <c r="E827" s="45"/>
      <c r="F827" s="737"/>
      <c r="G827" s="737"/>
      <c r="H827" s="299" t="s">
        <v>578</v>
      </c>
      <c r="I827" s="363"/>
      <c r="J827" s="808"/>
    </row>
    <row r="828" spans="1:10" ht="20.6">
      <c r="A828" s="45"/>
      <c r="B828" s="45"/>
      <c r="C828" s="45"/>
      <c r="D828" s="217"/>
      <c r="E828" s="45"/>
      <c r="F828" s="737"/>
      <c r="G828" s="737"/>
      <c r="H828" s="299" t="s">
        <v>579</v>
      </c>
      <c r="I828" s="363"/>
      <c r="J828" s="808"/>
    </row>
    <row r="829" spans="1:10" ht="20.6">
      <c r="A829" s="45"/>
      <c r="B829" s="45"/>
      <c r="C829" s="45"/>
      <c r="D829" s="217"/>
      <c r="E829" s="45"/>
      <c r="F829" s="737"/>
      <c r="G829" s="737"/>
      <c r="H829" s="300" t="s">
        <v>580</v>
      </c>
      <c r="I829" s="364"/>
      <c r="J829" s="808"/>
    </row>
    <row r="830" spans="1:10" ht="21" thickBot="1">
      <c r="A830" s="45"/>
      <c r="B830" s="45"/>
      <c r="C830" s="45"/>
      <c r="D830" s="217"/>
      <c r="E830" s="45"/>
      <c r="F830" s="738"/>
      <c r="G830" s="738"/>
      <c r="H830" s="66" t="s">
        <v>186</v>
      </c>
      <c r="I830" s="319"/>
      <c r="J830" s="809"/>
    </row>
    <row r="831" spans="1:10" ht="24.75" customHeight="1" thickTop="1">
      <c r="A831" s="45"/>
      <c r="B831" s="45"/>
      <c r="C831" s="45"/>
      <c r="D831" s="93"/>
      <c r="E831" s="45"/>
      <c r="F831" s="740" t="s">
        <v>191</v>
      </c>
      <c r="G831" s="740" t="s">
        <v>191</v>
      </c>
      <c r="H831" s="298" t="s">
        <v>573</v>
      </c>
      <c r="I831" s="315"/>
      <c r="J831" s="807" t="s">
        <v>505</v>
      </c>
    </row>
    <row r="832" spans="1:10" ht="36.9">
      <c r="A832" s="45"/>
      <c r="B832" s="45"/>
      <c r="C832" s="45"/>
      <c r="D832" s="93"/>
      <c r="E832" s="45"/>
      <c r="F832" s="737"/>
      <c r="G832" s="737"/>
      <c r="H832" s="299" t="s">
        <v>574</v>
      </c>
      <c r="I832" s="363"/>
      <c r="J832" s="808"/>
    </row>
    <row r="833" spans="1:10" ht="20.6">
      <c r="A833" s="45"/>
      <c r="B833" s="45"/>
      <c r="C833" s="45"/>
      <c r="D833" s="93"/>
      <c r="E833" s="45"/>
      <c r="F833" s="737"/>
      <c r="G833" s="737"/>
      <c r="H833" s="299" t="s">
        <v>575</v>
      </c>
      <c r="I833" s="363"/>
      <c r="J833" s="808"/>
    </row>
    <row r="834" spans="1:10" ht="20.6">
      <c r="A834" s="45"/>
      <c r="B834" s="45"/>
      <c r="C834" s="45"/>
      <c r="D834" s="93"/>
      <c r="E834" s="45"/>
      <c r="F834" s="737"/>
      <c r="G834" s="737"/>
      <c r="H834" s="299" t="s">
        <v>576</v>
      </c>
      <c r="I834" s="363"/>
      <c r="J834" s="808"/>
    </row>
    <row r="835" spans="1:10" ht="20.6">
      <c r="A835" s="45"/>
      <c r="B835" s="45"/>
      <c r="C835" s="45"/>
      <c r="D835" s="93"/>
      <c r="E835" s="45"/>
      <c r="F835" s="737"/>
      <c r="G835" s="737"/>
      <c r="H835" s="299" t="s">
        <v>577</v>
      </c>
      <c r="I835" s="363"/>
      <c r="J835" s="808"/>
    </row>
    <row r="836" spans="1:10" ht="20.6">
      <c r="A836" s="45"/>
      <c r="B836" s="45"/>
      <c r="C836" s="45"/>
      <c r="D836" s="93"/>
      <c r="E836" s="45"/>
      <c r="F836" s="737"/>
      <c r="G836" s="737"/>
      <c r="H836" s="299" t="s">
        <v>578</v>
      </c>
      <c r="I836" s="363"/>
      <c r="J836" s="808"/>
    </row>
    <row r="837" spans="1:10" ht="20.6">
      <c r="A837" s="45"/>
      <c r="B837" s="45"/>
      <c r="C837" s="45"/>
      <c r="D837" s="93"/>
      <c r="E837" s="45"/>
      <c r="F837" s="737"/>
      <c r="G837" s="737"/>
      <c r="H837" s="299" t="s">
        <v>579</v>
      </c>
      <c r="I837" s="363"/>
      <c r="J837" s="808"/>
    </row>
    <row r="838" spans="1:10" ht="20.6">
      <c r="A838" s="45"/>
      <c r="B838" s="45"/>
      <c r="C838" s="45"/>
      <c r="D838" s="93"/>
      <c r="E838" s="45"/>
      <c r="F838" s="737"/>
      <c r="G838" s="737"/>
      <c r="H838" s="300" t="s">
        <v>580</v>
      </c>
      <c r="I838" s="363"/>
      <c r="J838" s="808"/>
    </row>
    <row r="839" spans="1:10" ht="21" thickBot="1">
      <c r="A839" s="45"/>
      <c r="B839" s="45"/>
      <c r="C839" s="45"/>
      <c r="D839" s="93"/>
      <c r="E839" s="45"/>
      <c r="F839" s="741"/>
      <c r="G839" s="741"/>
      <c r="H839" s="66" t="s">
        <v>186</v>
      </c>
      <c r="I839" s="367"/>
      <c r="J839" s="809"/>
    </row>
    <row r="840" spans="1:10" ht="22.5" customHeight="1" thickTop="1">
      <c r="A840" s="810" t="s">
        <v>205</v>
      </c>
      <c r="B840" s="810" t="s">
        <v>206</v>
      </c>
      <c r="C840" s="43" t="s">
        <v>0</v>
      </c>
      <c r="D840" s="803" t="s">
        <v>207</v>
      </c>
      <c r="E840" s="817" t="s">
        <v>533</v>
      </c>
      <c r="F840" s="737" t="s">
        <v>191</v>
      </c>
      <c r="G840" s="737" t="s">
        <v>191</v>
      </c>
      <c r="H840" s="298" t="s">
        <v>573</v>
      </c>
      <c r="I840" s="315"/>
      <c r="J840" s="146"/>
    </row>
    <row r="841" spans="1:10" ht="22.5" customHeight="1">
      <c r="A841" s="811"/>
      <c r="B841" s="811"/>
      <c r="C841" s="45"/>
      <c r="D841" s="804"/>
      <c r="E841" s="818"/>
      <c r="F841" s="737"/>
      <c r="G841" s="737"/>
      <c r="H841" s="299" t="s">
        <v>574</v>
      </c>
      <c r="I841" s="363"/>
      <c r="J841" s="144"/>
    </row>
    <row r="842" spans="1:10" ht="22.5" customHeight="1">
      <c r="A842" s="811"/>
      <c r="B842" s="811"/>
      <c r="C842" s="45"/>
      <c r="D842" s="804"/>
      <c r="E842" s="818"/>
      <c r="F842" s="737"/>
      <c r="G842" s="737"/>
      <c r="H842" s="299" t="s">
        <v>575</v>
      </c>
      <c r="I842" s="363"/>
      <c r="J842" s="158" t="s">
        <v>521</v>
      </c>
    </row>
    <row r="843" spans="1:10" ht="22.5" customHeight="1">
      <c r="A843" s="811"/>
      <c r="B843" s="811"/>
      <c r="C843" s="45"/>
      <c r="D843" s="804"/>
      <c r="E843" s="818"/>
      <c r="F843" s="737"/>
      <c r="G843" s="737"/>
      <c r="H843" s="299" t="s">
        <v>576</v>
      </c>
      <c r="I843" s="363"/>
      <c r="J843" s="45" t="s">
        <v>215</v>
      </c>
    </row>
    <row r="844" spans="1:10" ht="22.5" customHeight="1">
      <c r="A844" s="811"/>
      <c r="B844" s="811"/>
      <c r="C844" s="45"/>
      <c r="D844" s="804"/>
      <c r="E844" s="818"/>
      <c r="F844" s="737"/>
      <c r="G844" s="737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804"/>
      <c r="E845" s="818"/>
      <c r="F845" s="737"/>
      <c r="G845" s="737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804"/>
      <c r="E846" s="818"/>
      <c r="F846" s="737"/>
      <c r="G846" s="737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804"/>
      <c r="E847" s="818"/>
      <c r="F847" s="737"/>
      <c r="G847" s="737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818"/>
      <c r="F848" s="738"/>
      <c r="G848" s="738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818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818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6">
      <c r="A852" s="45"/>
      <c r="B852" s="45"/>
      <c r="C852" s="45"/>
      <c r="D852" s="45"/>
      <c r="E852" s="818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811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6">
      <c r="A854" s="45"/>
      <c r="B854" s="45"/>
      <c r="C854" s="45"/>
      <c r="D854" s="45"/>
      <c r="E854" s="811"/>
      <c r="F854" s="45"/>
      <c r="G854" s="45"/>
      <c r="H854" s="299" t="s">
        <v>577</v>
      </c>
      <c r="I854" s="363"/>
      <c r="J854" s="45" t="s">
        <v>210</v>
      </c>
    </row>
    <row r="855" spans="1:12" ht="20.6">
      <c r="A855" s="45"/>
      <c r="B855" s="45"/>
      <c r="C855" s="45"/>
      <c r="D855" s="45"/>
      <c r="E855" s="811"/>
      <c r="F855" s="45"/>
      <c r="G855" s="45"/>
      <c r="H855" s="299" t="s">
        <v>578</v>
      </c>
      <c r="I855" s="363"/>
      <c r="J855" s="45" t="s">
        <v>211</v>
      </c>
    </row>
    <row r="856" spans="1:12" ht="20.6">
      <c r="A856" s="45"/>
      <c r="B856" s="45"/>
      <c r="C856" s="45"/>
      <c r="D856" s="45"/>
      <c r="E856" s="811"/>
      <c r="F856" s="45"/>
      <c r="G856" s="45"/>
      <c r="H856" s="299" t="s">
        <v>579</v>
      </c>
      <c r="I856" s="363"/>
      <c r="J856" s="45" t="s">
        <v>212</v>
      </c>
    </row>
    <row r="857" spans="1:12" ht="20.6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811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811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40" t="s">
        <v>20</v>
      </c>
      <c r="G860" s="740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7"/>
      <c r="G861" s="737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7"/>
      <c r="G862" s="737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7"/>
      <c r="G863" s="737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7"/>
      <c r="G864" s="737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7"/>
      <c r="G865" s="737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7"/>
      <c r="G866" s="737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7"/>
      <c r="G867" s="737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8"/>
      <c r="G868" s="738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810" t="s">
        <v>240</v>
      </c>
      <c r="B870" s="810" t="s">
        <v>241</v>
      </c>
      <c r="C870" s="43" t="s">
        <v>2</v>
      </c>
      <c r="D870" s="810" t="s">
        <v>243</v>
      </c>
      <c r="E870" s="810" t="s">
        <v>242</v>
      </c>
      <c r="F870" s="737" t="s">
        <v>191</v>
      </c>
      <c r="G870" s="737" t="s">
        <v>191</v>
      </c>
      <c r="H870" s="298" t="s">
        <v>573</v>
      </c>
      <c r="I870" s="315"/>
      <c r="J870" s="812"/>
    </row>
    <row r="871" spans="1:10" ht="24" customHeight="1">
      <c r="A871" s="811"/>
      <c r="B871" s="811"/>
      <c r="C871" s="49"/>
      <c r="D871" s="811"/>
      <c r="E871" s="811"/>
      <c r="F871" s="737"/>
      <c r="G871" s="737"/>
      <c r="H871" s="299" t="s">
        <v>574</v>
      </c>
      <c r="I871" s="363"/>
      <c r="J871" s="813"/>
    </row>
    <row r="872" spans="1:10" ht="24" customHeight="1">
      <c r="A872" s="811"/>
      <c r="B872" s="811"/>
      <c r="C872" s="49"/>
      <c r="D872" s="811"/>
      <c r="E872" s="811"/>
      <c r="F872" s="737"/>
      <c r="G872" s="737"/>
      <c r="H872" s="299" t="s">
        <v>575</v>
      </c>
      <c r="I872" s="363"/>
      <c r="J872" s="813"/>
    </row>
    <row r="873" spans="1:10" ht="24" customHeight="1">
      <c r="A873" s="811"/>
      <c r="B873" s="811"/>
      <c r="C873" s="49"/>
      <c r="D873" s="811"/>
      <c r="E873" s="811"/>
      <c r="F873" s="737"/>
      <c r="G873" s="737"/>
      <c r="H873" s="299" t="s">
        <v>576</v>
      </c>
      <c r="I873" s="363"/>
      <c r="J873" s="813"/>
    </row>
    <row r="874" spans="1:10" ht="24" customHeight="1">
      <c r="A874" s="811"/>
      <c r="B874" s="811"/>
      <c r="C874" s="49"/>
      <c r="D874" s="811"/>
      <c r="E874" s="811"/>
      <c r="F874" s="737"/>
      <c r="G874" s="737"/>
      <c r="H874" s="299" t="s">
        <v>577</v>
      </c>
      <c r="I874" s="363"/>
      <c r="J874" s="813"/>
    </row>
    <row r="875" spans="1:10" ht="24" customHeight="1">
      <c r="A875" s="811"/>
      <c r="B875" s="811"/>
      <c r="C875" s="49"/>
      <c r="D875" s="811"/>
      <c r="E875" s="47"/>
      <c r="F875" s="737"/>
      <c r="G875" s="737"/>
      <c r="H875" s="299" t="s">
        <v>578</v>
      </c>
      <c r="I875" s="363"/>
      <c r="J875" s="813"/>
    </row>
    <row r="876" spans="1:10" ht="24" customHeight="1">
      <c r="A876" s="811"/>
      <c r="B876" s="811"/>
      <c r="C876" s="49"/>
      <c r="D876" s="811"/>
      <c r="E876" s="47"/>
      <c r="F876" s="737"/>
      <c r="G876" s="737"/>
      <c r="H876" s="299" t="s">
        <v>579</v>
      </c>
      <c r="I876" s="363"/>
      <c r="J876" s="813"/>
    </row>
    <row r="877" spans="1:10" ht="24" customHeight="1">
      <c r="A877" s="811"/>
      <c r="B877" s="47"/>
      <c r="C877" s="49"/>
      <c r="D877" s="47"/>
      <c r="E877" s="47"/>
      <c r="F877" s="737"/>
      <c r="G877" s="737"/>
      <c r="H877" s="300" t="s">
        <v>580</v>
      </c>
      <c r="I877" s="363"/>
      <c r="J877" s="814"/>
    </row>
    <row r="878" spans="1:10" ht="24" customHeight="1" thickBot="1">
      <c r="A878" s="47"/>
      <c r="B878" s="47"/>
      <c r="C878" s="49"/>
      <c r="D878" s="47"/>
      <c r="E878" s="47"/>
      <c r="F878" s="738"/>
      <c r="G878" s="738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40" t="s">
        <v>191</v>
      </c>
      <c r="G879" s="740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7"/>
      <c r="G880" s="737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7"/>
      <c r="G881" s="737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7"/>
      <c r="G882" s="737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7"/>
      <c r="G883" s="737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7"/>
      <c r="G884" s="737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7"/>
      <c r="G885" s="737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7"/>
      <c r="G886" s="737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8"/>
      <c r="G887" s="738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7" t="s">
        <v>191</v>
      </c>
      <c r="G906" s="737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7"/>
      <c r="G907" s="737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7"/>
      <c r="G908" s="737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7"/>
      <c r="G909" s="737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7"/>
      <c r="G910" s="737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7"/>
      <c r="G911" s="737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7"/>
      <c r="G912" s="737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7"/>
      <c r="G913" s="737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8"/>
      <c r="G914" s="738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6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6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6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6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6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6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6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6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6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6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40" t="s">
        <v>191</v>
      </c>
      <c r="G935" s="740" t="s">
        <v>191</v>
      </c>
      <c r="H935" s="298" t="s">
        <v>573</v>
      </c>
      <c r="I935" s="374"/>
      <c r="J935" s="146"/>
    </row>
    <row r="936" spans="1:10" ht="36.9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7"/>
      <c r="G936" s="737"/>
      <c r="H936" s="299" t="s">
        <v>574</v>
      </c>
      <c r="I936" s="375"/>
      <c r="J936" s="144"/>
    </row>
    <row r="937" spans="1:10" ht="20.6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7"/>
      <c r="G937" s="737"/>
      <c r="H937" s="299" t="s">
        <v>575</v>
      </c>
      <c r="I937" s="375"/>
      <c r="J937" s="45" t="s">
        <v>317</v>
      </c>
    </row>
    <row r="938" spans="1:10" ht="20.6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7"/>
      <c r="G938" s="737"/>
      <c r="H938" s="299" t="s">
        <v>576</v>
      </c>
      <c r="I938" s="375"/>
      <c r="J938" s="45" t="s">
        <v>318</v>
      </c>
    </row>
    <row r="939" spans="1:10" ht="20.6">
      <c r="A939" s="45" t="s">
        <v>293</v>
      </c>
      <c r="B939" s="45" t="s">
        <v>298</v>
      </c>
      <c r="C939" s="45"/>
      <c r="D939" s="45" t="s">
        <v>308</v>
      </c>
      <c r="E939" s="45"/>
      <c r="F939" s="737"/>
      <c r="G939" s="737"/>
      <c r="H939" s="299" t="s">
        <v>577</v>
      </c>
      <c r="I939" s="375"/>
      <c r="J939" s="45" t="s">
        <v>319</v>
      </c>
    </row>
    <row r="940" spans="1:10" ht="20.6">
      <c r="A940" s="45"/>
      <c r="B940" s="45" t="s">
        <v>299</v>
      </c>
      <c r="C940" s="45"/>
      <c r="D940" s="45" t="s">
        <v>309</v>
      </c>
      <c r="E940" s="45"/>
      <c r="F940" s="737"/>
      <c r="G940" s="737"/>
      <c r="H940" s="299" t="s">
        <v>578</v>
      </c>
      <c r="I940" s="375"/>
      <c r="J940" s="45" t="s">
        <v>320</v>
      </c>
    </row>
    <row r="941" spans="1:10" ht="20.6">
      <c r="A941" s="45"/>
      <c r="B941" s="45" t="s">
        <v>300</v>
      </c>
      <c r="C941" s="45"/>
      <c r="D941" s="45" t="s">
        <v>310</v>
      </c>
      <c r="E941" s="45"/>
      <c r="F941" s="737"/>
      <c r="G941" s="737"/>
      <c r="H941" s="299" t="s">
        <v>579</v>
      </c>
      <c r="I941" s="375"/>
      <c r="J941" s="144"/>
    </row>
    <row r="942" spans="1:10" ht="20.6">
      <c r="A942" s="45"/>
      <c r="B942" s="45" t="s">
        <v>301</v>
      </c>
      <c r="C942" s="45"/>
      <c r="D942" s="45" t="s">
        <v>311</v>
      </c>
      <c r="E942" s="45"/>
      <c r="F942" s="737"/>
      <c r="G942" s="737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8"/>
      <c r="G943" s="738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6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6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6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6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6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8.8437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0" t="s">
        <v>652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262" t="s">
        <v>657</v>
      </c>
      <c r="I3" s="263">
        <v>89.77</v>
      </c>
      <c r="J3" s="775" t="s">
        <v>390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264" t="s">
        <v>658</v>
      </c>
      <c r="I4" s="265">
        <v>95.16</v>
      </c>
      <c r="J4" s="775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264" t="s">
        <v>659</v>
      </c>
      <c r="I5" s="265">
        <v>94.58</v>
      </c>
      <c r="J5" s="775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264" t="s">
        <v>660</v>
      </c>
      <c r="I6" s="265">
        <v>93.19</v>
      </c>
      <c r="J6" s="775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264" t="s">
        <v>661</v>
      </c>
      <c r="I7" s="265">
        <v>90.86</v>
      </c>
      <c r="J7" s="775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264" t="s">
        <v>662</v>
      </c>
      <c r="I8" s="265">
        <v>91.96</v>
      </c>
      <c r="J8" s="775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264" t="s">
        <v>663</v>
      </c>
      <c r="I9" s="265">
        <v>93.64</v>
      </c>
      <c r="J9" s="775"/>
    </row>
    <row r="10" spans="1:10" s="3" customFormat="1" ht="23.25" customHeight="1">
      <c r="A10" s="55"/>
      <c r="B10" s="4"/>
      <c r="C10" s="4"/>
      <c r="D10" s="737"/>
      <c r="E10" s="153" t="s">
        <v>27</v>
      </c>
      <c r="F10" s="30"/>
      <c r="G10" s="771"/>
      <c r="H10" s="266"/>
      <c r="I10" s="267"/>
      <c r="J10" s="775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772"/>
      <c r="H11" s="105" t="s">
        <v>186</v>
      </c>
      <c r="I11" s="471">
        <f>SUM(I3:I10)/7</f>
        <v>92.737142857142857</v>
      </c>
      <c r="J11" s="747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79" t="s">
        <v>458</v>
      </c>
      <c r="I12" s="80"/>
      <c r="J12" s="731" t="s">
        <v>653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78" t="s">
        <v>459</v>
      </c>
      <c r="I13" s="80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78" t="s">
        <v>460</v>
      </c>
      <c r="I14" s="80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78" t="s">
        <v>461</v>
      </c>
      <c r="I15" s="80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78" t="s">
        <v>462</v>
      </c>
      <c r="I16" s="80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78" t="s">
        <v>463</v>
      </c>
      <c r="I17" s="80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78" t="s">
        <v>464</v>
      </c>
      <c r="I18" s="80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84"/>
      <c r="I19" s="104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66" t="s">
        <v>186</v>
      </c>
      <c r="I20" s="106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123" t="s">
        <v>458</v>
      </c>
      <c r="I21" s="173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78" t="s">
        <v>459</v>
      </c>
      <c r="I22" s="80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78" t="s">
        <v>460</v>
      </c>
      <c r="I23" s="80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78" t="s">
        <v>461</v>
      </c>
      <c r="I24" s="80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78" t="s">
        <v>462</v>
      </c>
      <c r="I25" s="80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78" t="s">
        <v>463</v>
      </c>
      <c r="I26" s="80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78" t="s">
        <v>464</v>
      </c>
      <c r="I27" s="80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84"/>
      <c r="I28" s="104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174" t="s">
        <v>186</v>
      </c>
      <c r="I29" s="175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109" t="s">
        <v>458</v>
      </c>
      <c r="I30" s="172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78" t="s">
        <v>459</v>
      </c>
      <c r="I31" s="80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78" t="s">
        <v>460</v>
      </c>
      <c r="I32" s="80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78" t="s">
        <v>461</v>
      </c>
      <c r="I33" s="80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78" t="s">
        <v>462</v>
      </c>
      <c r="I34" s="80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78" t="s">
        <v>463</v>
      </c>
      <c r="I35" s="80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78" t="s">
        <v>464</v>
      </c>
      <c r="I36" s="80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84"/>
      <c r="I37" s="104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66" t="s">
        <v>186</v>
      </c>
      <c r="I38" s="106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79" t="s">
        <v>458</v>
      </c>
      <c r="I39" s="80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78" t="s">
        <v>459</v>
      </c>
      <c r="I40" s="80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78" t="s">
        <v>460</v>
      </c>
      <c r="I41" s="80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78" t="s">
        <v>461</v>
      </c>
      <c r="I42" s="80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78" t="s">
        <v>462</v>
      </c>
      <c r="I43" s="80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78" t="s">
        <v>463</v>
      </c>
      <c r="I44" s="80"/>
      <c r="J44" s="732"/>
    </row>
    <row r="45" spans="1:10" s="3" customFormat="1" ht="19.5" customHeight="1">
      <c r="A45" s="55"/>
      <c r="B45" s="4"/>
      <c r="C45" s="4"/>
      <c r="D45" s="737"/>
      <c r="E45" s="85"/>
      <c r="F45" s="831"/>
      <c r="G45" s="831"/>
      <c r="H45" s="78" t="s">
        <v>464</v>
      </c>
      <c r="I45" s="80"/>
      <c r="J45" s="732"/>
    </row>
    <row r="46" spans="1:10" s="3" customFormat="1" ht="19.5" customHeight="1">
      <c r="A46" s="55"/>
      <c r="B46" s="4"/>
      <c r="C46" s="4"/>
      <c r="D46" s="737"/>
      <c r="E46" s="85"/>
      <c r="F46" s="831"/>
      <c r="G46" s="831"/>
      <c r="H46" s="84"/>
      <c r="I46" s="104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66" t="s">
        <v>186</v>
      </c>
      <c r="I47" s="106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79" t="s">
        <v>458</v>
      </c>
      <c r="I48" s="23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78" t="s">
        <v>459</v>
      </c>
      <c r="I49" s="21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78" t="s">
        <v>460</v>
      </c>
      <c r="I50" s="21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78" t="s">
        <v>461</v>
      </c>
      <c r="I51" s="21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78" t="s">
        <v>462</v>
      </c>
      <c r="I52" s="21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78" t="s">
        <v>463</v>
      </c>
      <c r="I53" s="21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78" t="s">
        <v>464</v>
      </c>
      <c r="I54" s="21"/>
      <c r="J54" s="732"/>
    </row>
    <row r="55" spans="1:10" s="3" customFormat="1" ht="19.5" customHeight="1">
      <c r="A55" s="55"/>
      <c r="B55" s="4"/>
      <c r="C55" s="4"/>
      <c r="D55" s="737"/>
      <c r="E55" s="85"/>
      <c r="F55" s="831"/>
      <c r="G55" s="831"/>
      <c r="H55" s="84"/>
      <c r="I55" s="21"/>
      <c r="J55" s="732"/>
    </row>
    <row r="56" spans="1:10" s="3" customFormat="1" ht="19.5" customHeight="1" thickBot="1">
      <c r="A56" s="55"/>
      <c r="B56" s="4"/>
      <c r="C56" s="4"/>
      <c r="D56" s="737"/>
      <c r="E56" s="85"/>
      <c r="F56" s="831"/>
      <c r="G56" s="832"/>
      <c r="H56" s="66" t="s">
        <v>186</v>
      </c>
      <c r="I56" s="106"/>
      <c r="J56" s="747"/>
    </row>
    <row r="57" spans="1:10" s="3" customFormat="1" ht="240" thickTop="1">
      <c r="A57" s="55"/>
      <c r="B57" s="4"/>
      <c r="C57" s="4"/>
      <c r="D57" s="737"/>
      <c r="E57" s="70" t="s">
        <v>386</v>
      </c>
      <c r="F57" s="30"/>
      <c r="G57" s="82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7"/>
      <c r="E58" s="766" t="s">
        <v>37</v>
      </c>
      <c r="F58" s="30"/>
      <c r="G58" s="821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823"/>
      <c r="F59" s="31"/>
      <c r="G59" s="822"/>
      <c r="H59" s="31"/>
      <c r="I59" s="31"/>
      <c r="J59" s="31"/>
    </row>
    <row r="60" spans="1:10" ht="14.25" customHeight="1">
      <c r="A60" s="736"/>
      <c r="B60" s="764" t="s">
        <v>166</v>
      </c>
      <c r="C60" s="764" t="s">
        <v>512</v>
      </c>
      <c r="D60" s="179" t="s">
        <v>38</v>
      </c>
      <c r="E60" s="781" t="s">
        <v>382</v>
      </c>
      <c r="F60" s="176"/>
      <c r="G60" s="779"/>
      <c r="H60" s="177"/>
      <c r="I60" s="431"/>
      <c r="J60" s="90"/>
    </row>
    <row r="61" spans="1:10" ht="14.25" customHeight="1">
      <c r="A61" s="737"/>
      <c r="B61" s="745"/>
      <c r="C61" s="745"/>
      <c r="D61" s="179" t="s">
        <v>39</v>
      </c>
      <c r="E61" s="766"/>
      <c r="F61" s="32"/>
      <c r="G61" s="780"/>
      <c r="H61" s="660" t="s">
        <v>657</v>
      </c>
      <c r="I61" s="661">
        <v>7.31</v>
      </c>
      <c r="J61" s="762" t="s">
        <v>413</v>
      </c>
    </row>
    <row r="62" spans="1:10" ht="14.25" customHeight="1">
      <c r="A62" s="737"/>
      <c r="B62" s="745"/>
      <c r="C62" s="745"/>
      <c r="D62" s="179" t="s">
        <v>40</v>
      </c>
      <c r="E62" s="766"/>
      <c r="F62" s="32"/>
      <c r="G62" s="780"/>
      <c r="H62" s="660" t="s">
        <v>658</v>
      </c>
      <c r="I62" s="661">
        <v>12.75</v>
      </c>
      <c r="J62" s="762"/>
    </row>
    <row r="63" spans="1:10" ht="18" customHeight="1">
      <c r="A63" s="737"/>
      <c r="B63" s="745"/>
      <c r="C63" s="745"/>
      <c r="D63" s="179" t="s">
        <v>31</v>
      </c>
      <c r="E63" s="766"/>
      <c r="F63" s="34"/>
      <c r="G63" s="780"/>
      <c r="H63" s="660" t="s">
        <v>659</v>
      </c>
      <c r="I63" s="661">
        <v>10.49</v>
      </c>
      <c r="J63" s="762"/>
    </row>
    <row r="64" spans="1:10" ht="18" customHeight="1">
      <c r="A64" s="55"/>
      <c r="B64" s="745"/>
      <c r="C64" s="745"/>
      <c r="D64" s="737" t="s">
        <v>471</v>
      </c>
      <c r="E64" s="782" t="s">
        <v>42</v>
      </c>
      <c r="F64" s="34"/>
      <c r="G64" s="780"/>
      <c r="H64" s="660" t="s">
        <v>660</v>
      </c>
      <c r="I64" s="661">
        <v>9.0399999999999991</v>
      </c>
      <c r="J64" s="762"/>
    </row>
    <row r="65" spans="1:10" ht="18" customHeight="1">
      <c r="A65" s="55"/>
      <c r="B65" s="745"/>
      <c r="C65" s="745"/>
      <c r="D65" s="737"/>
      <c r="E65" s="782"/>
      <c r="F65" s="34"/>
      <c r="G65" s="780"/>
      <c r="H65" s="660" t="s">
        <v>661</v>
      </c>
      <c r="I65" s="661">
        <v>10.62</v>
      </c>
      <c r="J65" s="762"/>
    </row>
    <row r="66" spans="1:10" ht="18" customHeight="1">
      <c r="A66" s="55"/>
      <c r="B66" s="55"/>
      <c r="C66" s="55"/>
      <c r="D66" s="737"/>
      <c r="E66" s="782"/>
      <c r="F66" s="34"/>
      <c r="G66" s="86"/>
      <c r="H66" s="660" t="s">
        <v>662</v>
      </c>
      <c r="I66" s="661">
        <v>11.38</v>
      </c>
      <c r="J66" s="762"/>
    </row>
    <row r="67" spans="1:10" ht="18" customHeight="1">
      <c r="A67" s="55"/>
      <c r="B67" s="55"/>
      <c r="C67" s="55"/>
      <c r="D67" s="737"/>
      <c r="E67" s="782"/>
      <c r="F67" s="34"/>
      <c r="G67" s="86"/>
      <c r="H67" s="660" t="s">
        <v>663</v>
      </c>
      <c r="I67" s="661">
        <v>12.94</v>
      </c>
      <c r="J67" s="762"/>
    </row>
    <row r="68" spans="1:10" ht="18" customHeight="1">
      <c r="A68" s="55"/>
      <c r="B68" s="55"/>
      <c r="C68" s="55"/>
      <c r="D68" s="737"/>
      <c r="E68" s="782"/>
      <c r="F68" s="34"/>
      <c r="G68" s="86"/>
      <c r="H68" s="178"/>
      <c r="I68" s="101"/>
      <c r="J68" s="762"/>
    </row>
    <row r="69" spans="1:10" ht="19.5" customHeight="1" thickBot="1">
      <c r="A69" s="55"/>
      <c r="B69" s="55"/>
      <c r="C69" s="55"/>
      <c r="D69" s="737"/>
      <c r="E69" s="783"/>
      <c r="F69" s="34"/>
      <c r="G69" s="86"/>
      <c r="H69" s="180" t="s">
        <v>186</v>
      </c>
      <c r="I69" s="662">
        <f>SUM(I61:I68)/6</f>
        <v>12.421666666666667</v>
      </c>
      <c r="J69" s="763"/>
    </row>
    <row r="70" spans="1:10" ht="18" customHeight="1" thickTop="1">
      <c r="A70" s="55"/>
      <c r="B70" s="55"/>
      <c r="C70" s="55"/>
      <c r="D70" s="737"/>
      <c r="E70" s="827" t="s">
        <v>167</v>
      </c>
      <c r="F70" s="744" t="s">
        <v>191</v>
      </c>
      <c r="G70" s="744" t="s">
        <v>191</v>
      </c>
      <c r="H70" s="181" t="s">
        <v>458</v>
      </c>
      <c r="I70" s="62"/>
      <c r="J70" s="757" t="s">
        <v>472</v>
      </c>
    </row>
    <row r="71" spans="1:10" ht="18" customHeight="1">
      <c r="A71" s="55"/>
      <c r="B71" s="55"/>
      <c r="C71" s="55"/>
      <c r="D71" s="737"/>
      <c r="E71" s="828"/>
      <c r="F71" s="745"/>
      <c r="G71" s="745"/>
      <c r="H71" s="164" t="s">
        <v>459</v>
      </c>
      <c r="I71" s="24"/>
      <c r="J71" s="758"/>
    </row>
    <row r="72" spans="1:10" ht="18" customHeight="1">
      <c r="A72" s="55"/>
      <c r="B72" s="55"/>
      <c r="C72" s="55"/>
      <c r="D72" s="737"/>
      <c r="E72" s="828"/>
      <c r="F72" s="745"/>
      <c r="G72" s="745"/>
      <c r="H72" s="164" t="s">
        <v>460</v>
      </c>
      <c r="I72" s="24"/>
      <c r="J72" s="758"/>
    </row>
    <row r="73" spans="1:10" ht="27" customHeight="1">
      <c r="A73" s="55"/>
      <c r="B73" s="55"/>
      <c r="C73" s="55"/>
      <c r="D73" s="737"/>
      <c r="E73" s="828"/>
      <c r="F73" s="745"/>
      <c r="G73" s="745"/>
      <c r="H73" s="164" t="s">
        <v>461</v>
      </c>
      <c r="I73" s="24"/>
      <c r="J73" s="758"/>
    </row>
    <row r="74" spans="1:10" ht="18" customHeight="1">
      <c r="A74" s="55"/>
      <c r="B74" s="55"/>
      <c r="C74" s="55"/>
      <c r="D74" s="737" t="s">
        <v>541</v>
      </c>
      <c r="E74" s="828"/>
      <c r="F74" s="745"/>
      <c r="G74" s="745"/>
      <c r="H74" s="164" t="s">
        <v>462</v>
      </c>
      <c r="I74" s="24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164" t="s">
        <v>463</v>
      </c>
      <c r="I75" s="24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164" t="s">
        <v>464</v>
      </c>
      <c r="I76" s="24"/>
      <c r="J76" s="758"/>
    </row>
    <row r="77" spans="1:10" ht="18" customHeight="1">
      <c r="A77" s="55"/>
      <c r="B77" s="55"/>
      <c r="C77" s="55"/>
      <c r="D77" s="737"/>
      <c r="E77" s="828"/>
      <c r="F77" s="745"/>
      <c r="G77" s="745"/>
      <c r="H77" s="167"/>
      <c r="I77" s="96"/>
      <c r="J77" s="758"/>
    </row>
    <row r="78" spans="1:10" ht="22.5" customHeight="1" thickBot="1">
      <c r="A78" s="55"/>
      <c r="B78" s="55"/>
      <c r="C78" s="55"/>
      <c r="D78" s="737"/>
      <c r="E78" s="829"/>
      <c r="F78" s="760"/>
      <c r="G78" s="760"/>
      <c r="H78" s="66" t="s">
        <v>186</v>
      </c>
      <c r="I78" s="102"/>
      <c r="J78" s="759"/>
    </row>
    <row r="79" spans="1:10" ht="21.75" customHeight="1" thickTop="1">
      <c r="A79" s="55"/>
      <c r="B79" s="55"/>
      <c r="C79" s="55"/>
      <c r="D79" s="737" t="s">
        <v>542</v>
      </c>
      <c r="E79" s="742" t="s">
        <v>473</v>
      </c>
      <c r="F79" s="787" t="s">
        <v>191</v>
      </c>
      <c r="G79" s="787" t="s">
        <v>191</v>
      </c>
      <c r="H79" s="79" t="s">
        <v>458</v>
      </c>
      <c r="I79" s="62"/>
      <c r="J79" s="757" t="s">
        <v>474</v>
      </c>
    </row>
    <row r="80" spans="1:10" ht="22.5" customHeight="1">
      <c r="A80" s="55"/>
      <c r="B80" s="55"/>
      <c r="C80" s="55"/>
      <c r="D80" s="737"/>
      <c r="E80" s="743"/>
      <c r="F80" s="788"/>
      <c r="G80" s="788"/>
      <c r="H80" s="78" t="s">
        <v>459</v>
      </c>
      <c r="I80" s="24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78" t="s">
        <v>460</v>
      </c>
      <c r="I81" s="24"/>
      <c r="J81" s="758"/>
    </row>
    <row r="82" spans="1:10" ht="22.5" customHeight="1">
      <c r="A82" s="55"/>
      <c r="B82" s="55"/>
      <c r="C82" s="55"/>
      <c r="D82" s="737"/>
      <c r="E82" s="743"/>
      <c r="F82" s="788"/>
      <c r="G82" s="788"/>
      <c r="H82" s="78" t="s">
        <v>461</v>
      </c>
      <c r="I82" s="24"/>
      <c r="J82" s="758"/>
    </row>
    <row r="83" spans="1:10" ht="29.25" customHeight="1">
      <c r="A83" s="55"/>
      <c r="B83" s="55"/>
      <c r="C83" s="55"/>
      <c r="D83" s="737"/>
      <c r="E83" s="743"/>
      <c r="F83" s="788"/>
      <c r="G83" s="788"/>
      <c r="H83" s="78" t="s">
        <v>462</v>
      </c>
      <c r="I83" s="24"/>
      <c r="J83" s="758"/>
    </row>
    <row r="84" spans="1:10" ht="22.5" customHeight="1">
      <c r="A84" s="55"/>
      <c r="B84" s="55"/>
      <c r="C84" s="55"/>
      <c r="D84" s="737" t="s">
        <v>475</v>
      </c>
      <c r="E84" s="743"/>
      <c r="F84" s="788"/>
      <c r="G84" s="788"/>
      <c r="H84" s="78" t="s">
        <v>463</v>
      </c>
      <c r="I84" s="24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78" t="s">
        <v>464</v>
      </c>
      <c r="I85" s="24"/>
      <c r="J85" s="758"/>
    </row>
    <row r="86" spans="1:10" ht="22.5" customHeight="1">
      <c r="A86" s="55"/>
      <c r="B86" s="55"/>
      <c r="C86" s="55"/>
      <c r="D86" s="737"/>
      <c r="E86" s="743"/>
      <c r="F86" s="788"/>
      <c r="G86" s="788"/>
      <c r="H86" s="84"/>
      <c r="I86" s="107"/>
      <c r="J86" s="758"/>
    </row>
    <row r="87" spans="1:10" ht="25.5" customHeight="1" thickBot="1">
      <c r="A87" s="55"/>
      <c r="B87" s="55"/>
      <c r="C87" s="55"/>
      <c r="D87" s="737"/>
      <c r="E87" s="1"/>
      <c r="F87" s="789"/>
      <c r="G87" s="789"/>
      <c r="H87" s="66" t="s">
        <v>186</v>
      </c>
      <c r="I87" s="108"/>
      <c r="J87" s="759"/>
    </row>
    <row r="88" spans="1:10" ht="20.25" customHeight="1" thickTop="1">
      <c r="A88" s="55"/>
      <c r="B88" s="55"/>
      <c r="C88" s="55"/>
      <c r="D88" s="4"/>
      <c r="E88" s="744" t="s">
        <v>43</v>
      </c>
      <c r="F88" s="740" t="s">
        <v>20</v>
      </c>
      <c r="G88" s="740" t="s">
        <v>20</v>
      </c>
      <c r="H88" s="79" t="s">
        <v>458</v>
      </c>
      <c r="I88" s="62"/>
      <c r="J88" s="757" t="s">
        <v>476</v>
      </c>
    </row>
    <row r="89" spans="1:10" ht="20.25" customHeight="1">
      <c r="A89" s="55"/>
      <c r="B89" s="55"/>
      <c r="C89" s="55"/>
      <c r="D89" s="4"/>
      <c r="E89" s="745"/>
      <c r="F89" s="737"/>
      <c r="G89" s="737"/>
      <c r="H89" s="78" t="s">
        <v>459</v>
      </c>
      <c r="I89" s="24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78" t="s">
        <v>460</v>
      </c>
      <c r="I90" s="24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78" t="s">
        <v>461</v>
      </c>
      <c r="I91" s="24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78" t="s">
        <v>462</v>
      </c>
      <c r="I92" s="24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78" t="s">
        <v>463</v>
      </c>
      <c r="I93" s="24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78" t="s">
        <v>464</v>
      </c>
      <c r="I94" s="24"/>
      <c r="J94" s="758"/>
    </row>
    <row r="95" spans="1:10" ht="20.25" customHeight="1">
      <c r="A95" s="55"/>
      <c r="B95" s="55"/>
      <c r="C95" s="55"/>
      <c r="D95" s="4"/>
      <c r="E95" s="745"/>
      <c r="F95" s="737"/>
      <c r="G95" s="737"/>
      <c r="H95" s="84"/>
      <c r="I95" s="25"/>
      <c r="J95" s="758"/>
    </row>
    <row r="96" spans="1:10" ht="20.25" customHeight="1" thickBot="1">
      <c r="A96" s="55"/>
      <c r="B96" s="55"/>
      <c r="C96" s="55"/>
      <c r="D96" s="4"/>
      <c r="E96" s="760"/>
      <c r="F96" s="737"/>
      <c r="G96" s="737"/>
      <c r="H96" s="66" t="s">
        <v>186</v>
      </c>
      <c r="I96" s="108"/>
      <c r="J96" s="759"/>
    </row>
    <row r="97" spans="1:10" ht="22.5" customHeight="1" thickTop="1">
      <c r="A97" s="55"/>
      <c r="B97" s="55"/>
      <c r="C97" s="55"/>
      <c r="D97" s="4"/>
      <c r="E97" s="819" t="s">
        <v>383</v>
      </c>
      <c r="F97" s="69"/>
      <c r="G97" s="4"/>
      <c r="H97" s="784"/>
      <c r="I97" s="130"/>
      <c r="J97" s="131"/>
    </row>
    <row r="98" spans="1:10" ht="22.5" customHeight="1">
      <c r="A98" s="55"/>
      <c r="B98" s="55"/>
      <c r="C98" s="55"/>
      <c r="D98" s="4"/>
      <c r="E98" s="766"/>
      <c r="F98" s="69"/>
      <c r="G98" s="4"/>
      <c r="H98" s="785"/>
      <c r="I98" s="95"/>
      <c r="J98" s="71"/>
    </row>
    <row r="99" spans="1:10" ht="34.5" customHeight="1">
      <c r="A99" s="55"/>
      <c r="B99" s="55"/>
      <c r="C99" s="55"/>
      <c r="D99" s="4"/>
      <c r="E99" s="766"/>
      <c r="F99" s="69"/>
      <c r="G99" s="69"/>
      <c r="H99" s="785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786"/>
      <c r="I100" s="132"/>
      <c r="J100" s="133"/>
    </row>
    <row r="101" spans="1:10" ht="20.25" customHeight="1">
      <c r="A101" s="737"/>
      <c r="B101" s="737" t="s">
        <v>553</v>
      </c>
      <c r="C101" s="58" t="s">
        <v>1</v>
      </c>
      <c r="D101" s="4" t="s">
        <v>38</v>
      </c>
      <c r="E101" s="766" t="s">
        <v>387</v>
      </c>
      <c r="F101" s="736" t="s">
        <v>20</v>
      </c>
      <c r="G101" s="736" t="s">
        <v>20</v>
      </c>
      <c r="H101" s="109" t="s">
        <v>458</v>
      </c>
      <c r="I101" s="62"/>
      <c r="J101" s="732" t="s">
        <v>414</v>
      </c>
    </row>
    <row r="102" spans="1:10" ht="20.25" customHeight="1">
      <c r="A102" s="737"/>
      <c r="B102" s="737"/>
      <c r="C102" s="58"/>
      <c r="D102" s="4" t="s">
        <v>39</v>
      </c>
      <c r="E102" s="766"/>
      <c r="F102" s="737"/>
      <c r="G102" s="737"/>
      <c r="H102" s="78" t="s">
        <v>459</v>
      </c>
      <c r="I102" s="24"/>
      <c r="J102" s="732"/>
    </row>
    <row r="103" spans="1:10" ht="20.25" customHeight="1">
      <c r="A103" s="737"/>
      <c r="B103" s="737"/>
      <c r="C103" s="58"/>
      <c r="D103" s="4" t="s">
        <v>40</v>
      </c>
      <c r="E103" s="766"/>
      <c r="F103" s="737"/>
      <c r="G103" s="737"/>
      <c r="H103" s="78" t="s">
        <v>460</v>
      </c>
      <c r="I103" s="24"/>
      <c r="J103" s="732"/>
    </row>
    <row r="104" spans="1:10" ht="20.25" customHeight="1">
      <c r="A104" s="737"/>
      <c r="B104" s="737"/>
      <c r="C104" s="58"/>
      <c r="D104" s="4" t="s">
        <v>31</v>
      </c>
      <c r="E104" s="87" t="s">
        <v>153</v>
      </c>
      <c r="F104" s="737"/>
      <c r="G104" s="737"/>
      <c r="H104" s="78" t="s">
        <v>461</v>
      </c>
      <c r="I104" s="24"/>
      <c r="J104" s="732"/>
    </row>
    <row r="105" spans="1:10" ht="20.25" customHeight="1">
      <c r="A105" s="58"/>
      <c r="B105" s="737"/>
      <c r="C105" s="58"/>
      <c r="D105" s="4" t="s">
        <v>41</v>
      </c>
      <c r="E105" s="87" t="s">
        <v>357</v>
      </c>
      <c r="F105" s="737"/>
      <c r="G105" s="737"/>
      <c r="H105" s="78" t="s">
        <v>462</v>
      </c>
      <c r="I105" s="24"/>
      <c r="J105" s="732"/>
    </row>
    <row r="106" spans="1:10" ht="23.25" customHeight="1">
      <c r="A106" s="58"/>
      <c r="B106" s="737"/>
      <c r="C106" s="58"/>
      <c r="D106" s="745" t="s">
        <v>156</v>
      </c>
      <c r="E106" s="55"/>
      <c r="F106" s="737"/>
      <c r="G106" s="737"/>
      <c r="H106" s="78" t="s">
        <v>463</v>
      </c>
      <c r="I106" s="24"/>
      <c r="J106" s="732"/>
    </row>
    <row r="107" spans="1:10" ht="24" customHeight="1">
      <c r="A107" s="58"/>
      <c r="B107" s="149"/>
      <c r="C107" s="58"/>
      <c r="D107" s="745"/>
      <c r="E107" s="55"/>
      <c r="F107" s="737"/>
      <c r="G107" s="737"/>
      <c r="H107" s="78" t="s">
        <v>464</v>
      </c>
      <c r="I107" s="24"/>
      <c r="J107" s="732"/>
    </row>
    <row r="108" spans="1:10" ht="22.5" customHeight="1">
      <c r="A108" s="58"/>
      <c r="B108" s="150"/>
      <c r="C108" s="58"/>
      <c r="D108" s="745"/>
      <c r="E108" s="55"/>
      <c r="F108" s="737"/>
      <c r="G108" s="737"/>
      <c r="H108" s="84"/>
      <c r="I108" s="25"/>
      <c r="J108" s="732"/>
    </row>
    <row r="109" spans="1:10" ht="24" customHeight="1" thickBot="1">
      <c r="A109" s="58"/>
      <c r="B109" s="55"/>
      <c r="C109" s="58"/>
      <c r="D109" s="745"/>
      <c r="E109" s="55"/>
      <c r="F109" s="738"/>
      <c r="G109" s="738"/>
      <c r="H109" s="66" t="s">
        <v>186</v>
      </c>
      <c r="I109" s="108"/>
      <c r="J109" s="733"/>
    </row>
    <row r="110" spans="1:10" ht="24" customHeight="1" thickTop="1">
      <c r="A110" s="58"/>
      <c r="B110" s="55"/>
      <c r="C110" s="58"/>
      <c r="D110" s="745"/>
      <c r="E110" s="55"/>
      <c r="F110" s="59" t="s">
        <v>20</v>
      </c>
      <c r="G110" s="55" t="s">
        <v>20</v>
      </c>
      <c r="H110" s="79" t="s">
        <v>458</v>
      </c>
      <c r="I110" s="62"/>
      <c r="J110" s="746" t="s">
        <v>415</v>
      </c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78" t="s">
        <v>459</v>
      </c>
      <c r="I111" s="24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78" t="s">
        <v>460</v>
      </c>
      <c r="I112" s="24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78" t="s">
        <v>461</v>
      </c>
      <c r="I113" s="24"/>
      <c r="J113" s="732"/>
    </row>
    <row r="114" spans="1:10" ht="24" customHeight="1">
      <c r="A114" s="58"/>
      <c r="B114" s="55"/>
      <c r="C114" s="58"/>
      <c r="D114" s="745"/>
      <c r="E114" s="55"/>
      <c r="F114" s="35"/>
      <c r="G114" s="58"/>
      <c r="H114" s="78" t="s">
        <v>462</v>
      </c>
      <c r="I114" s="24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78" t="s">
        <v>463</v>
      </c>
      <c r="I115" s="24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78" t="s">
        <v>464</v>
      </c>
      <c r="I116" s="24"/>
      <c r="J116" s="732"/>
    </row>
    <row r="117" spans="1:10" ht="23.25" customHeight="1">
      <c r="A117" s="58"/>
      <c r="B117" s="55"/>
      <c r="C117" s="58"/>
      <c r="D117" s="745"/>
      <c r="E117" s="55"/>
      <c r="F117" s="35"/>
      <c r="G117" s="58"/>
      <c r="H117" s="84"/>
      <c r="I117" s="25"/>
      <c r="J117" s="732"/>
    </row>
    <row r="118" spans="1:10" ht="23.25" customHeight="1" thickBot="1">
      <c r="A118" s="58"/>
      <c r="B118" s="55"/>
      <c r="C118" s="58"/>
      <c r="D118" s="745"/>
      <c r="E118" s="55"/>
      <c r="F118" s="36"/>
      <c r="G118" s="61"/>
      <c r="H118" s="66" t="s">
        <v>186</v>
      </c>
      <c r="I118" s="108"/>
      <c r="J118" s="73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6" t="s">
        <v>416</v>
      </c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78" t="s">
        <v>459</v>
      </c>
      <c r="I120" s="24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78" t="s">
        <v>460</v>
      </c>
      <c r="I121" s="24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78" t="s">
        <v>461</v>
      </c>
      <c r="I122" s="24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78" t="s">
        <v>462</v>
      </c>
      <c r="I123" s="24"/>
      <c r="J123" s="732"/>
    </row>
    <row r="124" spans="1:10" ht="23.25" customHeight="1">
      <c r="A124" s="58"/>
      <c r="B124" s="55"/>
      <c r="C124" s="58"/>
      <c r="D124" s="737"/>
      <c r="E124" s="55"/>
      <c r="F124" s="35"/>
      <c r="G124" s="58"/>
      <c r="H124" s="78" t="s">
        <v>463</v>
      </c>
      <c r="I124" s="24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78" t="s">
        <v>464</v>
      </c>
      <c r="I125" s="24"/>
      <c r="J125" s="732"/>
    </row>
    <row r="126" spans="1:10" ht="23.25" customHeight="1">
      <c r="A126" s="58"/>
      <c r="B126" s="55"/>
      <c r="C126" s="58"/>
      <c r="D126" s="737"/>
      <c r="E126" s="55"/>
      <c r="F126" s="54"/>
      <c r="G126" s="54"/>
      <c r="H126" s="84"/>
      <c r="I126" s="96"/>
      <c r="J126" s="732"/>
    </row>
    <row r="127" spans="1:10" ht="23.25" customHeight="1" thickBot="1">
      <c r="A127" s="58"/>
      <c r="B127" s="55"/>
      <c r="C127" s="58"/>
      <c r="D127" s="737"/>
      <c r="E127" s="62"/>
      <c r="F127" s="88"/>
      <c r="G127" s="88"/>
      <c r="H127" s="66" t="s">
        <v>186</v>
      </c>
      <c r="I127" s="108"/>
      <c r="J127" s="747"/>
    </row>
    <row r="128" spans="1:10" ht="23.25" customHeight="1" thickTop="1">
      <c r="A128" s="58"/>
      <c r="B128" s="55"/>
      <c r="C128" s="58"/>
      <c r="D128" s="737"/>
      <c r="E128" s="740" t="s">
        <v>168</v>
      </c>
      <c r="F128" s="33"/>
      <c r="G128" s="63"/>
      <c r="H128" s="79" t="s">
        <v>458</v>
      </c>
      <c r="I128" s="23"/>
      <c r="J128" s="731" t="s">
        <v>477</v>
      </c>
    </row>
    <row r="129" spans="1:10" ht="23.25" customHeight="1">
      <c r="A129" s="58"/>
      <c r="B129" s="55"/>
      <c r="C129" s="58"/>
      <c r="D129" s="737"/>
      <c r="E129" s="737"/>
      <c r="F129" s="737" t="s">
        <v>191</v>
      </c>
      <c r="G129" s="737" t="s">
        <v>191</v>
      </c>
      <c r="H129" s="78" t="s">
        <v>459</v>
      </c>
      <c r="I129" s="24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78" t="s">
        <v>460</v>
      </c>
      <c r="I130" s="24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78" t="s">
        <v>461</v>
      </c>
      <c r="I131" s="24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78" t="s">
        <v>462</v>
      </c>
      <c r="I132" s="24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78" t="s">
        <v>463</v>
      </c>
      <c r="I133" s="24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78" t="s">
        <v>464</v>
      </c>
      <c r="I134" s="24"/>
      <c r="J134" s="732"/>
    </row>
    <row r="135" spans="1:10" ht="23.25" customHeight="1">
      <c r="A135" s="58"/>
      <c r="B135" s="55"/>
      <c r="C135" s="58"/>
      <c r="D135" s="737"/>
      <c r="E135" s="55"/>
      <c r="F135" s="737"/>
      <c r="G135" s="737"/>
      <c r="H135" s="84"/>
      <c r="I135" s="96"/>
      <c r="J135" s="732"/>
    </row>
    <row r="136" spans="1:10" ht="23.25" customHeight="1" thickBot="1">
      <c r="A136" s="58"/>
      <c r="B136" s="55"/>
      <c r="C136" s="58"/>
      <c r="D136" s="737"/>
      <c r="E136" s="62"/>
      <c r="F136" s="738"/>
      <c r="G136" s="738"/>
      <c r="H136" s="66" t="s">
        <v>186</v>
      </c>
      <c r="I136" s="108"/>
      <c r="J136" s="747"/>
    </row>
    <row r="137" spans="1:10" ht="23.25" customHeight="1" thickTop="1">
      <c r="A137" s="58"/>
      <c r="B137" s="55"/>
      <c r="C137" s="58"/>
      <c r="D137" s="737"/>
      <c r="E137" s="63" t="s">
        <v>366</v>
      </c>
      <c r="F137" s="740" t="s">
        <v>191</v>
      </c>
      <c r="G137" s="740" t="s">
        <v>191</v>
      </c>
      <c r="H137" s="79" t="s">
        <v>458</v>
      </c>
      <c r="I137" s="23"/>
      <c r="J137" s="731" t="s">
        <v>478</v>
      </c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78" t="s">
        <v>459</v>
      </c>
      <c r="I138" s="24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78" t="s">
        <v>460</v>
      </c>
      <c r="I139" s="24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78" t="s">
        <v>461</v>
      </c>
      <c r="I140" s="24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78" t="s">
        <v>462</v>
      </c>
      <c r="I141" s="24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78" t="s">
        <v>463</v>
      </c>
      <c r="I142" s="24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78" t="s">
        <v>464</v>
      </c>
      <c r="I143" s="24"/>
      <c r="J143" s="732"/>
    </row>
    <row r="144" spans="1:10" ht="23.25" customHeight="1">
      <c r="A144" s="58"/>
      <c r="B144" s="55"/>
      <c r="C144" s="58"/>
      <c r="D144" s="737"/>
      <c r="E144" s="55"/>
      <c r="F144" s="737"/>
      <c r="G144" s="737"/>
      <c r="H144" s="84"/>
      <c r="I144" s="96"/>
      <c r="J144" s="732"/>
    </row>
    <row r="145" spans="1:10" ht="23.25" customHeight="1" thickBot="1">
      <c r="A145" s="58"/>
      <c r="B145" s="55"/>
      <c r="C145" s="58"/>
      <c r="D145" s="737"/>
      <c r="E145" s="62"/>
      <c r="F145" s="738"/>
      <c r="G145" s="738"/>
      <c r="H145" s="66" t="s">
        <v>186</v>
      </c>
      <c r="I145" s="108"/>
      <c r="J145" s="747"/>
    </row>
    <row r="146" spans="1:10" ht="23.25" customHeight="1" thickTop="1">
      <c r="A146" s="58"/>
      <c r="B146" s="55"/>
      <c r="C146" s="58"/>
      <c r="D146" s="737"/>
      <c r="E146" s="63" t="s">
        <v>154</v>
      </c>
      <c r="F146" s="740" t="s">
        <v>191</v>
      </c>
      <c r="G146" s="740" t="s">
        <v>191</v>
      </c>
      <c r="H146" s="79" t="s">
        <v>458</v>
      </c>
      <c r="I146" s="23"/>
      <c r="J146" s="731" t="s">
        <v>479</v>
      </c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78" t="s">
        <v>459</v>
      </c>
      <c r="I147" s="24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78" t="s">
        <v>460</v>
      </c>
      <c r="I148" s="24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78" t="s">
        <v>461</v>
      </c>
      <c r="I149" s="24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78" t="s">
        <v>462</v>
      </c>
      <c r="I150" s="24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78" t="s">
        <v>463</v>
      </c>
      <c r="I151" s="24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78" t="s">
        <v>464</v>
      </c>
      <c r="I152" s="24"/>
      <c r="J152" s="732"/>
    </row>
    <row r="153" spans="1:10" ht="23.25" customHeight="1">
      <c r="A153" s="58"/>
      <c r="B153" s="55"/>
      <c r="C153" s="58"/>
      <c r="D153" s="737"/>
      <c r="E153" s="55"/>
      <c r="F153" s="737"/>
      <c r="G153" s="737"/>
      <c r="H153" s="84"/>
      <c r="I153" s="96"/>
      <c r="J153" s="732"/>
    </row>
    <row r="154" spans="1:10" ht="23.25" customHeight="1" thickBot="1">
      <c r="A154" s="58"/>
      <c r="B154" s="55"/>
      <c r="C154" s="58"/>
      <c r="D154" s="737"/>
      <c r="E154" s="62"/>
      <c r="F154" s="738"/>
      <c r="G154" s="738"/>
      <c r="H154" s="66" t="s">
        <v>186</v>
      </c>
      <c r="I154" s="97"/>
      <c r="J154" s="747"/>
    </row>
    <row r="155" spans="1:10" ht="18.75" customHeight="1" thickTop="1">
      <c r="A155" s="58"/>
      <c r="B155" s="55"/>
      <c r="C155" s="58"/>
      <c r="D155" s="737"/>
      <c r="E155" s="740" t="s">
        <v>155</v>
      </c>
      <c r="F155" s="740" t="s">
        <v>20</v>
      </c>
      <c r="G155" s="740" t="s">
        <v>20</v>
      </c>
      <c r="H155" s="79" t="s">
        <v>458</v>
      </c>
      <c r="I155" s="23"/>
      <c r="J155" s="731" t="s">
        <v>480</v>
      </c>
    </row>
    <row r="156" spans="1:10" ht="18.75" customHeight="1">
      <c r="A156" s="58"/>
      <c r="B156" s="55"/>
      <c r="C156" s="58"/>
      <c r="D156" s="737"/>
      <c r="E156" s="737"/>
      <c r="F156" s="737"/>
      <c r="G156" s="737"/>
      <c r="H156" s="78" t="s">
        <v>459</v>
      </c>
      <c r="I156" s="24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78" t="s">
        <v>460</v>
      </c>
      <c r="I157" s="24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78" t="s">
        <v>461</v>
      </c>
      <c r="I158" s="24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78" t="s">
        <v>462</v>
      </c>
      <c r="I159" s="24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78" t="s">
        <v>463</v>
      </c>
      <c r="I160" s="24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78" t="s">
        <v>464</v>
      </c>
      <c r="I161" s="24"/>
      <c r="J161" s="732"/>
    </row>
    <row r="162" spans="1:10" ht="18.75" customHeight="1">
      <c r="A162" s="58"/>
      <c r="B162" s="55"/>
      <c r="C162" s="58"/>
      <c r="D162" s="737"/>
      <c r="E162" s="55"/>
      <c r="F162" s="737"/>
      <c r="G162" s="737"/>
      <c r="H162" s="84"/>
      <c r="I162" s="96"/>
      <c r="J162" s="732"/>
    </row>
    <row r="163" spans="1:10" ht="18.75" customHeight="1" thickBot="1">
      <c r="A163" s="58"/>
      <c r="B163" s="55"/>
      <c r="C163" s="58"/>
      <c r="D163" s="737"/>
      <c r="E163" s="55"/>
      <c r="F163" s="737"/>
      <c r="G163" s="737"/>
      <c r="H163" s="66" t="s">
        <v>186</v>
      </c>
      <c r="I163" s="97"/>
      <c r="J163" s="747"/>
    </row>
    <row r="164" spans="1:10" ht="19.5" customHeight="1" thickTop="1">
      <c r="A164" s="58"/>
      <c r="B164" s="55"/>
      <c r="C164" s="58"/>
      <c r="D164" s="737"/>
      <c r="E164" s="766" t="s">
        <v>384</v>
      </c>
      <c r="F164" s="54"/>
      <c r="G164" s="752"/>
      <c r="H164" s="110"/>
      <c r="I164" s="111"/>
      <c r="J164" s="112"/>
    </row>
    <row r="165" spans="1:10" ht="19.5" customHeight="1">
      <c r="A165" s="58"/>
      <c r="B165" s="55"/>
      <c r="C165" s="58"/>
      <c r="D165" s="737"/>
      <c r="E165" s="766"/>
      <c r="F165" s="54"/>
      <c r="G165" s="752"/>
      <c r="H165" s="113"/>
      <c r="I165" s="114"/>
      <c r="J165" s="115"/>
    </row>
    <row r="166" spans="1:10" ht="19.5" customHeight="1">
      <c r="A166" s="58"/>
      <c r="B166" s="55"/>
      <c r="C166" s="58"/>
      <c r="D166" s="737"/>
      <c r="E166" s="76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7"/>
      <c r="E167" s="76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7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6" t="s">
        <v>169</v>
      </c>
      <c r="C169" s="57" t="s">
        <v>0</v>
      </c>
      <c r="D169" s="57"/>
      <c r="E169" s="769" t="s">
        <v>507</v>
      </c>
      <c r="F169" s="764" t="s">
        <v>20</v>
      </c>
      <c r="G169" s="764" t="s">
        <v>191</v>
      </c>
      <c r="H169" s="109" t="s">
        <v>458</v>
      </c>
      <c r="I169" s="62"/>
      <c r="J169" s="746" t="s">
        <v>513</v>
      </c>
    </row>
    <row r="170" spans="1:10" ht="21.75" customHeight="1">
      <c r="A170" s="55"/>
      <c r="B170" s="737"/>
      <c r="C170" s="58"/>
      <c r="D170" s="58"/>
      <c r="E170" s="769"/>
      <c r="F170" s="745"/>
      <c r="G170" s="745"/>
      <c r="H170" s="78" t="s">
        <v>459</v>
      </c>
      <c r="I170" s="24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78" t="s">
        <v>460</v>
      </c>
      <c r="I171" s="24"/>
      <c r="J171" s="732"/>
    </row>
    <row r="172" spans="1:10" ht="21.75" customHeight="1">
      <c r="A172" s="55"/>
      <c r="B172" s="737"/>
      <c r="C172" s="58"/>
      <c r="D172" s="58"/>
      <c r="F172" s="745"/>
      <c r="G172" s="745"/>
      <c r="H172" s="78" t="s">
        <v>461</v>
      </c>
      <c r="I172" s="24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78" t="s">
        <v>462</v>
      </c>
      <c r="I173" s="24"/>
      <c r="J173" s="732"/>
    </row>
    <row r="174" spans="1:10" ht="21" customHeight="1">
      <c r="A174" s="55"/>
      <c r="B174" s="737"/>
      <c r="C174" s="58"/>
      <c r="D174" s="58"/>
      <c r="F174" s="745"/>
      <c r="G174" s="745"/>
      <c r="H174" s="78" t="s">
        <v>463</v>
      </c>
      <c r="I174" s="24"/>
      <c r="J174" s="732"/>
    </row>
    <row r="175" spans="1:10" ht="21" customHeight="1">
      <c r="A175" s="55"/>
      <c r="B175" s="149"/>
      <c r="C175" s="58"/>
      <c r="D175" s="58"/>
      <c r="F175" s="745"/>
      <c r="G175" s="745"/>
      <c r="H175" s="78" t="s">
        <v>464</v>
      </c>
      <c r="I175" s="24"/>
      <c r="J175" s="732"/>
    </row>
    <row r="176" spans="1:10" ht="18.75" customHeight="1">
      <c r="A176" s="55"/>
      <c r="B176" s="55"/>
      <c r="C176" s="58"/>
      <c r="D176" s="58"/>
      <c r="F176" s="745"/>
      <c r="G176" s="745"/>
      <c r="H176" s="84"/>
      <c r="I176" s="96"/>
      <c r="J176" s="732"/>
    </row>
    <row r="177" spans="1:10" ht="18.75" customHeight="1" thickBot="1">
      <c r="A177" s="55"/>
      <c r="B177" s="55"/>
      <c r="C177" s="58"/>
      <c r="D177" s="58"/>
      <c r="F177" s="760"/>
      <c r="G177" s="760"/>
      <c r="H177" s="66" t="s">
        <v>186</v>
      </c>
      <c r="I177" s="102"/>
      <c r="J177" s="747"/>
    </row>
    <row r="178" spans="1:10" ht="18.75" customHeight="1" thickTop="1">
      <c r="A178" s="55"/>
      <c r="B178" s="55"/>
      <c r="C178" s="58"/>
      <c r="D178" s="58"/>
      <c r="E178" s="143"/>
      <c r="F178" s="745" t="s">
        <v>20</v>
      </c>
      <c r="G178" s="745" t="s">
        <v>191</v>
      </c>
      <c r="H178" s="109" t="s">
        <v>458</v>
      </c>
      <c r="I178" s="62"/>
      <c r="J178" s="731" t="s">
        <v>481</v>
      </c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78" t="s">
        <v>459</v>
      </c>
      <c r="I179" s="24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78" t="s">
        <v>460</v>
      </c>
      <c r="I180" s="24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78" t="s">
        <v>461</v>
      </c>
      <c r="I181" s="24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78" t="s">
        <v>462</v>
      </c>
      <c r="I182" s="24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78" t="s">
        <v>463</v>
      </c>
      <c r="I183" s="24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78" t="s">
        <v>464</v>
      </c>
      <c r="I184" s="24"/>
      <c r="J184" s="732"/>
    </row>
    <row r="185" spans="1:10" ht="18.75" customHeight="1">
      <c r="A185" s="55"/>
      <c r="B185" s="55"/>
      <c r="C185" s="58"/>
      <c r="D185" s="58"/>
      <c r="E185" s="55"/>
      <c r="F185" s="745"/>
      <c r="G185" s="745"/>
      <c r="H185" s="84"/>
      <c r="I185" s="96"/>
      <c r="J185" s="732"/>
    </row>
    <row r="186" spans="1:10" ht="18.75" customHeight="1" thickBot="1">
      <c r="A186" s="55"/>
      <c r="B186" s="55"/>
      <c r="C186" s="58"/>
      <c r="D186" s="58"/>
      <c r="E186" s="55"/>
      <c r="F186" s="760"/>
      <c r="G186" s="760"/>
      <c r="H186" s="66" t="s">
        <v>186</v>
      </c>
      <c r="I186" s="81"/>
      <c r="J186" s="747"/>
    </row>
    <row r="187" spans="1:10" ht="21.75" customHeight="1" thickTop="1">
      <c r="A187" s="55"/>
      <c r="B187" s="55"/>
      <c r="C187" s="58"/>
      <c r="D187" s="58"/>
      <c r="E187" s="768" t="s">
        <v>519</v>
      </c>
      <c r="F187" s="55" t="s">
        <v>20</v>
      </c>
      <c r="G187" s="55" t="s">
        <v>20</v>
      </c>
      <c r="H187" s="109" t="s">
        <v>458</v>
      </c>
      <c r="I187" s="62"/>
      <c r="J187" s="731" t="s">
        <v>514</v>
      </c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78" t="s">
        <v>459</v>
      </c>
      <c r="I188" s="24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78" t="s">
        <v>460</v>
      </c>
      <c r="I189" s="24"/>
      <c r="J189" s="732"/>
    </row>
    <row r="190" spans="1:10" ht="21.75" customHeight="1">
      <c r="A190" s="55"/>
      <c r="B190" s="55"/>
      <c r="C190" s="58"/>
      <c r="D190" s="58"/>
      <c r="E190" s="768"/>
      <c r="F190" s="58"/>
      <c r="G190" s="58"/>
      <c r="H190" s="78" t="s">
        <v>461</v>
      </c>
      <c r="I190" s="24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7"/>
    </row>
    <row r="196" spans="1:10" ht="21.75" customHeight="1" thickTop="1">
      <c r="A196" s="55"/>
      <c r="B196" s="55"/>
      <c r="C196" s="58"/>
      <c r="D196" s="58"/>
      <c r="E196" s="767" t="s">
        <v>520</v>
      </c>
      <c r="F196" s="55" t="s">
        <v>20</v>
      </c>
      <c r="G196" s="55" t="s">
        <v>20</v>
      </c>
      <c r="H196" s="109" t="s">
        <v>458</v>
      </c>
      <c r="I196" s="62"/>
      <c r="J196" s="731" t="s">
        <v>515</v>
      </c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78" t="s">
        <v>459</v>
      </c>
      <c r="I197" s="24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78" t="s">
        <v>460</v>
      </c>
      <c r="I198" s="24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78" t="s">
        <v>461</v>
      </c>
      <c r="I199" s="24"/>
      <c r="J199" s="732"/>
    </row>
    <row r="200" spans="1:10" ht="21.75" customHeight="1">
      <c r="A200" s="55"/>
      <c r="B200" s="55"/>
      <c r="C200" s="58"/>
      <c r="D200" s="58"/>
      <c r="E200" s="768"/>
      <c r="F200" s="58"/>
      <c r="G200" s="58"/>
      <c r="H200" s="78" t="s">
        <v>462</v>
      </c>
      <c r="I200" s="24"/>
      <c r="J200" s="732"/>
    </row>
    <row r="201" spans="1:10" ht="24.75" customHeight="1">
      <c r="A201" s="55"/>
      <c r="B201" s="55"/>
      <c r="C201" s="58"/>
      <c r="D201" s="58"/>
      <c r="E201" s="768"/>
      <c r="F201" s="58"/>
      <c r="G201" s="58"/>
      <c r="H201" s="78" t="s">
        <v>463</v>
      </c>
      <c r="I201" s="24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7"/>
    </row>
    <row r="205" spans="1:10" ht="22.5" customHeight="1" thickTop="1">
      <c r="A205" s="55"/>
      <c r="B205" s="764" t="s">
        <v>554</v>
      </c>
      <c r="C205" s="57" t="s">
        <v>21</v>
      </c>
      <c r="D205" s="736" t="s">
        <v>543</v>
      </c>
      <c r="E205" s="764" t="s">
        <v>371</v>
      </c>
      <c r="F205" s="764" t="s">
        <v>20</v>
      </c>
      <c r="G205" s="764" t="s">
        <v>191</v>
      </c>
      <c r="H205" s="79" t="s">
        <v>458</v>
      </c>
      <c r="I205" s="62"/>
      <c r="J205" s="731" t="s">
        <v>654</v>
      </c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78" t="s">
        <v>459</v>
      </c>
      <c r="I206" s="24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78" t="s">
        <v>460</v>
      </c>
      <c r="I207" s="24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78" t="s">
        <v>461</v>
      </c>
      <c r="I208" s="24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78" t="s">
        <v>462</v>
      </c>
      <c r="I209" s="24"/>
      <c r="J209" s="732"/>
    </row>
    <row r="210" spans="1:10" ht="22.5" customHeight="1">
      <c r="A210" s="55"/>
      <c r="B210" s="745"/>
      <c r="C210" s="58"/>
      <c r="D210" s="737"/>
      <c r="E210" s="745"/>
      <c r="F210" s="745"/>
      <c r="G210" s="745"/>
      <c r="H210" s="78" t="s">
        <v>463</v>
      </c>
      <c r="I210" s="24"/>
      <c r="J210" s="732"/>
    </row>
    <row r="211" spans="1:10" ht="22.5" customHeight="1">
      <c r="A211" s="55"/>
      <c r="B211" s="55"/>
      <c r="C211" s="58"/>
      <c r="D211" s="737"/>
      <c r="E211" s="745"/>
      <c r="F211" s="745"/>
      <c r="G211" s="745"/>
      <c r="H211" s="78" t="s">
        <v>464</v>
      </c>
      <c r="I211" s="24"/>
      <c r="J211" s="732"/>
    </row>
    <row r="212" spans="1:10" ht="21" customHeight="1">
      <c r="A212" s="55"/>
      <c r="B212" s="55"/>
      <c r="C212" s="58"/>
      <c r="D212" s="737"/>
      <c r="E212" s="58"/>
      <c r="F212" s="745"/>
      <c r="G212" s="745"/>
      <c r="H212" s="84"/>
      <c r="I212" s="96"/>
      <c r="J212" s="732"/>
    </row>
    <row r="213" spans="1:10" ht="21" customHeight="1" thickBot="1">
      <c r="A213" s="55"/>
      <c r="B213" s="55"/>
      <c r="C213" s="58"/>
      <c r="D213" s="737"/>
      <c r="E213" s="58"/>
      <c r="F213" s="760"/>
      <c r="G213" s="760"/>
      <c r="H213" s="66" t="s">
        <v>186</v>
      </c>
      <c r="I213" s="81"/>
      <c r="J213" s="747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7" t="s">
        <v>544</v>
      </c>
      <c r="E215" s="58"/>
      <c r="F215" s="745" t="s">
        <v>20</v>
      </c>
      <c r="G215" s="745" t="s">
        <v>191</v>
      </c>
      <c r="H215" s="109" t="s">
        <v>458</v>
      </c>
      <c r="I215" s="62"/>
      <c r="J215" s="732" t="s">
        <v>417</v>
      </c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78" t="s">
        <v>459</v>
      </c>
      <c r="I216" s="24"/>
      <c r="J216" s="732"/>
    </row>
    <row r="217" spans="1:10" ht="26.25" customHeight="1">
      <c r="A217" s="55"/>
      <c r="B217" s="55"/>
      <c r="C217" s="58"/>
      <c r="D217" s="737"/>
      <c r="E217" s="58"/>
      <c r="F217" s="745"/>
      <c r="G217" s="745"/>
      <c r="H217" s="78" t="s">
        <v>460</v>
      </c>
      <c r="I217" s="24"/>
      <c r="J217" s="732"/>
    </row>
    <row r="218" spans="1:10" ht="21.75" customHeight="1">
      <c r="A218" s="55"/>
      <c r="B218" s="55"/>
      <c r="C218" s="58"/>
      <c r="D218" s="737"/>
      <c r="E218" s="58"/>
      <c r="F218" s="745"/>
      <c r="G218" s="745"/>
      <c r="H218" s="78" t="s">
        <v>461</v>
      </c>
      <c r="I218" s="24"/>
      <c r="J218" s="732"/>
    </row>
    <row r="219" spans="1:10" ht="26.25" customHeight="1">
      <c r="A219" s="55"/>
      <c r="B219" s="55"/>
      <c r="C219" s="58"/>
      <c r="D219" s="737" t="s">
        <v>419</v>
      </c>
      <c r="E219" s="58"/>
      <c r="F219" s="745"/>
      <c r="G219" s="745"/>
      <c r="H219" s="78" t="s">
        <v>462</v>
      </c>
      <c r="I219" s="24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78" t="s">
        <v>463</v>
      </c>
      <c r="I220" s="24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78" t="s">
        <v>464</v>
      </c>
      <c r="I221" s="24"/>
      <c r="J221" s="732"/>
    </row>
    <row r="222" spans="1:10" ht="26.25" customHeight="1">
      <c r="A222" s="55"/>
      <c r="B222" s="55"/>
      <c r="C222" s="58"/>
      <c r="D222" s="737"/>
      <c r="E222" s="58"/>
      <c r="F222" s="745"/>
      <c r="G222" s="745"/>
      <c r="H222" s="84"/>
      <c r="I222" s="96"/>
      <c r="J222" s="732"/>
    </row>
    <row r="223" spans="1:10" ht="25.5" customHeight="1" thickBot="1">
      <c r="A223" s="55"/>
      <c r="B223" s="55"/>
      <c r="C223" s="58"/>
      <c r="D223" s="737"/>
      <c r="E223" s="58"/>
      <c r="F223" s="760"/>
      <c r="G223" s="760"/>
      <c r="H223" s="66" t="s">
        <v>186</v>
      </c>
      <c r="I223" s="81"/>
      <c r="J223" s="747"/>
    </row>
    <row r="224" spans="1:10" ht="23.25" customHeight="1" thickTop="1">
      <c r="A224" s="55"/>
      <c r="B224" s="55"/>
      <c r="C224" s="58"/>
      <c r="D224" s="737" t="s">
        <v>420</v>
      </c>
      <c r="E224" s="58"/>
      <c r="F224" s="745" t="s">
        <v>20</v>
      </c>
      <c r="G224" s="745" t="s">
        <v>191</v>
      </c>
      <c r="H224" s="79" t="s">
        <v>458</v>
      </c>
      <c r="I224" s="62"/>
      <c r="J224" s="731" t="s">
        <v>421</v>
      </c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78" t="s">
        <v>459</v>
      </c>
      <c r="I225" s="24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78" t="s">
        <v>460</v>
      </c>
      <c r="I226" s="24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78" t="s">
        <v>461</v>
      </c>
      <c r="I227" s="24"/>
      <c r="J227" s="732"/>
    </row>
    <row r="228" spans="1:10" ht="23.25" customHeight="1">
      <c r="A228" s="55"/>
      <c r="B228" s="55"/>
      <c r="C228" s="58"/>
      <c r="D228" s="737"/>
      <c r="E228" s="58"/>
      <c r="F228" s="745"/>
      <c r="G228" s="745"/>
      <c r="H228" s="78" t="s">
        <v>462</v>
      </c>
      <c r="I228" s="24"/>
      <c r="J228" s="732"/>
    </row>
    <row r="229" spans="1:10" ht="23.25" customHeight="1">
      <c r="A229" s="55"/>
      <c r="B229" s="55"/>
      <c r="C229" s="58"/>
      <c r="D229" s="737" t="s">
        <v>170</v>
      </c>
      <c r="E229" s="58"/>
      <c r="F229" s="745"/>
      <c r="G229" s="745"/>
      <c r="H229" s="78" t="s">
        <v>463</v>
      </c>
      <c r="I229" s="24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78" t="s">
        <v>464</v>
      </c>
      <c r="I230" s="24"/>
      <c r="J230" s="732"/>
    </row>
    <row r="231" spans="1:10" ht="23.25" customHeight="1">
      <c r="A231" s="55"/>
      <c r="B231" s="55"/>
      <c r="C231" s="58"/>
      <c r="D231" s="737"/>
      <c r="E231" s="58"/>
      <c r="F231" s="745"/>
      <c r="G231" s="745"/>
      <c r="H231" s="84"/>
      <c r="I231" s="96"/>
      <c r="J231" s="732"/>
    </row>
    <row r="232" spans="1:10" ht="23.25" customHeight="1" thickBot="1">
      <c r="A232" s="55"/>
      <c r="B232" s="55"/>
      <c r="C232" s="58"/>
      <c r="D232" s="737"/>
      <c r="E232" s="58"/>
      <c r="F232" s="745"/>
      <c r="G232" s="745"/>
      <c r="H232" s="66" t="s">
        <v>186</v>
      </c>
      <c r="I232" s="81"/>
      <c r="J232" s="747"/>
    </row>
    <row r="233" spans="1:10" ht="20.25" customHeight="1" thickTop="1">
      <c r="A233" s="55"/>
      <c r="B233" s="55"/>
      <c r="C233" s="58"/>
      <c r="D233" s="737"/>
      <c r="E233" s="58"/>
      <c r="F233" s="744" t="s">
        <v>20</v>
      </c>
      <c r="G233" s="744" t="s">
        <v>191</v>
      </c>
      <c r="H233" s="79" t="s">
        <v>458</v>
      </c>
      <c r="I233" s="62"/>
      <c r="J233" s="731" t="s">
        <v>422</v>
      </c>
    </row>
    <row r="234" spans="1:10" ht="20.25" customHeight="1">
      <c r="A234" s="55"/>
      <c r="B234" s="55"/>
      <c r="C234" s="58"/>
      <c r="D234" s="737" t="s">
        <v>171</v>
      </c>
      <c r="E234" s="58"/>
      <c r="F234" s="745"/>
      <c r="G234" s="745"/>
      <c r="H234" s="78" t="s">
        <v>459</v>
      </c>
      <c r="I234" s="24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78" t="s">
        <v>460</v>
      </c>
      <c r="I235" s="24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78" t="s">
        <v>461</v>
      </c>
      <c r="I236" s="24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78" t="s">
        <v>462</v>
      </c>
      <c r="I237" s="24"/>
      <c r="J237" s="732"/>
    </row>
    <row r="238" spans="1:10" ht="20.25" customHeight="1">
      <c r="A238" s="55"/>
      <c r="B238" s="55"/>
      <c r="C238" s="58"/>
      <c r="D238" s="737"/>
      <c r="E238" s="58"/>
      <c r="F238" s="745"/>
      <c r="G238" s="745"/>
      <c r="H238" s="78" t="s">
        <v>463</v>
      </c>
      <c r="I238" s="24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78" t="s">
        <v>464</v>
      </c>
      <c r="I239" s="24"/>
      <c r="J239" s="732"/>
    </row>
    <row r="240" spans="1:10" ht="20.25" customHeight="1">
      <c r="A240" s="55"/>
      <c r="B240" s="55"/>
      <c r="C240" s="58"/>
      <c r="D240" s="55"/>
      <c r="E240" s="58"/>
      <c r="F240" s="745"/>
      <c r="G240" s="745"/>
      <c r="H240" s="84"/>
      <c r="I240" s="96"/>
      <c r="J240" s="732"/>
    </row>
    <row r="241" spans="1:10" ht="20.25" customHeight="1" thickBot="1">
      <c r="A241" s="55"/>
      <c r="B241" s="55"/>
      <c r="C241" s="58"/>
      <c r="D241" s="55"/>
      <c r="E241" s="58"/>
      <c r="F241" s="760"/>
      <c r="G241" s="760"/>
      <c r="H241" s="66" t="s">
        <v>186</v>
      </c>
      <c r="I241" s="102"/>
      <c r="J241" s="747"/>
    </row>
    <row r="242" spans="1:10" ht="20.25" customHeight="1" thickTop="1">
      <c r="A242" s="55"/>
      <c r="B242" s="55"/>
      <c r="C242" s="58"/>
      <c r="D242" s="55"/>
      <c r="E242" s="58"/>
      <c r="F242" s="745" t="s">
        <v>20</v>
      </c>
      <c r="G242" s="745" t="s">
        <v>191</v>
      </c>
      <c r="H242" s="79" t="s">
        <v>458</v>
      </c>
      <c r="I242" s="62"/>
      <c r="J242" s="731" t="s">
        <v>423</v>
      </c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78" t="s">
        <v>459</v>
      </c>
      <c r="I243" s="24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78" t="s">
        <v>460</v>
      </c>
      <c r="I244" s="24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78" t="s">
        <v>461</v>
      </c>
      <c r="I245" s="24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78" t="s">
        <v>462</v>
      </c>
      <c r="I246" s="24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78" t="s">
        <v>463</v>
      </c>
      <c r="I247" s="24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78" t="s">
        <v>464</v>
      </c>
      <c r="I248" s="24"/>
      <c r="J248" s="732"/>
    </row>
    <row r="249" spans="1:10" ht="20.25" customHeight="1">
      <c r="A249" s="55"/>
      <c r="B249" s="55"/>
      <c r="C249" s="58"/>
      <c r="D249" s="55"/>
      <c r="E249" s="58"/>
      <c r="F249" s="745"/>
      <c r="G249" s="745"/>
      <c r="H249" s="84"/>
      <c r="I249" s="96"/>
      <c r="J249" s="732"/>
    </row>
    <row r="250" spans="1:10" ht="18.899999999999999" thickBot="1">
      <c r="A250" s="55"/>
      <c r="B250" s="64"/>
      <c r="C250" s="60"/>
      <c r="D250" s="64"/>
      <c r="E250" s="60"/>
      <c r="F250" s="745"/>
      <c r="G250" s="745"/>
      <c r="H250" s="66" t="s">
        <v>186</v>
      </c>
      <c r="I250" s="102"/>
      <c r="J250" s="747"/>
    </row>
    <row r="251" spans="1:10" ht="18.75" customHeight="1" thickTop="1">
      <c r="A251" s="55"/>
      <c r="B251" s="737" t="s">
        <v>555</v>
      </c>
      <c r="C251" s="58" t="s">
        <v>2</v>
      </c>
      <c r="D251" s="737"/>
      <c r="E251" s="58"/>
      <c r="F251" s="736" t="s">
        <v>20</v>
      </c>
      <c r="G251" s="736" t="s">
        <v>191</v>
      </c>
      <c r="H251" s="129"/>
      <c r="I251" s="87"/>
      <c r="J251" s="761" t="s">
        <v>424</v>
      </c>
    </row>
    <row r="252" spans="1:10" ht="21.75" customHeight="1">
      <c r="A252" s="55"/>
      <c r="B252" s="737"/>
      <c r="C252" s="58"/>
      <c r="D252" s="737"/>
      <c r="E252" s="58"/>
      <c r="F252" s="737"/>
      <c r="G252" s="737"/>
      <c r="H252" s="273" t="s">
        <v>662</v>
      </c>
      <c r="I252" s="274">
        <v>2849</v>
      </c>
      <c r="J252" s="762"/>
    </row>
    <row r="253" spans="1:10">
      <c r="A253" s="55"/>
      <c r="B253" s="737"/>
      <c r="C253" s="1"/>
      <c r="D253" s="737"/>
      <c r="E253" s="58"/>
      <c r="F253" s="737"/>
      <c r="G253" s="737"/>
      <c r="H253" s="273" t="s">
        <v>663</v>
      </c>
      <c r="I253" s="273">
        <v>637</v>
      </c>
      <c r="J253" s="762"/>
    </row>
    <row r="254" spans="1:10">
      <c r="A254" s="55"/>
      <c r="B254" s="737"/>
      <c r="C254" s="58"/>
      <c r="D254" s="37"/>
      <c r="E254" s="58"/>
      <c r="F254" s="737"/>
      <c r="G254" s="737"/>
      <c r="H254" s="273" t="s">
        <v>658</v>
      </c>
      <c r="I254" s="274">
        <v>1585</v>
      </c>
      <c r="J254" s="762"/>
    </row>
    <row r="255" spans="1:10">
      <c r="A255" s="55"/>
      <c r="B255" s="737"/>
      <c r="C255" s="58"/>
      <c r="D255" s="37"/>
      <c r="E255" s="58"/>
      <c r="F255" s="737"/>
      <c r="G255" s="737"/>
      <c r="H255" s="273" t="s">
        <v>657</v>
      </c>
      <c r="I255" s="274">
        <v>1384</v>
      </c>
      <c r="J255" s="762"/>
    </row>
    <row r="256" spans="1:10">
      <c r="A256" s="55"/>
      <c r="B256" s="6"/>
      <c r="C256" s="58"/>
      <c r="D256" s="37"/>
      <c r="E256" s="58"/>
      <c r="F256" s="737"/>
      <c r="G256" s="737"/>
      <c r="H256" s="273" t="s">
        <v>660</v>
      </c>
      <c r="I256" s="273">
        <v>952</v>
      </c>
      <c r="J256" s="762"/>
    </row>
    <row r="257" spans="1:10">
      <c r="A257" s="55"/>
      <c r="B257" s="6"/>
      <c r="C257" s="58"/>
      <c r="D257" s="37"/>
      <c r="E257" s="58"/>
      <c r="F257" s="737"/>
      <c r="G257" s="737"/>
      <c r="H257" s="273" t="s">
        <v>661</v>
      </c>
      <c r="I257" s="273">
        <v>800</v>
      </c>
      <c r="J257" s="762"/>
    </row>
    <row r="258" spans="1:10">
      <c r="A258" s="55"/>
      <c r="B258" s="745"/>
      <c r="C258" s="58"/>
      <c r="D258" s="55"/>
      <c r="E258" s="58"/>
      <c r="F258" s="737"/>
      <c r="G258" s="737"/>
      <c r="H258" s="273" t="s">
        <v>659</v>
      </c>
      <c r="I258" s="274">
        <v>2505</v>
      </c>
      <c r="J258" s="762"/>
    </row>
    <row r="259" spans="1:10" ht="24">
      <c r="A259" s="55"/>
      <c r="B259" s="745"/>
      <c r="C259" s="58"/>
      <c r="D259" s="55"/>
      <c r="E259" s="58"/>
      <c r="F259" s="737"/>
      <c r="G259" s="737"/>
      <c r="H259" s="100"/>
      <c r="I259" s="101"/>
      <c r="J259" s="762"/>
    </row>
    <row r="260" spans="1:10" ht="18.899999999999999" thickBot="1">
      <c r="A260" s="55"/>
      <c r="B260" s="745"/>
      <c r="C260" s="58"/>
      <c r="D260" s="55"/>
      <c r="E260" s="61"/>
      <c r="F260" s="738"/>
      <c r="G260" s="738"/>
      <c r="H260" s="66" t="s">
        <v>186</v>
      </c>
      <c r="I260" s="275">
        <f>SUM(I252:I259)</f>
        <v>10712</v>
      </c>
      <c r="J260" s="763"/>
    </row>
    <row r="261" spans="1:10" ht="24.75" customHeight="1" thickTop="1">
      <c r="A261" s="55"/>
      <c r="B261" s="745"/>
      <c r="C261" s="58"/>
      <c r="D261" s="737" t="s">
        <v>172</v>
      </c>
      <c r="E261" s="745" t="s">
        <v>194</v>
      </c>
      <c r="F261" s="745" t="s">
        <v>191</v>
      </c>
      <c r="G261" s="745" t="s">
        <v>191</v>
      </c>
      <c r="H261" s="79" t="s">
        <v>458</v>
      </c>
      <c r="I261" s="62"/>
      <c r="J261" s="731" t="s">
        <v>426</v>
      </c>
    </row>
    <row r="262" spans="1:10" ht="24.75" customHeight="1">
      <c r="A262" s="55"/>
      <c r="B262" s="745"/>
      <c r="C262" s="58"/>
      <c r="D262" s="737"/>
      <c r="E262" s="745"/>
      <c r="F262" s="745"/>
      <c r="G262" s="745"/>
      <c r="H262" s="78" t="s">
        <v>459</v>
      </c>
      <c r="I262" s="24"/>
      <c r="J262" s="732"/>
    </row>
    <row r="263" spans="1:10" ht="24.75" customHeight="1">
      <c r="A263" s="55"/>
      <c r="B263" s="4"/>
      <c r="C263" s="58"/>
      <c r="D263" s="737"/>
      <c r="E263" s="59"/>
      <c r="F263" s="745"/>
      <c r="G263" s="745"/>
      <c r="H263" s="78" t="s">
        <v>460</v>
      </c>
      <c r="I263" s="24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78" t="s">
        <v>461</v>
      </c>
      <c r="I264" s="24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78" t="s">
        <v>462</v>
      </c>
      <c r="I265" s="24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78" t="s">
        <v>463</v>
      </c>
      <c r="I266" s="24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78" t="s">
        <v>464</v>
      </c>
      <c r="I267" s="24"/>
      <c r="J267" s="732"/>
    </row>
    <row r="268" spans="1:10" ht="24.75" customHeight="1">
      <c r="A268" s="55"/>
      <c r="B268" s="4"/>
      <c r="C268" s="58"/>
      <c r="E268" s="59"/>
      <c r="F268" s="745"/>
      <c r="G268" s="745"/>
      <c r="H268" s="84"/>
      <c r="I268" s="96"/>
      <c r="J268" s="732"/>
    </row>
    <row r="269" spans="1:10" ht="24.75" customHeight="1" thickBot="1">
      <c r="A269" s="55"/>
      <c r="B269" s="4"/>
      <c r="C269" s="58"/>
      <c r="E269" s="62"/>
      <c r="F269" s="760"/>
      <c r="G269" s="760"/>
      <c r="H269" s="66" t="s">
        <v>186</v>
      </c>
      <c r="I269" s="102"/>
      <c r="J269" s="747"/>
    </row>
    <row r="270" spans="1:10" ht="25.5" customHeight="1" thickTop="1">
      <c r="A270" s="55"/>
      <c r="B270" s="4"/>
      <c r="C270" s="58"/>
      <c r="D270" s="737" t="s">
        <v>173</v>
      </c>
      <c r="E270" s="740" t="s">
        <v>45</v>
      </c>
      <c r="F270" s="744" t="s">
        <v>20</v>
      </c>
      <c r="G270" s="744" t="s">
        <v>20</v>
      </c>
      <c r="H270" s="79" t="s">
        <v>458</v>
      </c>
      <c r="I270" s="62"/>
      <c r="J270" s="731" t="s">
        <v>427</v>
      </c>
    </row>
    <row r="271" spans="1:10" ht="25.5" customHeight="1">
      <c r="A271" s="55"/>
      <c r="B271" s="4"/>
      <c r="C271" s="58"/>
      <c r="D271" s="737"/>
      <c r="E271" s="737"/>
      <c r="F271" s="745"/>
      <c r="G271" s="745"/>
      <c r="H271" s="78" t="s">
        <v>459</v>
      </c>
      <c r="I271" s="24"/>
      <c r="J271" s="732"/>
    </row>
    <row r="272" spans="1:10" ht="25.5" customHeight="1">
      <c r="A272" s="55"/>
      <c r="B272" s="4"/>
      <c r="C272" s="58"/>
      <c r="D272" s="737"/>
      <c r="E272" s="737"/>
      <c r="F272" s="745"/>
      <c r="G272" s="745"/>
      <c r="H272" s="78" t="s">
        <v>460</v>
      </c>
      <c r="I272" s="24"/>
      <c r="J272" s="732"/>
    </row>
    <row r="273" spans="1:10" ht="25.5" customHeight="1">
      <c r="A273" s="55"/>
      <c r="B273" s="4"/>
      <c r="C273" s="58"/>
      <c r="D273" s="737" t="s">
        <v>44</v>
      </c>
      <c r="E273" s="737"/>
      <c r="F273" s="745"/>
      <c r="G273" s="745"/>
      <c r="H273" s="78" t="s">
        <v>461</v>
      </c>
      <c r="I273" s="24"/>
      <c r="J273" s="732"/>
    </row>
    <row r="274" spans="1:10" ht="25.5" customHeight="1">
      <c r="A274" s="55"/>
      <c r="B274" s="4"/>
      <c r="C274" s="58"/>
      <c r="D274" s="737"/>
      <c r="E274" s="4"/>
      <c r="F274" s="745"/>
      <c r="G274" s="745"/>
      <c r="H274" s="78" t="s">
        <v>462</v>
      </c>
      <c r="I274" s="24"/>
      <c r="J274" s="732"/>
    </row>
    <row r="275" spans="1:10" ht="25.5" customHeight="1">
      <c r="A275" s="55"/>
      <c r="B275" s="4"/>
      <c r="C275" s="58"/>
      <c r="D275" s="737"/>
      <c r="E275" s="4"/>
      <c r="F275" s="745"/>
      <c r="G275" s="745"/>
      <c r="H275" s="78" t="s">
        <v>463</v>
      </c>
      <c r="I275" s="24"/>
      <c r="J275" s="732"/>
    </row>
    <row r="276" spans="1:10" ht="25.5" customHeight="1">
      <c r="A276" s="55"/>
      <c r="B276" s="4"/>
      <c r="C276" s="58"/>
      <c r="D276" s="737" t="s">
        <v>46</v>
      </c>
      <c r="E276" s="4"/>
      <c r="F276" s="745"/>
      <c r="G276" s="745"/>
      <c r="H276" s="78" t="s">
        <v>464</v>
      </c>
      <c r="I276" s="24"/>
      <c r="J276" s="732"/>
    </row>
    <row r="277" spans="1:10" ht="25.5" customHeight="1">
      <c r="A277" s="55"/>
      <c r="B277" s="4"/>
      <c r="C277" s="58"/>
      <c r="D277" s="737"/>
      <c r="E277" s="4"/>
      <c r="F277" s="745"/>
      <c r="G277" s="745"/>
      <c r="H277" s="84"/>
      <c r="I277" s="96"/>
      <c r="J277" s="732"/>
    </row>
    <row r="278" spans="1:10" ht="25.5" customHeight="1" thickBot="1">
      <c r="A278" s="55"/>
      <c r="B278" s="4"/>
      <c r="C278" s="58"/>
      <c r="D278" s="737"/>
      <c r="E278" s="138"/>
      <c r="F278" s="760"/>
      <c r="G278" s="760"/>
      <c r="H278" s="66" t="s">
        <v>186</v>
      </c>
      <c r="I278" s="102"/>
      <c r="J278" s="747"/>
    </row>
    <row r="279" spans="1:10" ht="26.25" customHeight="1" thickTop="1">
      <c r="A279" s="55"/>
      <c r="B279" s="55"/>
      <c r="C279" s="58"/>
      <c r="D279" s="790" t="s">
        <v>151</v>
      </c>
      <c r="E279" s="737" t="s">
        <v>47</v>
      </c>
      <c r="F279" s="740" t="s">
        <v>20</v>
      </c>
      <c r="G279" s="740" t="s">
        <v>20</v>
      </c>
      <c r="H279" s="79" t="s">
        <v>458</v>
      </c>
      <c r="I279" s="62"/>
      <c r="J279" s="731" t="s">
        <v>428</v>
      </c>
    </row>
    <row r="280" spans="1:10" ht="28.5" customHeight="1">
      <c r="A280" s="55"/>
      <c r="B280" s="55"/>
      <c r="C280" s="58"/>
      <c r="D280" s="790"/>
      <c r="E280" s="737"/>
      <c r="F280" s="737"/>
      <c r="G280" s="737"/>
      <c r="H280" s="78" t="s">
        <v>459</v>
      </c>
      <c r="I280" s="24"/>
      <c r="J280" s="732"/>
    </row>
    <row r="281" spans="1:10" ht="28.5" customHeight="1">
      <c r="A281" s="55"/>
      <c r="B281" s="55"/>
      <c r="C281" s="58"/>
      <c r="D281" s="790"/>
      <c r="E281" s="737"/>
      <c r="F281" s="737"/>
      <c r="G281" s="737"/>
      <c r="H281" s="78" t="s">
        <v>460</v>
      </c>
      <c r="I281" s="24"/>
      <c r="J281" s="732"/>
    </row>
    <row r="282" spans="1:10" ht="28.5" customHeight="1">
      <c r="A282" s="55"/>
      <c r="B282" s="55"/>
      <c r="C282" s="58"/>
      <c r="D282" s="790" t="s">
        <v>152</v>
      </c>
      <c r="E282" s="737"/>
      <c r="F282" s="737"/>
      <c r="G282" s="737"/>
      <c r="H282" s="78" t="s">
        <v>461</v>
      </c>
      <c r="I282" s="24"/>
      <c r="J282" s="732"/>
    </row>
    <row r="283" spans="1:10" ht="28.5" customHeight="1">
      <c r="A283" s="55"/>
      <c r="B283" s="55"/>
      <c r="C283" s="58"/>
      <c r="D283" s="790"/>
      <c r="E283" s="737"/>
      <c r="F283" s="737"/>
      <c r="G283" s="737"/>
      <c r="H283" s="78" t="s">
        <v>462</v>
      </c>
      <c r="I283" s="24"/>
      <c r="J283" s="732"/>
    </row>
    <row r="284" spans="1:10" ht="28.5" customHeight="1">
      <c r="A284" s="55"/>
      <c r="B284" s="55"/>
      <c r="C284" s="58"/>
      <c r="D284" s="1"/>
      <c r="E284" s="737"/>
      <c r="F284" s="737"/>
      <c r="G284" s="737"/>
      <c r="H284" s="78" t="s">
        <v>463</v>
      </c>
      <c r="I284" s="24"/>
      <c r="J284" s="732"/>
    </row>
    <row r="285" spans="1:10" ht="28.5" customHeight="1">
      <c r="A285" s="55"/>
      <c r="B285" s="55"/>
      <c r="C285" s="58"/>
      <c r="D285" s="1"/>
      <c r="E285" s="737"/>
      <c r="F285" s="737"/>
      <c r="G285" s="737"/>
      <c r="H285" s="78" t="s">
        <v>464</v>
      </c>
      <c r="I285" s="24"/>
      <c r="J285" s="732"/>
    </row>
    <row r="286" spans="1:10" ht="26.25" customHeight="1">
      <c r="A286" s="55"/>
      <c r="B286" s="55"/>
      <c r="C286" s="58"/>
      <c r="D286" s="1"/>
      <c r="E286" s="737"/>
      <c r="F286" s="737"/>
      <c r="G286" s="737"/>
      <c r="H286" s="84"/>
      <c r="I286" s="107"/>
      <c r="J286" s="732"/>
    </row>
    <row r="287" spans="1:10" ht="34.5" customHeight="1" thickBot="1">
      <c r="A287" s="55"/>
      <c r="B287" s="55"/>
      <c r="C287" s="58"/>
      <c r="D287" s="1"/>
      <c r="E287" s="737"/>
      <c r="F287" s="738"/>
      <c r="G287" s="738"/>
      <c r="H287" s="66" t="s">
        <v>186</v>
      </c>
      <c r="I287" s="108"/>
      <c r="J287" s="747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7" t="s">
        <v>48</v>
      </c>
      <c r="F290" s="745" t="s">
        <v>191</v>
      </c>
      <c r="G290" s="745" t="s">
        <v>191</v>
      </c>
      <c r="H290" s="109" t="s">
        <v>458</v>
      </c>
      <c r="I290" s="62"/>
      <c r="J290" s="732" t="s">
        <v>429</v>
      </c>
    </row>
    <row r="291" spans="1:10" ht="29.25" customHeight="1">
      <c r="A291" s="55"/>
      <c r="B291" s="55"/>
      <c r="C291" s="58"/>
      <c r="D291" s="136"/>
      <c r="E291" s="737"/>
      <c r="F291" s="745"/>
      <c r="G291" s="745"/>
      <c r="H291" s="78" t="s">
        <v>459</v>
      </c>
      <c r="I291" s="24"/>
      <c r="J291" s="732"/>
    </row>
    <row r="292" spans="1:10" ht="29.25" customHeight="1">
      <c r="A292" s="55"/>
      <c r="B292" s="55"/>
      <c r="C292" s="58"/>
      <c r="E292" s="737"/>
      <c r="F292" s="745"/>
      <c r="G292" s="745"/>
      <c r="H292" s="78" t="s">
        <v>460</v>
      </c>
      <c r="I292" s="24"/>
      <c r="J292" s="732"/>
    </row>
    <row r="293" spans="1:10" ht="29.25" customHeight="1">
      <c r="A293" s="55"/>
      <c r="B293" s="55"/>
      <c r="C293" s="58"/>
      <c r="E293" s="737"/>
      <c r="F293" s="745"/>
      <c r="G293" s="745"/>
      <c r="H293" s="78" t="s">
        <v>461</v>
      </c>
      <c r="I293" s="24"/>
      <c r="J293" s="732"/>
    </row>
    <row r="294" spans="1:10" ht="29.25" customHeight="1">
      <c r="A294" s="55"/>
      <c r="B294" s="55"/>
      <c r="C294" s="58"/>
      <c r="E294" s="55"/>
      <c r="F294" s="745"/>
      <c r="G294" s="745"/>
      <c r="H294" s="78" t="s">
        <v>462</v>
      </c>
      <c r="I294" s="24"/>
      <c r="J294" s="732"/>
    </row>
    <row r="295" spans="1:10" ht="29.25" customHeight="1">
      <c r="A295" s="55"/>
      <c r="B295" s="55"/>
      <c r="C295" s="58"/>
      <c r="E295" s="55"/>
      <c r="F295" s="745"/>
      <c r="G295" s="745"/>
      <c r="H295" s="78" t="s">
        <v>463</v>
      </c>
      <c r="I295" s="24"/>
      <c r="J295" s="732"/>
    </row>
    <row r="296" spans="1:10" ht="29.25" customHeight="1">
      <c r="A296" s="55"/>
      <c r="B296" s="55"/>
      <c r="C296" s="58"/>
      <c r="D296" s="7"/>
      <c r="E296" s="55"/>
      <c r="F296" s="745"/>
      <c r="G296" s="745"/>
      <c r="H296" s="78" t="s">
        <v>464</v>
      </c>
      <c r="I296" s="24"/>
      <c r="J296" s="732"/>
    </row>
    <row r="297" spans="1:10" ht="23.25" customHeight="1">
      <c r="A297" s="55"/>
      <c r="B297" s="55"/>
      <c r="C297" s="58"/>
      <c r="D297" s="7"/>
      <c r="E297" s="55"/>
      <c r="F297" s="745"/>
      <c r="G297" s="745"/>
      <c r="H297" s="84"/>
      <c r="I297" s="107"/>
      <c r="J297" s="732"/>
    </row>
    <row r="298" spans="1:10" ht="29.25" customHeight="1" thickBot="1">
      <c r="A298" s="55"/>
      <c r="B298" s="55"/>
      <c r="C298" s="58"/>
      <c r="D298" s="7"/>
      <c r="E298" s="62"/>
      <c r="F298" s="760"/>
      <c r="G298" s="760"/>
      <c r="H298" s="66" t="s">
        <v>186</v>
      </c>
      <c r="I298" s="108"/>
      <c r="J298" s="747"/>
    </row>
    <row r="299" spans="1:10" ht="22.5" customHeight="1" thickTop="1">
      <c r="A299" s="55"/>
      <c r="B299" s="55"/>
      <c r="C299" s="58"/>
      <c r="E299" s="737" t="s">
        <v>49</v>
      </c>
      <c r="F299" s="744" t="s">
        <v>191</v>
      </c>
      <c r="G299" s="744" t="s">
        <v>191</v>
      </c>
      <c r="H299" s="79" t="s">
        <v>458</v>
      </c>
      <c r="I299" s="62"/>
      <c r="J299" s="731" t="s">
        <v>430</v>
      </c>
    </row>
    <row r="300" spans="1:10" ht="22.5" customHeight="1">
      <c r="A300" s="55"/>
      <c r="B300" s="55"/>
      <c r="C300" s="58"/>
      <c r="E300" s="737"/>
      <c r="F300" s="745"/>
      <c r="G300" s="745"/>
      <c r="H300" s="78" t="s">
        <v>459</v>
      </c>
      <c r="I300" s="24"/>
      <c r="J300" s="732"/>
    </row>
    <row r="301" spans="1:10" ht="22.5" customHeight="1">
      <c r="A301" s="55"/>
      <c r="B301" s="55"/>
      <c r="C301" s="58"/>
      <c r="E301" s="737"/>
      <c r="F301" s="745"/>
      <c r="G301" s="745"/>
      <c r="H301" s="78" t="s">
        <v>460</v>
      </c>
      <c r="I301" s="24"/>
      <c r="J301" s="732"/>
    </row>
    <row r="302" spans="1:10" ht="22.5" customHeight="1">
      <c r="A302" s="55"/>
      <c r="B302" s="55"/>
      <c r="C302" s="58"/>
      <c r="E302" s="737"/>
      <c r="F302" s="745"/>
      <c r="G302" s="745"/>
      <c r="H302" s="78" t="s">
        <v>461</v>
      </c>
      <c r="I302" s="24"/>
      <c r="J302" s="732"/>
    </row>
    <row r="303" spans="1:10" ht="22.5" customHeight="1">
      <c r="A303" s="55"/>
      <c r="B303" s="55"/>
      <c r="C303" s="58"/>
      <c r="D303" s="7"/>
      <c r="E303" s="737"/>
      <c r="F303" s="745"/>
      <c r="G303" s="745"/>
      <c r="H303" s="78" t="s">
        <v>462</v>
      </c>
      <c r="I303" s="24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78" t="s">
        <v>463</v>
      </c>
      <c r="I304" s="24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78" t="s">
        <v>464</v>
      </c>
      <c r="I305" s="24"/>
      <c r="J305" s="732"/>
    </row>
    <row r="306" spans="1:10" ht="22.5" customHeight="1">
      <c r="A306" s="55"/>
      <c r="B306" s="55"/>
      <c r="C306" s="58"/>
      <c r="D306" s="7"/>
      <c r="E306" s="737"/>
      <c r="F306" s="745"/>
      <c r="G306" s="745"/>
      <c r="H306" s="84"/>
      <c r="I306" s="96"/>
      <c r="J306" s="732"/>
    </row>
    <row r="307" spans="1:10" ht="22.5" customHeight="1" thickBot="1">
      <c r="A307" s="55"/>
      <c r="B307" s="55"/>
      <c r="C307" s="58"/>
      <c r="D307" s="7"/>
      <c r="E307" s="737"/>
      <c r="F307" s="760"/>
      <c r="G307" s="760"/>
      <c r="H307" s="66" t="s">
        <v>186</v>
      </c>
      <c r="I307" s="102"/>
      <c r="J307" s="747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6" t="s">
        <v>174</v>
      </c>
      <c r="C313" s="764" t="s">
        <v>14</v>
      </c>
      <c r="D313" s="764"/>
      <c r="E313" s="764" t="s">
        <v>522</v>
      </c>
      <c r="F313" s="764" t="s">
        <v>191</v>
      </c>
      <c r="G313" s="764" t="s">
        <v>191</v>
      </c>
      <c r="H313" s="279" t="s">
        <v>658</v>
      </c>
      <c r="I313" s="278">
        <v>0</v>
      </c>
      <c r="J313" s="833" t="s">
        <v>734</v>
      </c>
    </row>
    <row r="314" spans="1:10" s="13" customFormat="1" ht="22.5" customHeight="1">
      <c r="A314" s="55"/>
      <c r="B314" s="737"/>
      <c r="C314" s="745"/>
      <c r="D314" s="745"/>
      <c r="E314" s="745"/>
      <c r="F314" s="745"/>
      <c r="G314" s="745"/>
      <c r="H314" s="279" t="s">
        <v>659</v>
      </c>
      <c r="I314" s="278">
        <v>0.48985030174778588</v>
      </c>
      <c r="J314" s="729"/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279" t="s">
        <v>660</v>
      </c>
      <c r="I315" s="278">
        <v>3.7616611495636474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279" t="s">
        <v>657</v>
      </c>
      <c r="I316" s="278">
        <v>1.0386804603431801</v>
      </c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279" t="s">
        <v>661</v>
      </c>
      <c r="I317" s="278">
        <v>1.4465709036728436</v>
      </c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279" t="s">
        <v>662</v>
      </c>
      <c r="I318" s="278">
        <v>2.3700774338155877</v>
      </c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279" t="s">
        <v>663</v>
      </c>
      <c r="I319" s="278">
        <v>0</v>
      </c>
      <c r="J319" s="729"/>
    </row>
    <row r="320" spans="1:10" s="13" customFormat="1" ht="22.5" customHeight="1">
      <c r="A320" s="55"/>
      <c r="B320" s="737"/>
      <c r="C320" s="745"/>
      <c r="D320" s="745"/>
      <c r="E320" s="745"/>
      <c r="F320" s="745"/>
      <c r="G320" s="745"/>
      <c r="H320" s="121"/>
      <c r="I320" s="118"/>
      <c r="J320" s="729"/>
    </row>
    <row r="321" spans="1:10" s="13" customFormat="1" ht="23.25" customHeight="1" thickBot="1">
      <c r="A321" s="55"/>
      <c r="B321" s="737"/>
      <c r="C321" s="745"/>
      <c r="D321" s="745"/>
      <c r="E321" s="745"/>
      <c r="F321" s="765"/>
      <c r="G321" s="765"/>
      <c r="H321" s="66" t="s">
        <v>186</v>
      </c>
      <c r="I321" s="567">
        <f>SUM(I313:I320)/8</f>
        <v>1.1383550311428805</v>
      </c>
      <c r="J321" s="730"/>
    </row>
    <row r="322" spans="1:10" ht="21.75" customHeight="1" thickTop="1">
      <c r="A322" s="55"/>
      <c r="B322" s="736" t="s">
        <v>556</v>
      </c>
      <c r="C322" s="736" t="s">
        <v>3</v>
      </c>
      <c r="D322" s="56" t="s">
        <v>146</v>
      </c>
      <c r="E322" s="57" t="s">
        <v>51</v>
      </c>
      <c r="F322" s="764" t="s">
        <v>191</v>
      </c>
      <c r="G322" s="764" t="s">
        <v>191</v>
      </c>
      <c r="H322" s="276" t="s">
        <v>657</v>
      </c>
      <c r="I322" s="277">
        <v>4.5844396477622205</v>
      </c>
      <c r="J322" s="833" t="s">
        <v>734</v>
      </c>
    </row>
    <row r="323" spans="1:10" ht="21.75" customHeight="1">
      <c r="A323" s="55"/>
      <c r="B323" s="737"/>
      <c r="C323" s="737"/>
      <c r="D323" s="55" t="s">
        <v>147</v>
      </c>
      <c r="E323" s="58"/>
      <c r="F323" s="745"/>
      <c r="G323" s="745"/>
      <c r="H323" s="276" t="s">
        <v>658</v>
      </c>
      <c r="I323" s="277">
        <v>5.2977408251698783</v>
      </c>
      <c r="J323" s="729"/>
    </row>
    <row r="324" spans="1:10" ht="21.75" customHeight="1">
      <c r="A324" s="55"/>
      <c r="B324" s="737"/>
      <c r="C324" s="737"/>
      <c r="D324" s="55" t="s">
        <v>148</v>
      </c>
      <c r="E324" s="58"/>
      <c r="F324" s="745"/>
      <c r="G324" s="745"/>
      <c r="H324" s="276" t="s">
        <v>659</v>
      </c>
      <c r="I324" s="277">
        <v>3.9670402936121696</v>
      </c>
      <c r="J324" s="729"/>
    </row>
    <row r="325" spans="1:10" ht="21.75" customHeight="1">
      <c r="A325" s="55"/>
      <c r="B325" s="147"/>
      <c r="C325" s="737"/>
      <c r="D325" s="55" t="s">
        <v>149</v>
      </c>
      <c r="E325" s="58"/>
      <c r="F325" s="745"/>
      <c r="G325" s="745"/>
      <c r="H325" s="276" t="s">
        <v>660</v>
      </c>
      <c r="I325" s="277">
        <v>0.86683030496534841</v>
      </c>
      <c r="J325" s="729"/>
    </row>
    <row r="326" spans="1:10" ht="21.75" customHeight="1">
      <c r="A326" s="55"/>
      <c r="B326" s="148"/>
      <c r="C326" s="55"/>
      <c r="D326" s="55"/>
      <c r="E326" s="58"/>
      <c r="F326" s="745"/>
      <c r="G326" s="745"/>
      <c r="H326" s="276" t="s">
        <v>661</v>
      </c>
      <c r="I326" s="277">
        <v>2.5173796014794445</v>
      </c>
      <c r="J326" s="729"/>
    </row>
    <row r="327" spans="1:10" ht="21.75" customHeight="1">
      <c r="A327" s="55"/>
      <c r="B327" s="148"/>
      <c r="C327" s="55"/>
      <c r="D327" s="55"/>
      <c r="E327" s="58"/>
      <c r="F327" s="745"/>
      <c r="G327" s="745"/>
      <c r="H327" s="276" t="s">
        <v>662</v>
      </c>
      <c r="I327" s="277">
        <v>4.759273124029499</v>
      </c>
      <c r="J327" s="729"/>
    </row>
    <row r="328" spans="1:10" ht="21.75" customHeight="1">
      <c r="A328" s="55"/>
      <c r="B328" s="55"/>
      <c r="C328" s="55"/>
      <c r="D328" s="55"/>
      <c r="E328" s="58"/>
      <c r="F328" s="745"/>
      <c r="G328" s="745"/>
      <c r="H328" s="276" t="s">
        <v>663</v>
      </c>
      <c r="I328" s="277">
        <v>3.1709993087221502</v>
      </c>
      <c r="J328" s="729"/>
    </row>
    <row r="329" spans="1:10" ht="21.75" customHeight="1">
      <c r="A329" s="55"/>
      <c r="B329" s="55"/>
      <c r="C329" s="55"/>
      <c r="D329" s="55"/>
      <c r="E329" s="58"/>
      <c r="F329" s="745"/>
      <c r="G329" s="745"/>
      <c r="H329" s="121"/>
      <c r="I329" s="118"/>
      <c r="J329" s="729"/>
    </row>
    <row r="330" spans="1:10" ht="21.75" customHeight="1" thickBot="1">
      <c r="A330" s="55"/>
      <c r="B330" s="55"/>
      <c r="C330" s="55"/>
      <c r="D330" s="55"/>
      <c r="E330" s="58"/>
      <c r="F330" s="765"/>
      <c r="G330" s="765"/>
      <c r="H330" s="66" t="s">
        <v>186</v>
      </c>
      <c r="I330" s="614">
        <f>SUM(I322:I329)/7</f>
        <v>3.5948147293915298</v>
      </c>
      <c r="J330" s="730"/>
    </row>
    <row r="331" spans="1:10" ht="22.5" customHeight="1" thickTop="1">
      <c r="A331" s="55"/>
      <c r="B331" s="792" t="s">
        <v>557</v>
      </c>
      <c r="C331" s="764" t="s">
        <v>4</v>
      </c>
      <c r="D331" s="736" t="s">
        <v>482</v>
      </c>
      <c r="E331" s="736" t="s">
        <v>52</v>
      </c>
      <c r="F331" s="764" t="s">
        <v>191</v>
      </c>
      <c r="G331" s="764" t="s">
        <v>191</v>
      </c>
      <c r="H331" s="119" t="s">
        <v>458</v>
      </c>
      <c r="I331" s="285">
        <v>7660</v>
      </c>
      <c r="J331" s="749" t="s">
        <v>739</v>
      </c>
    </row>
    <row r="332" spans="1:10" ht="22.5" customHeight="1">
      <c r="A332" s="55"/>
      <c r="B332" s="793"/>
      <c r="C332" s="745"/>
      <c r="D332" s="737"/>
      <c r="E332" s="737"/>
      <c r="F332" s="745"/>
      <c r="G332" s="745"/>
      <c r="H332" s="120" t="s">
        <v>459</v>
      </c>
      <c r="I332" s="286">
        <v>9435</v>
      </c>
      <c r="J332" s="729"/>
    </row>
    <row r="333" spans="1:10" ht="22.5" customHeight="1">
      <c r="A333" s="55"/>
      <c r="B333" s="793"/>
      <c r="C333" s="745"/>
      <c r="D333" s="737"/>
      <c r="E333" s="737"/>
      <c r="F333" s="745"/>
      <c r="G333" s="745"/>
      <c r="H333" s="120" t="s">
        <v>460</v>
      </c>
      <c r="I333" s="286">
        <v>20676</v>
      </c>
      <c r="J333" s="729"/>
    </row>
    <row r="334" spans="1:10" ht="22.5" customHeight="1">
      <c r="A334" s="55"/>
      <c r="B334" s="793"/>
      <c r="C334" s="745"/>
      <c r="D334" s="737"/>
      <c r="E334" s="55"/>
      <c r="F334" s="745"/>
      <c r="G334" s="745"/>
      <c r="H334" s="120" t="s">
        <v>461</v>
      </c>
      <c r="I334" s="286">
        <v>5220</v>
      </c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120" t="s">
        <v>462</v>
      </c>
      <c r="I335" s="286">
        <v>3187</v>
      </c>
      <c r="J335" s="729"/>
    </row>
    <row r="336" spans="1:10" ht="22.5" customHeight="1">
      <c r="A336" s="55"/>
      <c r="B336" s="793"/>
      <c r="C336" s="745"/>
      <c r="D336" s="737"/>
      <c r="E336" s="55"/>
      <c r="F336" s="745"/>
      <c r="G336" s="745"/>
      <c r="H336" s="120" t="s">
        <v>463</v>
      </c>
      <c r="I336" s="286">
        <v>15299</v>
      </c>
      <c r="J336" s="729"/>
    </row>
    <row r="337" spans="1:10" ht="22.5" customHeight="1">
      <c r="A337" s="55"/>
      <c r="B337" s="793"/>
      <c r="C337" s="745"/>
      <c r="D337" s="4" t="s">
        <v>53</v>
      </c>
      <c r="E337" s="55"/>
      <c r="F337" s="745"/>
      <c r="G337" s="745"/>
      <c r="H337" s="120" t="s">
        <v>464</v>
      </c>
      <c r="I337" s="286">
        <v>3178</v>
      </c>
      <c r="J337" s="729"/>
    </row>
    <row r="338" spans="1:10" ht="22.5" customHeight="1">
      <c r="A338" s="55"/>
      <c r="B338" s="793"/>
      <c r="C338" s="737" t="s">
        <v>5</v>
      </c>
      <c r="D338" s="791" t="s">
        <v>54</v>
      </c>
      <c r="E338" s="55"/>
      <c r="F338" s="745"/>
      <c r="G338" s="745"/>
      <c r="H338" s="121"/>
      <c r="I338" s="118"/>
      <c r="J338" s="729"/>
    </row>
    <row r="339" spans="1:10" ht="22.5" customHeight="1" thickBot="1">
      <c r="A339" s="55"/>
      <c r="B339" s="793"/>
      <c r="C339" s="737"/>
      <c r="D339" s="791"/>
      <c r="E339" s="55"/>
      <c r="F339" s="745"/>
      <c r="G339" s="745"/>
      <c r="H339" s="66" t="s">
        <v>186</v>
      </c>
      <c r="I339" s="461">
        <f>SUM(I330:I338)</f>
        <v>64658.594814729389</v>
      </c>
      <c r="J339" s="729"/>
    </row>
    <row r="340" spans="1:10" ht="22.5" customHeight="1" thickTop="1">
      <c r="A340" s="55"/>
      <c r="B340" s="281"/>
      <c r="C340" s="737"/>
      <c r="D340" s="745" t="s">
        <v>55</v>
      </c>
      <c r="E340" s="55"/>
      <c r="F340" s="58"/>
      <c r="G340" s="58"/>
      <c r="H340" s="119" t="s">
        <v>458</v>
      </c>
      <c r="I340" s="285">
        <v>4066</v>
      </c>
      <c r="J340" s="749" t="s">
        <v>740</v>
      </c>
    </row>
    <row r="341" spans="1:10" ht="22.5" customHeight="1">
      <c r="A341" s="55"/>
      <c r="B341" s="281"/>
      <c r="C341" s="737"/>
      <c r="D341" s="745"/>
      <c r="E341" s="55"/>
      <c r="F341" s="58"/>
      <c r="G341" s="58"/>
      <c r="H341" s="120" t="s">
        <v>459</v>
      </c>
      <c r="I341" s="286">
        <v>3362</v>
      </c>
      <c r="J341" s="729"/>
    </row>
    <row r="342" spans="1:10" ht="22.5" customHeight="1">
      <c r="A342" s="55"/>
      <c r="B342" s="281"/>
      <c r="C342" s="737"/>
      <c r="D342" s="737" t="s">
        <v>56</v>
      </c>
      <c r="E342" s="55"/>
      <c r="F342" s="58"/>
      <c r="G342" s="58"/>
      <c r="H342" s="120" t="s">
        <v>460</v>
      </c>
      <c r="I342" s="286">
        <v>9169</v>
      </c>
      <c r="J342" s="729"/>
    </row>
    <row r="343" spans="1:10" ht="22.5" customHeight="1">
      <c r="A343" s="55"/>
      <c r="B343" s="281"/>
      <c r="C343" s="737"/>
      <c r="D343" s="737"/>
      <c r="E343" s="55"/>
      <c r="F343" s="58"/>
      <c r="G343" s="58"/>
      <c r="H343" s="120" t="s">
        <v>461</v>
      </c>
      <c r="I343" s="286">
        <v>2190</v>
      </c>
      <c r="J343" s="729"/>
    </row>
    <row r="344" spans="1:10" ht="22.5" customHeight="1">
      <c r="A344" s="55"/>
      <c r="B344" s="281"/>
      <c r="C344" s="737"/>
      <c r="D344" s="737"/>
      <c r="E344" s="55"/>
      <c r="F344" s="58"/>
      <c r="G344" s="58"/>
      <c r="H344" s="120" t="s">
        <v>462</v>
      </c>
      <c r="I344" s="286">
        <v>1170</v>
      </c>
      <c r="J344" s="729"/>
    </row>
    <row r="345" spans="1:10" ht="22.5" customHeight="1">
      <c r="A345" s="55"/>
      <c r="B345" s="281"/>
      <c r="C345" s="737"/>
      <c r="D345" s="737" t="s">
        <v>742</v>
      </c>
      <c r="E345" s="55"/>
      <c r="F345" s="58"/>
      <c r="G345" s="58"/>
      <c r="H345" s="120" t="s">
        <v>463</v>
      </c>
      <c r="I345" s="286">
        <v>7667</v>
      </c>
      <c r="J345" s="729"/>
    </row>
    <row r="346" spans="1:10" ht="22.5" customHeight="1">
      <c r="A346" s="55"/>
      <c r="B346" s="281"/>
      <c r="C346" s="737"/>
      <c r="D346" s="737"/>
      <c r="E346" s="55"/>
      <c r="F346" s="58"/>
      <c r="G346" s="58"/>
      <c r="H346" s="120" t="s">
        <v>464</v>
      </c>
      <c r="I346" s="286">
        <v>1194</v>
      </c>
      <c r="J346" s="729"/>
    </row>
    <row r="347" spans="1:10" ht="22.5" customHeight="1">
      <c r="A347" s="55"/>
      <c r="B347" s="281"/>
      <c r="C347" s="737"/>
      <c r="D347" s="737"/>
      <c r="E347" s="55"/>
      <c r="F347" s="58"/>
      <c r="G347" s="58"/>
      <c r="H347" s="121"/>
      <c r="I347" s="118"/>
      <c r="J347" s="729"/>
    </row>
    <row r="348" spans="1:10" ht="22.5" customHeight="1" thickBot="1">
      <c r="A348" s="55"/>
      <c r="B348" s="281"/>
      <c r="C348" s="737"/>
      <c r="D348" s="737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29"/>
    </row>
    <row r="349" spans="1:10" ht="22.5" customHeight="1" thickTop="1">
      <c r="A349" s="55"/>
      <c r="B349" s="281"/>
      <c r="C349" s="737"/>
      <c r="D349" s="737"/>
      <c r="E349" s="55"/>
      <c r="F349" s="58"/>
      <c r="G349" s="58"/>
      <c r="H349" s="182"/>
      <c r="I349" s="182"/>
      <c r="J349" s="253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6" t="s">
        <v>160</v>
      </c>
      <c r="B356" s="736" t="s">
        <v>558</v>
      </c>
      <c r="C356" s="57" t="s">
        <v>6</v>
      </c>
      <c r="D356" s="736" t="s">
        <v>66</v>
      </c>
      <c r="E356" s="57" t="s">
        <v>196</v>
      </c>
      <c r="F356" s="745" t="s">
        <v>191</v>
      </c>
      <c r="G356" s="737" t="s">
        <v>191</v>
      </c>
      <c r="H356" s="79" t="s">
        <v>458</v>
      </c>
      <c r="I356" s="23"/>
      <c r="J356" s="746" t="s">
        <v>432</v>
      </c>
    </row>
    <row r="357" spans="1:10" ht="21" customHeight="1">
      <c r="A357" s="737"/>
      <c r="B357" s="737"/>
      <c r="C357" s="58"/>
      <c r="D357" s="737"/>
      <c r="E357" s="737"/>
      <c r="F357" s="745"/>
      <c r="G357" s="737"/>
      <c r="H357" s="78" t="s">
        <v>459</v>
      </c>
      <c r="I357" s="24"/>
      <c r="J357" s="732"/>
    </row>
    <row r="358" spans="1:10" ht="24" customHeight="1">
      <c r="A358" s="55"/>
      <c r="B358" s="737"/>
      <c r="C358" s="58"/>
      <c r="D358" s="737" t="s">
        <v>67</v>
      </c>
      <c r="E358" s="737"/>
      <c r="F358" s="745"/>
      <c r="G358" s="737"/>
      <c r="H358" s="78" t="s">
        <v>460</v>
      </c>
      <c r="I358" s="24"/>
      <c r="J358" s="732"/>
    </row>
    <row r="359" spans="1:10" ht="24">
      <c r="A359" s="55"/>
      <c r="B359" s="737"/>
      <c r="C359" s="58"/>
      <c r="D359" s="737"/>
      <c r="E359" s="737"/>
      <c r="F359" s="745"/>
      <c r="G359" s="737"/>
      <c r="H359" s="78" t="s">
        <v>461</v>
      </c>
      <c r="I359" s="24"/>
      <c r="J359" s="732"/>
    </row>
    <row r="360" spans="1:10" ht="24">
      <c r="A360" s="55"/>
      <c r="B360" s="737"/>
      <c r="C360" s="58"/>
      <c r="D360" s="737"/>
      <c r="E360" s="58"/>
      <c r="F360" s="745"/>
      <c r="G360" s="737"/>
      <c r="H360" s="78" t="s">
        <v>462</v>
      </c>
      <c r="I360" s="24"/>
      <c r="J360" s="732"/>
    </row>
    <row r="361" spans="1:10" ht="24" customHeight="1">
      <c r="A361" s="55"/>
      <c r="B361" s="737"/>
      <c r="C361" s="58"/>
      <c r="D361" s="737" t="s">
        <v>68</v>
      </c>
      <c r="F361" s="745"/>
      <c r="G361" s="737"/>
      <c r="H361" s="78" t="s">
        <v>463</v>
      </c>
      <c r="I361" s="24"/>
      <c r="J361" s="732"/>
    </row>
    <row r="362" spans="1:10" ht="24" customHeight="1">
      <c r="A362" s="55"/>
      <c r="B362" s="737"/>
      <c r="C362" s="58"/>
      <c r="D362" s="737"/>
      <c r="E362" s="4"/>
      <c r="F362" s="745"/>
      <c r="G362" s="737"/>
      <c r="H362" s="78" t="s">
        <v>464</v>
      </c>
      <c r="I362" s="24"/>
      <c r="J362" s="732"/>
    </row>
    <row r="363" spans="1:10" ht="24" customHeight="1">
      <c r="A363" s="55"/>
      <c r="B363" s="737"/>
      <c r="C363" s="58"/>
      <c r="D363" s="737"/>
      <c r="E363" s="4"/>
      <c r="F363" s="745"/>
      <c r="G363" s="737"/>
      <c r="H363" s="84"/>
      <c r="I363" s="96"/>
      <c r="J363" s="732"/>
    </row>
    <row r="364" spans="1:10" ht="24" customHeight="1" thickBot="1">
      <c r="A364" s="55"/>
      <c r="B364" s="737"/>
      <c r="C364" s="58"/>
      <c r="D364" s="737" t="s">
        <v>69</v>
      </c>
      <c r="E364" s="58"/>
      <c r="F364" s="760"/>
      <c r="G364" s="738"/>
      <c r="H364" s="66" t="s">
        <v>186</v>
      </c>
      <c r="I364" s="81"/>
      <c r="J364" s="747"/>
    </row>
    <row r="365" spans="1:10" ht="29.25" customHeight="1" thickTop="1">
      <c r="A365" s="55"/>
      <c r="B365" s="737"/>
      <c r="C365" s="58"/>
      <c r="D365" s="737"/>
      <c r="E365" s="4"/>
      <c r="F365" s="834" t="s">
        <v>191</v>
      </c>
      <c r="G365" s="834" t="s">
        <v>20</v>
      </c>
      <c r="H365" s="79" t="s">
        <v>458</v>
      </c>
      <c r="I365" s="23"/>
      <c r="J365" s="731" t="s">
        <v>433</v>
      </c>
    </row>
    <row r="366" spans="1:10" ht="29.25" customHeight="1">
      <c r="A366" s="55"/>
      <c r="B366" s="55"/>
      <c r="C366" s="58"/>
      <c r="D366" s="737"/>
      <c r="E366" s="4"/>
      <c r="F366" s="835"/>
      <c r="G366" s="835"/>
      <c r="H366" s="78" t="s">
        <v>459</v>
      </c>
      <c r="I366" s="24"/>
      <c r="J366" s="732"/>
    </row>
    <row r="367" spans="1:10" ht="29.25" customHeight="1">
      <c r="A367" s="55"/>
      <c r="B367" s="55"/>
      <c r="C367" s="58"/>
      <c r="D367" s="737" t="s">
        <v>131</v>
      </c>
      <c r="E367" s="4"/>
      <c r="F367" s="835"/>
      <c r="G367" s="835"/>
      <c r="H367" s="78" t="s">
        <v>460</v>
      </c>
      <c r="I367" s="24"/>
      <c r="J367" s="732"/>
    </row>
    <row r="368" spans="1:10" ht="29.25" customHeight="1">
      <c r="A368" s="55"/>
      <c r="B368" s="55"/>
      <c r="C368" s="58"/>
      <c r="D368" s="737"/>
      <c r="E368" s="4"/>
      <c r="F368" s="835"/>
      <c r="G368" s="835"/>
      <c r="H368" s="78" t="s">
        <v>461</v>
      </c>
      <c r="I368" s="24"/>
      <c r="J368" s="732"/>
    </row>
    <row r="369" spans="1:10" ht="29.25" customHeight="1">
      <c r="A369" s="55"/>
      <c r="B369" s="55"/>
      <c r="C369" s="58"/>
      <c r="D369" s="737" t="s">
        <v>70</v>
      </c>
      <c r="E369" s="4"/>
      <c r="F369" s="835"/>
      <c r="G369" s="835"/>
      <c r="H369" s="78" t="s">
        <v>462</v>
      </c>
      <c r="I369" s="24"/>
      <c r="J369" s="732"/>
    </row>
    <row r="370" spans="1:10" ht="29.25" customHeight="1">
      <c r="A370" s="55"/>
      <c r="B370" s="55"/>
      <c r="C370" s="58"/>
      <c r="D370" s="737"/>
      <c r="E370" s="4"/>
      <c r="F370" s="835"/>
      <c r="G370" s="835"/>
      <c r="H370" s="78" t="s">
        <v>463</v>
      </c>
      <c r="I370" s="24"/>
      <c r="J370" s="732"/>
    </row>
    <row r="371" spans="1:10" ht="29.25" customHeight="1">
      <c r="A371" s="55"/>
      <c r="B371" s="55"/>
      <c r="C371" s="58"/>
      <c r="D371" s="739" t="s">
        <v>71</v>
      </c>
      <c r="E371" s="4"/>
      <c r="F371" s="835"/>
      <c r="G371" s="835"/>
      <c r="H371" s="78" t="s">
        <v>464</v>
      </c>
      <c r="I371" s="24"/>
      <c r="J371" s="732"/>
    </row>
    <row r="372" spans="1:10" ht="29.25" customHeight="1">
      <c r="A372" s="55"/>
      <c r="B372" s="55"/>
      <c r="C372" s="58"/>
      <c r="D372" s="737"/>
      <c r="E372" s="4"/>
      <c r="F372" s="835"/>
      <c r="G372" s="835"/>
      <c r="H372" s="84"/>
      <c r="I372" s="96"/>
      <c r="J372" s="732"/>
    </row>
    <row r="373" spans="1:10" ht="33.75" customHeight="1" thickBot="1">
      <c r="A373" s="55"/>
      <c r="B373" s="55"/>
      <c r="C373" s="58"/>
      <c r="D373" s="737"/>
      <c r="E373" s="4"/>
      <c r="F373" s="836"/>
      <c r="G373" s="836"/>
      <c r="H373" s="66" t="s">
        <v>186</v>
      </c>
      <c r="I373" s="81"/>
      <c r="J373" s="747"/>
    </row>
    <row r="374" spans="1:10" ht="24.45" thickTop="1">
      <c r="A374" s="55"/>
      <c r="B374" s="55"/>
      <c r="C374" s="58"/>
      <c r="D374" s="737"/>
      <c r="E374" s="58"/>
      <c r="F374" s="745" t="s">
        <v>191</v>
      </c>
      <c r="G374" s="745" t="s">
        <v>191</v>
      </c>
      <c r="H374" s="79" t="s">
        <v>458</v>
      </c>
      <c r="I374" s="23"/>
      <c r="J374" s="731" t="s">
        <v>434</v>
      </c>
    </row>
    <row r="375" spans="1:10" ht="21" customHeight="1">
      <c r="A375" s="55"/>
      <c r="B375" s="55"/>
      <c r="C375" s="58"/>
      <c r="D375" s="737" t="s">
        <v>99</v>
      </c>
      <c r="E375" s="58"/>
      <c r="F375" s="745"/>
      <c r="G375" s="745"/>
      <c r="H375" s="78" t="s">
        <v>459</v>
      </c>
      <c r="I375" s="24"/>
      <c r="J375" s="732"/>
    </row>
    <row r="376" spans="1:10" ht="21" customHeight="1">
      <c r="A376" s="55"/>
      <c r="B376" s="55"/>
      <c r="C376" s="58"/>
      <c r="D376" s="737"/>
      <c r="E376" s="58"/>
      <c r="F376" s="745"/>
      <c r="G376" s="745"/>
      <c r="H376" s="78" t="s">
        <v>460</v>
      </c>
      <c r="I376" s="24"/>
      <c r="J376" s="732"/>
    </row>
    <row r="377" spans="1:10" ht="21" customHeight="1">
      <c r="A377" s="55"/>
      <c r="B377" s="55"/>
      <c r="C377" s="58"/>
      <c r="D377" s="737" t="s">
        <v>120</v>
      </c>
      <c r="E377" s="58"/>
      <c r="F377" s="745"/>
      <c r="G377" s="745"/>
      <c r="H377" s="78" t="s">
        <v>461</v>
      </c>
      <c r="I377" s="24"/>
      <c r="J377" s="732"/>
    </row>
    <row r="378" spans="1:10" ht="21" customHeight="1">
      <c r="A378" s="55"/>
      <c r="B378" s="55"/>
      <c r="C378" s="58"/>
      <c r="D378" s="737"/>
      <c r="E378" s="58"/>
      <c r="F378" s="745"/>
      <c r="G378" s="745"/>
      <c r="H378" s="78" t="s">
        <v>462</v>
      </c>
      <c r="I378" s="24"/>
      <c r="J378" s="732"/>
    </row>
    <row r="379" spans="1:10" ht="21" customHeight="1">
      <c r="A379" s="55"/>
      <c r="B379" s="55"/>
      <c r="C379" s="58"/>
      <c r="D379" s="737"/>
      <c r="E379" s="58"/>
      <c r="F379" s="745"/>
      <c r="G379" s="745"/>
      <c r="H379" s="78" t="s">
        <v>463</v>
      </c>
      <c r="I379" s="24"/>
      <c r="J379" s="732"/>
    </row>
    <row r="380" spans="1:10" ht="21" customHeight="1">
      <c r="A380" s="55"/>
      <c r="B380" s="55"/>
      <c r="C380" s="58"/>
      <c r="D380" s="55" t="s">
        <v>72</v>
      </c>
      <c r="E380" s="58"/>
      <c r="F380" s="745"/>
      <c r="G380" s="745"/>
      <c r="H380" s="78" t="s">
        <v>464</v>
      </c>
      <c r="I380" s="24"/>
      <c r="J380" s="732"/>
    </row>
    <row r="381" spans="1:10" ht="21" customHeight="1">
      <c r="A381" s="55"/>
      <c r="B381" s="55"/>
      <c r="C381" s="58"/>
      <c r="D381" s="737" t="s">
        <v>157</v>
      </c>
      <c r="E381" s="58"/>
      <c r="F381" s="745"/>
      <c r="G381" s="745"/>
      <c r="H381" s="84"/>
      <c r="I381" s="96"/>
      <c r="J381" s="732"/>
    </row>
    <row r="382" spans="1:10" ht="27.75" customHeight="1" thickBot="1">
      <c r="A382" s="55"/>
      <c r="B382" s="55"/>
      <c r="C382" s="58"/>
      <c r="D382" s="737"/>
      <c r="E382" s="58"/>
      <c r="F382" s="745"/>
      <c r="G382" s="745"/>
      <c r="H382" s="66" t="s">
        <v>186</v>
      </c>
      <c r="I382" s="81"/>
      <c r="J382" s="747"/>
    </row>
    <row r="383" spans="1:10" ht="21" customHeight="1" thickTop="1">
      <c r="A383" s="55"/>
      <c r="B383" s="55"/>
      <c r="C383" s="58"/>
      <c r="D383" s="737"/>
      <c r="E383" s="58"/>
      <c r="F383" s="744" t="s">
        <v>191</v>
      </c>
      <c r="G383" s="744" t="s">
        <v>191</v>
      </c>
      <c r="H383" s="79" t="s">
        <v>458</v>
      </c>
      <c r="I383" s="23"/>
      <c r="J383" s="731" t="s">
        <v>435</v>
      </c>
    </row>
    <row r="384" spans="1:10" ht="21" customHeight="1">
      <c r="A384" s="55"/>
      <c r="B384" s="55"/>
      <c r="C384" s="58"/>
      <c r="D384" s="737"/>
      <c r="E384" s="58"/>
      <c r="F384" s="745"/>
      <c r="G384" s="745"/>
      <c r="H384" s="78" t="s">
        <v>459</v>
      </c>
      <c r="I384" s="24"/>
      <c r="J384" s="732"/>
    </row>
    <row r="385" spans="1:10" ht="24" customHeight="1">
      <c r="A385" s="55"/>
      <c r="B385" s="55"/>
      <c r="C385" s="58"/>
      <c r="D385" s="4"/>
      <c r="E385" s="58"/>
      <c r="F385" s="745"/>
      <c r="G385" s="745"/>
      <c r="H385" s="78" t="s">
        <v>460</v>
      </c>
      <c r="I385" s="24"/>
      <c r="J385" s="732"/>
    </row>
    <row r="386" spans="1:10" ht="24" customHeight="1">
      <c r="A386" s="55"/>
      <c r="B386" s="55"/>
      <c r="C386" s="58"/>
      <c r="D386" s="4"/>
      <c r="E386" s="58"/>
      <c r="F386" s="745"/>
      <c r="G386" s="745"/>
      <c r="H386" s="78" t="s">
        <v>461</v>
      </c>
      <c r="I386" s="24"/>
      <c r="J386" s="732"/>
    </row>
    <row r="387" spans="1:10" ht="24" customHeight="1">
      <c r="A387" s="55"/>
      <c r="B387" s="55"/>
      <c r="C387" s="58"/>
      <c r="D387" s="4"/>
      <c r="E387" s="58"/>
      <c r="F387" s="745"/>
      <c r="G387" s="745"/>
      <c r="H387" s="78" t="s">
        <v>462</v>
      </c>
      <c r="I387" s="24"/>
      <c r="J387" s="732"/>
    </row>
    <row r="388" spans="1:10" ht="24" customHeight="1">
      <c r="A388" s="55"/>
      <c r="B388" s="55"/>
      <c r="C388" s="58"/>
      <c r="D388" s="4"/>
      <c r="E388" s="58"/>
      <c r="F388" s="745"/>
      <c r="G388" s="745"/>
      <c r="H388" s="78" t="s">
        <v>463</v>
      </c>
      <c r="I388" s="24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78" t="s">
        <v>464</v>
      </c>
      <c r="I389" s="24"/>
      <c r="J389" s="732"/>
    </row>
    <row r="390" spans="1:10" ht="24" customHeight="1">
      <c r="A390" s="55"/>
      <c r="B390" s="55"/>
      <c r="C390" s="58"/>
      <c r="D390" s="4"/>
      <c r="E390" s="58"/>
      <c r="F390" s="745"/>
      <c r="G390" s="745"/>
      <c r="H390" s="84"/>
      <c r="I390" s="96"/>
      <c r="J390" s="732"/>
    </row>
    <row r="391" spans="1:10" ht="24" customHeight="1" thickBot="1">
      <c r="A391" s="55"/>
      <c r="B391" s="55"/>
      <c r="C391" s="58"/>
      <c r="D391" s="4"/>
      <c r="E391" s="58"/>
      <c r="F391" s="760"/>
      <c r="G391" s="760"/>
      <c r="H391" s="66" t="s">
        <v>186</v>
      </c>
      <c r="I391" s="81"/>
      <c r="J391" s="747"/>
    </row>
    <row r="392" spans="1:10" ht="24" customHeight="1" thickTop="1">
      <c r="A392" s="55"/>
      <c r="B392" s="55"/>
      <c r="C392" s="58"/>
      <c r="D392" s="4"/>
      <c r="E392" s="58"/>
      <c r="F392" s="744" t="s">
        <v>191</v>
      </c>
      <c r="G392" s="744" t="s">
        <v>191</v>
      </c>
      <c r="H392" s="79" t="s">
        <v>458</v>
      </c>
      <c r="I392" s="23"/>
      <c r="J392" s="757" t="s">
        <v>436</v>
      </c>
    </row>
    <row r="393" spans="1:10" ht="24" customHeight="1">
      <c r="A393" s="55"/>
      <c r="B393" s="55"/>
      <c r="C393" s="58"/>
      <c r="D393" s="4"/>
      <c r="E393" s="58"/>
      <c r="F393" s="745"/>
      <c r="G393" s="745"/>
      <c r="H393" s="78" t="s">
        <v>459</v>
      </c>
      <c r="I393" s="24"/>
      <c r="J393" s="758"/>
    </row>
    <row r="394" spans="1:10" ht="24" customHeight="1">
      <c r="A394" s="55"/>
      <c r="B394" s="55"/>
      <c r="C394" s="58"/>
      <c r="D394" s="4"/>
      <c r="E394" s="58"/>
      <c r="F394" s="745"/>
      <c r="G394" s="745"/>
      <c r="H394" s="78" t="s">
        <v>460</v>
      </c>
      <c r="I394" s="24"/>
      <c r="J394" s="758"/>
    </row>
    <row r="395" spans="1:10" ht="24" customHeight="1">
      <c r="A395" s="55"/>
      <c r="B395" s="55"/>
      <c r="C395" s="58"/>
      <c r="D395" s="4"/>
      <c r="E395" s="58"/>
      <c r="F395" s="745"/>
      <c r="G395" s="745"/>
      <c r="H395" s="78" t="s">
        <v>461</v>
      </c>
      <c r="I395" s="24"/>
      <c r="J395" s="758"/>
    </row>
    <row r="396" spans="1:10" ht="24" customHeight="1">
      <c r="A396" s="55"/>
      <c r="B396" s="55"/>
      <c r="C396" s="58"/>
      <c r="D396" s="4"/>
      <c r="E396" s="58"/>
      <c r="F396" s="745"/>
      <c r="G396" s="745"/>
      <c r="H396" s="78" t="s">
        <v>462</v>
      </c>
      <c r="I396" s="24"/>
      <c r="J396" s="758"/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78" t="s">
        <v>463</v>
      </c>
      <c r="I397" s="24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78" t="s">
        <v>464</v>
      </c>
      <c r="I398" s="24"/>
      <c r="J398" s="758"/>
    </row>
    <row r="399" spans="1:10" ht="24" customHeight="1">
      <c r="A399" s="55"/>
      <c r="B399" s="55"/>
      <c r="C399" s="58"/>
      <c r="D399" s="4"/>
      <c r="E399" s="58"/>
      <c r="F399" s="745"/>
      <c r="G399" s="745"/>
      <c r="H399" s="84"/>
      <c r="I399" s="96"/>
      <c r="J399" s="758"/>
    </row>
    <row r="400" spans="1:10" ht="24" customHeight="1" thickBot="1">
      <c r="A400" s="55"/>
      <c r="B400" s="55"/>
      <c r="C400" s="58"/>
      <c r="D400" s="4"/>
      <c r="E400" s="61"/>
      <c r="F400" s="760"/>
      <c r="G400" s="760"/>
      <c r="H400" s="66" t="s">
        <v>186</v>
      </c>
      <c r="I400" s="81"/>
      <c r="J400" s="759"/>
    </row>
    <row r="401" spans="1:10" ht="21" customHeight="1" thickTop="1">
      <c r="A401" s="55"/>
      <c r="B401" s="55"/>
      <c r="C401" s="58"/>
      <c r="D401" s="4"/>
      <c r="E401" s="58" t="s">
        <v>491</v>
      </c>
      <c r="F401" s="745" t="s">
        <v>191</v>
      </c>
      <c r="G401" s="745" t="s">
        <v>191</v>
      </c>
      <c r="H401" s="79" t="s">
        <v>458</v>
      </c>
      <c r="I401" s="23"/>
      <c r="J401" s="757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5"/>
      <c r="G402" s="745"/>
      <c r="H402" s="78" t="s">
        <v>459</v>
      </c>
      <c r="I402" s="24"/>
      <c r="J402" s="758"/>
    </row>
    <row r="403" spans="1:10" ht="21" customHeight="1">
      <c r="A403" s="55"/>
      <c r="B403" s="55"/>
      <c r="C403" s="58"/>
      <c r="D403" s="4"/>
      <c r="E403" s="58"/>
      <c r="F403" s="745"/>
      <c r="G403" s="745"/>
      <c r="H403" s="78" t="s">
        <v>460</v>
      </c>
      <c r="I403" s="24"/>
      <c r="J403" s="758"/>
    </row>
    <row r="404" spans="1:10" ht="21" customHeight="1">
      <c r="A404" s="55"/>
      <c r="B404" s="55"/>
      <c r="C404" s="58"/>
      <c r="D404" s="4"/>
      <c r="E404" s="58"/>
      <c r="F404" s="745"/>
      <c r="G404" s="745"/>
      <c r="H404" s="78" t="s">
        <v>461</v>
      </c>
      <c r="I404" s="24"/>
      <c r="J404" s="758"/>
    </row>
    <row r="405" spans="1:10" ht="21" customHeight="1">
      <c r="A405" s="55"/>
      <c r="B405" s="55"/>
      <c r="C405" s="58"/>
      <c r="D405" s="4"/>
      <c r="E405" s="58"/>
      <c r="F405" s="745"/>
      <c r="G405" s="745"/>
      <c r="H405" s="78" t="s">
        <v>462</v>
      </c>
      <c r="I405" s="24"/>
      <c r="J405" s="758"/>
    </row>
    <row r="406" spans="1:10" ht="21" customHeight="1">
      <c r="A406" s="55"/>
      <c r="B406" s="55"/>
      <c r="C406" s="58"/>
      <c r="D406" s="4"/>
      <c r="E406" s="58"/>
      <c r="F406" s="745"/>
      <c r="G406" s="745"/>
      <c r="H406" s="78" t="s">
        <v>463</v>
      </c>
      <c r="I406" s="24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78" t="s">
        <v>464</v>
      </c>
      <c r="I407" s="24"/>
      <c r="J407" s="758"/>
    </row>
    <row r="408" spans="1:10" ht="21" customHeight="1">
      <c r="A408" s="55"/>
      <c r="B408" s="55"/>
      <c r="C408" s="58"/>
      <c r="D408" s="4"/>
      <c r="E408" s="58"/>
      <c r="F408" s="745"/>
      <c r="G408" s="745"/>
      <c r="H408" s="84"/>
      <c r="I408" s="96"/>
      <c r="J408" s="758"/>
    </row>
    <row r="409" spans="1:10" ht="21" customHeight="1" thickBot="1">
      <c r="A409" s="55"/>
      <c r="B409" s="55"/>
      <c r="C409" s="58"/>
      <c r="D409" s="4"/>
      <c r="E409" s="58"/>
      <c r="F409" s="765"/>
      <c r="G409" s="765"/>
      <c r="H409" s="66" t="s">
        <v>186</v>
      </c>
      <c r="I409" s="81"/>
      <c r="J409" s="758"/>
    </row>
    <row r="410" spans="1:10" ht="21.75" customHeight="1" thickTop="1">
      <c r="A410" s="736" t="s">
        <v>161</v>
      </c>
      <c r="B410" s="736" t="s">
        <v>559</v>
      </c>
      <c r="C410" s="57" t="s">
        <v>73</v>
      </c>
      <c r="D410" s="56" t="s">
        <v>38</v>
      </c>
      <c r="E410" s="736"/>
      <c r="F410" s="764" t="s">
        <v>191</v>
      </c>
      <c r="G410" s="764" t="s">
        <v>191</v>
      </c>
      <c r="H410" s="181" t="s">
        <v>458</v>
      </c>
      <c r="I410" s="23"/>
      <c r="J410" s="731" t="s">
        <v>437</v>
      </c>
    </row>
    <row r="411" spans="1:10" ht="21.75" customHeight="1">
      <c r="A411" s="737"/>
      <c r="B411" s="737"/>
      <c r="C411" s="55"/>
      <c r="D411" s="55" t="s">
        <v>39</v>
      </c>
      <c r="E411" s="737"/>
      <c r="F411" s="745"/>
      <c r="G411" s="745"/>
      <c r="H411" s="164" t="s">
        <v>459</v>
      </c>
      <c r="I411" s="24"/>
      <c r="J411" s="732"/>
    </row>
    <row r="412" spans="1:10" ht="21.75" customHeight="1">
      <c r="A412" s="55"/>
      <c r="B412" s="737"/>
      <c r="C412" s="55"/>
      <c r="D412" s="55" t="s">
        <v>74</v>
      </c>
      <c r="E412" s="737"/>
      <c r="F412" s="745"/>
      <c r="G412" s="745"/>
      <c r="H412" s="164" t="s">
        <v>460</v>
      </c>
      <c r="I412" s="24"/>
      <c r="J412" s="732"/>
    </row>
    <row r="413" spans="1:10" ht="22.5" customHeight="1">
      <c r="A413" s="55"/>
      <c r="B413" s="737"/>
      <c r="C413" s="55"/>
      <c r="D413" s="55" t="s">
        <v>31</v>
      </c>
      <c r="E413" s="55"/>
      <c r="F413" s="745"/>
      <c r="G413" s="745"/>
      <c r="H413" s="164" t="s">
        <v>461</v>
      </c>
      <c r="I413" s="24"/>
      <c r="J413" s="732"/>
    </row>
    <row r="414" spans="1:10" ht="21.75" customHeight="1">
      <c r="A414" s="55"/>
      <c r="B414" s="737"/>
      <c r="C414" s="55"/>
      <c r="D414" s="55" t="s">
        <v>41</v>
      </c>
      <c r="E414" s="55"/>
      <c r="F414" s="745"/>
      <c r="G414" s="745"/>
      <c r="H414" s="164" t="s">
        <v>462</v>
      </c>
      <c r="I414" s="24"/>
      <c r="J414" s="732"/>
    </row>
    <row r="415" spans="1:10" ht="21.75" customHeight="1">
      <c r="A415" s="55"/>
      <c r="B415" s="55"/>
      <c r="C415" s="55"/>
      <c r="D415" s="737" t="s">
        <v>75</v>
      </c>
      <c r="E415" s="55"/>
      <c r="F415" s="745"/>
      <c r="G415" s="745"/>
      <c r="H415" s="164" t="s">
        <v>463</v>
      </c>
      <c r="I415" s="24"/>
      <c r="J415" s="732"/>
    </row>
    <row r="416" spans="1:10" ht="21.75" customHeight="1">
      <c r="A416" s="55"/>
      <c r="B416" s="55"/>
      <c r="C416" s="55"/>
      <c r="D416" s="737"/>
      <c r="E416" s="55"/>
      <c r="F416" s="745"/>
      <c r="G416" s="745"/>
      <c r="H416" s="164" t="s">
        <v>464</v>
      </c>
      <c r="I416" s="24"/>
      <c r="J416" s="732"/>
    </row>
    <row r="417" spans="1:10" ht="21.75" customHeight="1">
      <c r="A417" s="55"/>
      <c r="B417" s="55"/>
      <c r="C417" s="55"/>
      <c r="D417" s="737"/>
      <c r="E417" s="55"/>
      <c r="F417" s="745"/>
      <c r="G417" s="745"/>
      <c r="H417" s="167"/>
      <c r="I417" s="96"/>
      <c r="J417" s="732"/>
    </row>
    <row r="418" spans="1:10" ht="18.899999999999999" thickBot="1">
      <c r="A418" s="55"/>
      <c r="B418" s="55"/>
      <c r="C418" s="55"/>
      <c r="D418" s="737"/>
      <c r="E418" s="62"/>
      <c r="F418" s="745"/>
      <c r="G418" s="745"/>
      <c r="H418" s="66" t="s">
        <v>186</v>
      </c>
      <c r="I418" s="81"/>
      <c r="J418" s="747"/>
    </row>
    <row r="419" spans="1:10" ht="26.25" customHeight="1" thickTop="1">
      <c r="A419" s="55"/>
      <c r="B419" s="55"/>
      <c r="C419" s="55"/>
      <c r="D419" s="737"/>
      <c r="E419" s="55"/>
      <c r="F419" s="744" t="s">
        <v>191</v>
      </c>
      <c r="G419" s="744" t="s">
        <v>191</v>
      </c>
      <c r="H419" s="109" t="s">
        <v>458</v>
      </c>
      <c r="I419" s="62"/>
      <c r="J419" s="731" t="s">
        <v>438</v>
      </c>
    </row>
    <row r="420" spans="1:10" ht="24">
      <c r="A420" s="55"/>
      <c r="B420" s="55"/>
      <c r="C420" s="55"/>
      <c r="D420" s="737"/>
      <c r="E420" s="55"/>
      <c r="F420" s="745"/>
      <c r="G420" s="745"/>
      <c r="H420" s="78" t="s">
        <v>459</v>
      </c>
      <c r="I420" s="24"/>
      <c r="J420" s="732"/>
    </row>
    <row r="421" spans="1:10" ht="27" customHeight="1">
      <c r="A421" s="55"/>
      <c r="B421" s="55"/>
      <c r="C421" s="55"/>
      <c r="D421" s="737" t="s">
        <v>76</v>
      </c>
      <c r="E421" s="55"/>
      <c r="F421" s="745"/>
      <c r="G421" s="745"/>
      <c r="H421" s="78" t="s">
        <v>460</v>
      </c>
      <c r="I421" s="24"/>
      <c r="J421" s="732"/>
    </row>
    <row r="422" spans="1:10" ht="25.5" customHeight="1">
      <c r="A422" s="55"/>
      <c r="B422" s="55"/>
      <c r="C422" s="55"/>
      <c r="D422" s="737"/>
      <c r="E422" s="55"/>
      <c r="F422" s="745"/>
      <c r="G422" s="745"/>
      <c r="H422" s="78" t="s">
        <v>461</v>
      </c>
      <c r="I422" s="24"/>
      <c r="J422" s="732"/>
    </row>
    <row r="423" spans="1:10" ht="25.5" customHeight="1">
      <c r="A423" s="55"/>
      <c r="B423" s="55"/>
      <c r="C423" s="55"/>
      <c r="D423" s="737"/>
      <c r="E423" s="55"/>
      <c r="F423" s="745"/>
      <c r="G423" s="745"/>
      <c r="H423" s="78" t="s">
        <v>462</v>
      </c>
      <c r="I423" s="24"/>
      <c r="J423" s="732"/>
    </row>
    <row r="424" spans="1:10" ht="25.5" customHeight="1">
      <c r="A424" s="55"/>
      <c r="B424" s="55"/>
      <c r="C424" s="55"/>
      <c r="D424" s="737"/>
      <c r="E424" s="55"/>
      <c r="F424" s="745"/>
      <c r="G424" s="745"/>
      <c r="H424" s="78" t="s">
        <v>463</v>
      </c>
      <c r="I424" s="24"/>
      <c r="J424" s="732"/>
    </row>
    <row r="425" spans="1:10" ht="22.5" customHeight="1">
      <c r="A425" s="55"/>
      <c r="B425" s="55"/>
      <c r="C425" s="55"/>
      <c r="D425" s="737" t="s">
        <v>77</v>
      </c>
      <c r="E425" s="55"/>
      <c r="F425" s="745"/>
      <c r="G425" s="745"/>
      <c r="H425" s="78" t="s">
        <v>464</v>
      </c>
      <c r="I425" s="24"/>
      <c r="J425" s="732"/>
    </row>
    <row r="426" spans="1:10" ht="27" customHeight="1">
      <c r="A426" s="55"/>
      <c r="B426" s="55"/>
      <c r="C426" s="55"/>
      <c r="D426" s="737"/>
      <c r="E426" s="55"/>
      <c r="F426" s="745"/>
      <c r="G426" s="745"/>
      <c r="H426" s="84"/>
      <c r="I426" s="96"/>
      <c r="J426" s="732"/>
    </row>
    <row r="427" spans="1:10" ht="27" customHeight="1" thickBot="1">
      <c r="A427" s="55"/>
      <c r="B427" s="55"/>
      <c r="C427" s="55"/>
      <c r="D427" s="737"/>
      <c r="E427" s="62"/>
      <c r="F427" s="760"/>
      <c r="G427" s="760"/>
      <c r="H427" s="66" t="s">
        <v>186</v>
      </c>
      <c r="I427" s="81"/>
      <c r="J427" s="747"/>
    </row>
    <row r="428" spans="1:10" ht="27" customHeight="1" thickTop="1">
      <c r="A428" s="55"/>
      <c r="B428" s="55"/>
      <c r="C428" s="55"/>
      <c r="D428" s="737"/>
      <c r="E428" s="92" t="s">
        <v>493</v>
      </c>
      <c r="F428" s="744" t="s">
        <v>191</v>
      </c>
      <c r="G428" s="744" t="s">
        <v>191</v>
      </c>
      <c r="H428" s="109" t="s">
        <v>458</v>
      </c>
      <c r="I428" s="62"/>
      <c r="J428" s="731" t="s">
        <v>483</v>
      </c>
    </row>
    <row r="429" spans="1:10" ht="21" customHeight="1">
      <c r="A429" s="55"/>
      <c r="B429" s="55"/>
      <c r="C429" s="55"/>
      <c r="D429" s="737"/>
      <c r="E429" s="745" t="s">
        <v>494</v>
      </c>
      <c r="F429" s="745"/>
      <c r="G429" s="745"/>
      <c r="H429" s="78" t="s">
        <v>459</v>
      </c>
      <c r="I429" s="24"/>
      <c r="J429" s="732"/>
    </row>
    <row r="430" spans="1:10" ht="27" customHeight="1">
      <c r="A430" s="55"/>
      <c r="B430" s="55"/>
      <c r="C430" s="55"/>
      <c r="D430" s="737" t="s">
        <v>78</v>
      </c>
      <c r="E430" s="745"/>
      <c r="F430" s="745"/>
      <c r="G430" s="745"/>
      <c r="H430" s="78" t="s">
        <v>460</v>
      </c>
      <c r="I430" s="24"/>
      <c r="J430" s="732"/>
    </row>
    <row r="431" spans="1:10" ht="27" customHeight="1">
      <c r="A431" s="55"/>
      <c r="B431" s="55"/>
      <c r="C431" s="55"/>
      <c r="D431" s="737"/>
      <c r="E431" s="55"/>
      <c r="F431" s="745"/>
      <c r="G431" s="745"/>
      <c r="H431" s="78" t="s">
        <v>461</v>
      </c>
      <c r="I431" s="24"/>
      <c r="J431" s="732"/>
    </row>
    <row r="432" spans="1:10" ht="27" customHeight="1">
      <c r="A432" s="55"/>
      <c r="B432" s="55"/>
      <c r="C432" s="55"/>
      <c r="D432" s="737"/>
      <c r="E432" s="55"/>
      <c r="F432" s="745"/>
      <c r="G432" s="745"/>
      <c r="H432" s="78" t="s">
        <v>462</v>
      </c>
      <c r="I432" s="24"/>
      <c r="J432" s="732"/>
    </row>
    <row r="433" spans="1:10" ht="37.5" customHeight="1">
      <c r="A433" s="55"/>
      <c r="B433" s="55"/>
      <c r="C433" s="55"/>
      <c r="D433" s="737"/>
      <c r="E433" s="55"/>
      <c r="F433" s="745"/>
      <c r="G433" s="745"/>
      <c r="H433" s="78" t="s">
        <v>463</v>
      </c>
      <c r="I433" s="24"/>
      <c r="J433" s="732"/>
    </row>
    <row r="434" spans="1:10" ht="24.75" customHeight="1">
      <c r="A434" s="55"/>
      <c r="B434" s="55"/>
      <c r="C434" s="55"/>
      <c r="D434" s="737" t="s">
        <v>79</v>
      </c>
      <c r="E434" s="55"/>
      <c r="F434" s="745"/>
      <c r="G434" s="745"/>
      <c r="H434" s="78" t="s">
        <v>464</v>
      </c>
      <c r="I434" s="24"/>
      <c r="J434" s="732"/>
    </row>
    <row r="435" spans="1:10" ht="24.75" customHeight="1">
      <c r="A435" s="55"/>
      <c r="B435" s="55"/>
      <c r="C435" s="55"/>
      <c r="D435" s="737"/>
      <c r="E435" s="55"/>
      <c r="F435" s="745"/>
      <c r="G435" s="745"/>
      <c r="H435" s="84"/>
      <c r="I435" s="96"/>
      <c r="J435" s="732"/>
    </row>
    <row r="436" spans="1:10" ht="27" customHeight="1" thickBot="1">
      <c r="A436" s="55"/>
      <c r="B436" s="55"/>
      <c r="C436" s="55"/>
      <c r="D436" s="737"/>
      <c r="E436" s="55"/>
      <c r="F436" s="760"/>
      <c r="G436" s="760"/>
      <c r="H436" s="66" t="s">
        <v>186</v>
      </c>
      <c r="I436" s="81"/>
      <c r="J436" s="747"/>
    </row>
    <row r="437" spans="1:10" ht="21" customHeight="1" thickTop="1">
      <c r="A437" s="736" t="s">
        <v>7</v>
      </c>
      <c r="B437" s="736" t="s">
        <v>560</v>
      </c>
      <c r="C437" s="736" t="s">
        <v>81</v>
      </c>
      <c r="D437" s="736" t="s">
        <v>80</v>
      </c>
      <c r="E437" s="781" t="s">
        <v>388</v>
      </c>
      <c r="F437" s="736" t="s">
        <v>191</v>
      </c>
      <c r="G437" s="736" t="s">
        <v>191</v>
      </c>
      <c r="H437" s="79" t="s">
        <v>458</v>
      </c>
      <c r="I437" s="23"/>
      <c r="J437" s="731" t="s">
        <v>744</v>
      </c>
    </row>
    <row r="438" spans="1:10" ht="21" customHeight="1">
      <c r="A438" s="737"/>
      <c r="B438" s="737"/>
      <c r="C438" s="737"/>
      <c r="D438" s="737"/>
      <c r="E438" s="766"/>
      <c r="F438" s="737"/>
      <c r="G438" s="737"/>
      <c r="H438" s="78" t="s">
        <v>459</v>
      </c>
      <c r="I438" s="24"/>
      <c r="J438" s="732"/>
    </row>
    <row r="439" spans="1:10" ht="21" customHeight="1">
      <c r="A439" s="737"/>
      <c r="B439" s="737"/>
      <c r="C439" s="737"/>
      <c r="D439" s="737" t="s">
        <v>134</v>
      </c>
      <c r="E439" s="766" t="s">
        <v>82</v>
      </c>
      <c r="F439" s="737"/>
      <c r="G439" s="737"/>
      <c r="H439" s="78" t="s">
        <v>460</v>
      </c>
      <c r="I439" s="24"/>
      <c r="J439" s="732"/>
    </row>
    <row r="440" spans="1:10" ht="21" customHeight="1">
      <c r="A440" s="737"/>
      <c r="B440" s="737"/>
      <c r="C440" s="737"/>
      <c r="D440" s="737"/>
      <c r="E440" s="766"/>
      <c r="F440" s="737"/>
      <c r="G440" s="737"/>
      <c r="H440" s="78" t="s">
        <v>461</v>
      </c>
      <c r="I440" s="24"/>
      <c r="J440" s="732"/>
    </row>
    <row r="441" spans="1:10" ht="21" customHeight="1">
      <c r="A441" s="737"/>
      <c r="B441" s="737"/>
      <c r="C441" s="737"/>
      <c r="D441" s="737" t="s">
        <v>144</v>
      </c>
      <c r="E441" s="766"/>
      <c r="F441" s="737"/>
      <c r="G441" s="737"/>
      <c r="H441" s="78" t="s">
        <v>462</v>
      </c>
      <c r="I441" s="24"/>
      <c r="J441" s="732"/>
    </row>
    <row r="442" spans="1:10" ht="21" customHeight="1">
      <c r="A442" s="55"/>
      <c r="B442" s="737"/>
      <c r="C442" s="737"/>
      <c r="D442" s="797"/>
      <c r="E442" s="766" t="s">
        <v>83</v>
      </c>
      <c r="F442" s="737"/>
      <c r="G442" s="737"/>
      <c r="H442" s="78" t="s">
        <v>463</v>
      </c>
      <c r="I442" s="24"/>
      <c r="J442" s="732"/>
    </row>
    <row r="443" spans="1:10" ht="21" customHeight="1">
      <c r="A443" s="55"/>
      <c r="B443" s="737"/>
      <c r="C443" s="737"/>
      <c r="D443" s="797" t="s">
        <v>145</v>
      </c>
      <c r="E443" s="766"/>
      <c r="F443" s="737"/>
      <c r="G443" s="737"/>
      <c r="H443" s="78" t="s">
        <v>464</v>
      </c>
      <c r="I443" s="24"/>
      <c r="J443" s="732"/>
    </row>
    <row r="444" spans="1:10" ht="21" customHeight="1">
      <c r="A444" s="55"/>
      <c r="B444" s="737"/>
      <c r="C444" s="737"/>
      <c r="D444" s="797"/>
      <c r="E444" s="196"/>
      <c r="F444" s="737"/>
      <c r="G444" s="737"/>
      <c r="H444" s="84"/>
      <c r="I444" s="96"/>
      <c r="J444" s="732"/>
    </row>
    <row r="445" spans="1:10" ht="21" customHeight="1" thickBot="1">
      <c r="A445" s="55"/>
      <c r="B445" s="55"/>
      <c r="C445" s="55"/>
      <c r="D445" s="1"/>
      <c r="E445" s="138"/>
      <c r="F445" s="738"/>
      <c r="G445" s="738"/>
      <c r="H445" s="66" t="s">
        <v>186</v>
      </c>
      <c r="I445" s="81"/>
      <c r="J445" s="747"/>
    </row>
    <row r="446" spans="1:10" ht="21" customHeight="1" thickTop="1">
      <c r="A446" s="55"/>
      <c r="B446" s="55"/>
      <c r="C446" s="55"/>
      <c r="D446" s="1"/>
      <c r="E446" s="737" t="s">
        <v>175</v>
      </c>
      <c r="F446" s="737" t="s">
        <v>191</v>
      </c>
      <c r="G446" s="737" t="s">
        <v>191</v>
      </c>
      <c r="H446" s="79" t="s">
        <v>458</v>
      </c>
      <c r="I446" s="23"/>
      <c r="J446" s="731" t="s">
        <v>484</v>
      </c>
    </row>
    <row r="447" spans="1:10" ht="21" customHeight="1">
      <c r="A447" s="55"/>
      <c r="B447" s="55"/>
      <c r="C447" s="55"/>
      <c r="D447" s="1"/>
      <c r="E447" s="737"/>
      <c r="F447" s="737"/>
      <c r="G447" s="737"/>
      <c r="H447" s="78" t="s">
        <v>459</v>
      </c>
      <c r="I447" s="24"/>
      <c r="J447" s="732"/>
    </row>
    <row r="448" spans="1:10" ht="21" customHeight="1">
      <c r="A448" s="55"/>
      <c r="B448" s="55"/>
      <c r="C448" s="55"/>
      <c r="D448" s="1"/>
      <c r="E448" s="737"/>
      <c r="F448" s="737"/>
      <c r="G448" s="737"/>
      <c r="H448" s="78" t="s">
        <v>460</v>
      </c>
      <c r="I448" s="24"/>
      <c r="J448" s="732"/>
    </row>
    <row r="449" spans="1:10" ht="21" customHeight="1">
      <c r="A449" s="55"/>
      <c r="B449" s="55"/>
      <c r="C449" s="55"/>
      <c r="D449" s="1"/>
      <c r="E449" s="737"/>
      <c r="F449" s="737"/>
      <c r="G449" s="737"/>
      <c r="H449" s="78" t="s">
        <v>461</v>
      </c>
      <c r="I449" s="24"/>
      <c r="J449" s="732"/>
    </row>
    <row r="450" spans="1:10" ht="21" customHeight="1">
      <c r="A450" s="55"/>
      <c r="B450" s="55"/>
      <c r="C450" s="55"/>
      <c r="D450" s="1"/>
      <c r="E450" s="737"/>
      <c r="F450" s="737"/>
      <c r="G450" s="737"/>
      <c r="H450" s="78" t="s">
        <v>462</v>
      </c>
      <c r="I450" s="24"/>
      <c r="J450" s="732"/>
    </row>
    <row r="451" spans="1:10" ht="21" customHeight="1">
      <c r="A451" s="55"/>
      <c r="B451" s="55"/>
      <c r="C451" s="55"/>
      <c r="D451" s="1"/>
      <c r="E451" s="4"/>
      <c r="F451" s="737"/>
      <c r="G451" s="737"/>
      <c r="H451" s="78" t="s">
        <v>463</v>
      </c>
      <c r="I451" s="24"/>
      <c r="J451" s="732"/>
    </row>
    <row r="452" spans="1:10" ht="21" customHeight="1">
      <c r="A452" s="55"/>
      <c r="B452" s="55"/>
      <c r="C452" s="55"/>
      <c r="D452" s="1"/>
      <c r="E452" s="837" t="s">
        <v>389</v>
      </c>
      <c r="F452" s="737"/>
      <c r="G452" s="737"/>
      <c r="H452" s="78" t="s">
        <v>464</v>
      </c>
      <c r="I452" s="24"/>
      <c r="J452" s="732"/>
    </row>
    <row r="453" spans="1:10" ht="21" customHeight="1">
      <c r="A453" s="55"/>
      <c r="B453" s="55"/>
      <c r="C453" s="55"/>
      <c r="D453" s="1"/>
      <c r="E453" s="837"/>
      <c r="F453" s="737"/>
      <c r="G453" s="737"/>
      <c r="H453" s="84"/>
      <c r="I453" s="96"/>
      <c r="J453" s="732"/>
    </row>
    <row r="454" spans="1:10" ht="21" customHeight="1" thickBot="1">
      <c r="A454" s="55"/>
      <c r="B454" s="55"/>
      <c r="C454" s="55"/>
      <c r="D454" s="1"/>
      <c r="E454" s="837"/>
      <c r="F454" s="741"/>
      <c r="G454" s="741"/>
      <c r="H454" s="66" t="s">
        <v>186</v>
      </c>
      <c r="I454" s="81"/>
      <c r="J454" s="747"/>
    </row>
    <row r="455" spans="1:10" s="13" customFormat="1" ht="33" customHeight="1" thickTop="1">
      <c r="A455" s="736" t="s">
        <v>162</v>
      </c>
      <c r="B455" s="736" t="s">
        <v>352</v>
      </c>
      <c r="C455" s="764" t="s">
        <v>524</v>
      </c>
      <c r="D455" s="56"/>
      <c r="E455" s="57" t="s">
        <v>523</v>
      </c>
      <c r="F455" s="736" t="s">
        <v>191</v>
      </c>
      <c r="G455" s="736" t="s">
        <v>191</v>
      </c>
      <c r="H455" s="98" t="s">
        <v>657</v>
      </c>
      <c r="I455" s="68">
        <v>27.08</v>
      </c>
      <c r="J455" s="794" t="s">
        <v>440</v>
      </c>
    </row>
    <row r="456" spans="1:10" s="13" customFormat="1" ht="33" customHeight="1">
      <c r="A456" s="737"/>
      <c r="B456" s="737"/>
      <c r="C456" s="745"/>
      <c r="D456" s="55"/>
      <c r="E456" s="55"/>
      <c r="F456" s="737"/>
      <c r="G456" s="737"/>
      <c r="H456" s="99" t="s">
        <v>658</v>
      </c>
      <c r="I456" s="39">
        <v>27.26</v>
      </c>
      <c r="J456" s="795"/>
    </row>
    <row r="457" spans="1:10" s="13" customFormat="1" ht="33" customHeight="1">
      <c r="A457" s="737"/>
      <c r="B457" s="737"/>
      <c r="C457" s="745"/>
      <c r="D457" s="55"/>
      <c r="E457" s="55"/>
      <c r="F457" s="737"/>
      <c r="G457" s="737"/>
      <c r="H457" s="99" t="s">
        <v>659</v>
      </c>
      <c r="I457" s="39">
        <v>15.81</v>
      </c>
      <c r="J457" s="795"/>
    </row>
    <row r="458" spans="1:10" s="13" customFormat="1" ht="33" customHeight="1">
      <c r="A458" s="737"/>
      <c r="B458" s="737"/>
      <c r="C458" s="745"/>
      <c r="D458" s="55"/>
      <c r="E458" s="55"/>
      <c r="F458" s="737"/>
      <c r="G458" s="737"/>
      <c r="H458" s="99" t="s">
        <v>660</v>
      </c>
      <c r="I458" s="39">
        <v>14.16</v>
      </c>
      <c r="J458" s="795"/>
    </row>
    <row r="459" spans="1:10" s="13" customFormat="1" ht="33" customHeight="1">
      <c r="A459" s="737"/>
      <c r="B459" s="737"/>
      <c r="C459" s="745"/>
      <c r="D459" s="55"/>
      <c r="E459" s="55"/>
      <c r="F459" s="737"/>
      <c r="G459" s="737"/>
      <c r="H459" s="99" t="s">
        <v>661</v>
      </c>
      <c r="I459" s="39">
        <v>19.39</v>
      </c>
      <c r="J459" s="795"/>
    </row>
    <row r="460" spans="1:10" s="13" customFormat="1" ht="33" customHeight="1">
      <c r="A460" s="737"/>
      <c r="B460" s="737"/>
      <c r="C460" s="798" t="s">
        <v>516</v>
      </c>
      <c r="D460" s="55"/>
      <c r="E460" s="55"/>
      <c r="F460" s="737"/>
      <c r="G460" s="737"/>
      <c r="H460" s="99" t="s">
        <v>662</v>
      </c>
      <c r="I460" s="39">
        <v>21.32</v>
      </c>
      <c r="J460" s="795"/>
    </row>
    <row r="461" spans="1:10" s="13" customFormat="1" ht="33" customHeight="1">
      <c r="A461" s="737"/>
      <c r="B461" s="737"/>
      <c r="C461" s="798"/>
      <c r="D461" s="55"/>
      <c r="E461" s="55"/>
      <c r="F461" s="737"/>
      <c r="G461" s="737"/>
      <c r="H461" s="99" t="s">
        <v>663</v>
      </c>
      <c r="I461" s="39">
        <v>23.57</v>
      </c>
      <c r="J461" s="795"/>
    </row>
    <row r="462" spans="1:10" s="13" customFormat="1" ht="33" customHeight="1">
      <c r="A462" s="737"/>
      <c r="B462" s="737"/>
      <c r="C462" s="798"/>
      <c r="D462" s="55"/>
      <c r="E462" s="55"/>
      <c r="F462" s="737"/>
      <c r="G462" s="737"/>
      <c r="H462" s="100"/>
      <c r="I462" s="101"/>
      <c r="J462" s="795"/>
    </row>
    <row r="463" spans="1:10" s="13" customFormat="1" ht="33" customHeight="1" thickBot="1">
      <c r="A463" s="737"/>
      <c r="B463" s="737"/>
      <c r="C463" s="798"/>
      <c r="D463" s="55"/>
      <c r="E463" s="55"/>
      <c r="F463" s="737"/>
      <c r="G463" s="737"/>
      <c r="H463" s="66" t="s">
        <v>186</v>
      </c>
      <c r="I463" s="456">
        <f>SUM(I455:I462)/7</f>
        <v>21.227142857142859</v>
      </c>
      <c r="J463" s="796"/>
    </row>
    <row r="464" spans="1:10" s="13" customFormat="1" ht="28.5" customHeight="1" thickTop="1">
      <c r="A464" s="55"/>
      <c r="B464" s="55"/>
      <c r="C464" s="798"/>
      <c r="D464" s="55"/>
      <c r="E464" s="59"/>
      <c r="F464" s="55"/>
      <c r="G464" s="55"/>
      <c r="H464" s="293" t="s">
        <v>657</v>
      </c>
      <c r="I464" s="294">
        <v>16.100000000000001</v>
      </c>
      <c r="J464" s="794" t="s">
        <v>747</v>
      </c>
    </row>
    <row r="465" spans="1:10" s="13" customFormat="1" ht="28.5" customHeight="1">
      <c r="A465" s="55"/>
      <c r="B465" s="55"/>
      <c r="C465" s="798"/>
      <c r="D465" s="55"/>
      <c r="E465" s="59"/>
      <c r="F465" s="55"/>
      <c r="G465" s="55"/>
      <c r="H465" s="293" t="s">
        <v>658</v>
      </c>
      <c r="I465" s="295">
        <v>12.65</v>
      </c>
      <c r="J465" s="795"/>
    </row>
    <row r="466" spans="1:10" s="13" customFormat="1" ht="28.5" customHeight="1">
      <c r="A466" s="55"/>
      <c r="B466" s="55"/>
      <c r="C466" s="798"/>
      <c r="D466" s="55"/>
      <c r="E466" s="59"/>
      <c r="F466" s="55"/>
      <c r="G466" s="55"/>
      <c r="H466" s="293" t="s">
        <v>659</v>
      </c>
      <c r="I466" s="295">
        <v>9.19</v>
      </c>
      <c r="J466" s="795"/>
    </row>
    <row r="467" spans="1:10" s="13" customFormat="1" ht="28.5" customHeight="1">
      <c r="A467" s="55"/>
      <c r="B467" s="55"/>
      <c r="C467" s="798"/>
      <c r="D467" s="55"/>
      <c r="E467" s="59"/>
      <c r="F467" s="55"/>
      <c r="G467" s="55"/>
      <c r="H467" s="293" t="s">
        <v>660</v>
      </c>
      <c r="I467" s="295">
        <v>8.48</v>
      </c>
      <c r="J467" s="795"/>
    </row>
    <row r="468" spans="1:10" s="13" customFormat="1" ht="28.5" customHeight="1">
      <c r="A468" s="55"/>
      <c r="B468" s="55"/>
      <c r="C468" s="798"/>
      <c r="D468" s="55"/>
      <c r="E468" s="59"/>
      <c r="F468" s="55"/>
      <c r="G468" s="55"/>
      <c r="H468" s="293" t="s">
        <v>661</v>
      </c>
      <c r="I468" s="295">
        <v>15.95</v>
      </c>
      <c r="J468" s="795"/>
    </row>
    <row r="469" spans="1:10" s="13" customFormat="1" ht="28.5" customHeight="1">
      <c r="A469" s="55"/>
      <c r="B469" s="55"/>
      <c r="C469" s="798"/>
      <c r="D469" s="55"/>
      <c r="E469" s="59"/>
      <c r="F469" s="55"/>
      <c r="G469" s="55"/>
      <c r="H469" s="293" t="s">
        <v>662</v>
      </c>
      <c r="I469" s="295">
        <v>6.45</v>
      </c>
      <c r="J469" s="795"/>
    </row>
    <row r="470" spans="1:10" s="13" customFormat="1" ht="28.5" customHeight="1">
      <c r="A470" s="55"/>
      <c r="B470" s="55"/>
      <c r="C470" s="798"/>
      <c r="D470" s="55"/>
      <c r="E470" s="59"/>
      <c r="F470" s="55"/>
      <c r="G470" s="55"/>
      <c r="H470" s="293" t="s">
        <v>663</v>
      </c>
      <c r="I470" s="295">
        <v>12.96</v>
      </c>
      <c r="J470" s="795"/>
    </row>
    <row r="471" spans="1:10" s="13" customFormat="1" ht="28.5" customHeight="1">
      <c r="A471" s="55"/>
      <c r="B471" s="55"/>
      <c r="C471" s="798"/>
      <c r="D471" s="55"/>
      <c r="E471" s="59"/>
      <c r="F471" s="55"/>
      <c r="G471" s="55"/>
      <c r="H471" s="293"/>
      <c r="I471" s="296"/>
      <c r="J471" s="795"/>
    </row>
    <row r="472" spans="1:10" s="13" customFormat="1" ht="28.5" customHeight="1" thickBot="1">
      <c r="A472" s="55"/>
      <c r="B472" s="55"/>
      <c r="C472" s="798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96"/>
    </row>
    <row r="473" spans="1:10" s="13" customFormat="1" ht="33" customHeight="1" thickTop="1">
      <c r="A473" s="55"/>
      <c r="B473" s="55"/>
      <c r="C473" s="798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6" t="s">
        <v>561</v>
      </c>
      <c r="C474" s="2" t="s">
        <v>511</v>
      </c>
      <c r="D474" s="2" t="s">
        <v>189</v>
      </c>
      <c r="E474" s="792" t="s">
        <v>372</v>
      </c>
      <c r="F474" s="737" t="s">
        <v>191</v>
      </c>
      <c r="G474" s="737" t="s">
        <v>191</v>
      </c>
      <c r="H474" s="109" t="s">
        <v>458</v>
      </c>
      <c r="I474" s="62"/>
      <c r="J474" s="732" t="s">
        <v>441</v>
      </c>
    </row>
    <row r="475" spans="1:10" ht="33.75" customHeight="1">
      <c r="A475" s="9"/>
      <c r="B475" s="737"/>
      <c r="C475" s="4"/>
      <c r="D475" s="737" t="s">
        <v>143</v>
      </c>
      <c r="E475" s="797"/>
      <c r="F475" s="737"/>
      <c r="G475" s="737"/>
      <c r="H475" s="78" t="s">
        <v>459</v>
      </c>
      <c r="I475" s="24"/>
      <c r="J475" s="732"/>
    </row>
    <row r="476" spans="1:10" ht="33.75" customHeight="1">
      <c r="A476" s="9"/>
      <c r="B476" s="737"/>
      <c r="C476" s="4"/>
      <c r="D476" s="737"/>
      <c r="E476" s="59"/>
      <c r="F476" s="737"/>
      <c r="G476" s="737"/>
      <c r="H476" s="78" t="s">
        <v>460</v>
      </c>
      <c r="I476" s="24"/>
      <c r="J476" s="732"/>
    </row>
    <row r="477" spans="1:10" ht="33.75" customHeight="1">
      <c r="A477" s="9"/>
      <c r="B477" s="737"/>
      <c r="C477" s="4"/>
      <c r="D477" s="737" t="s">
        <v>142</v>
      </c>
      <c r="E477" s="59"/>
      <c r="F477" s="737"/>
      <c r="G477" s="737"/>
      <c r="H477" s="78" t="s">
        <v>461</v>
      </c>
      <c r="I477" s="24"/>
      <c r="J477" s="732"/>
    </row>
    <row r="478" spans="1:10" ht="33.75" customHeight="1">
      <c r="A478" s="9"/>
      <c r="B478" s="737"/>
      <c r="C478" s="4"/>
      <c r="D478" s="737"/>
      <c r="E478" s="59"/>
      <c r="F478" s="737"/>
      <c r="G478" s="737"/>
      <c r="H478" s="78" t="s">
        <v>462</v>
      </c>
      <c r="I478" s="24"/>
      <c r="J478" s="732"/>
    </row>
    <row r="479" spans="1:10" ht="33.75" customHeight="1">
      <c r="A479" s="9"/>
      <c r="B479" s="737"/>
      <c r="C479" s="4"/>
      <c r="D479" s="737" t="s">
        <v>141</v>
      </c>
      <c r="E479" s="59"/>
      <c r="F479" s="737"/>
      <c r="G479" s="737"/>
      <c r="H479" s="78" t="s">
        <v>463</v>
      </c>
      <c r="I479" s="24"/>
      <c r="J479" s="732"/>
    </row>
    <row r="480" spans="1:10" ht="33.75" customHeight="1">
      <c r="A480" s="9"/>
      <c r="B480" s="737"/>
      <c r="C480" s="4"/>
      <c r="D480" s="737"/>
      <c r="E480" s="29"/>
      <c r="F480" s="737"/>
      <c r="G480" s="737"/>
      <c r="H480" s="78" t="s">
        <v>464</v>
      </c>
      <c r="I480" s="89"/>
      <c r="J480" s="732"/>
    </row>
    <row r="481" spans="1:10" ht="33.75" customHeight="1">
      <c r="A481" s="9"/>
      <c r="B481" s="737"/>
      <c r="C481" s="4"/>
      <c r="D481" s="737" t="s">
        <v>140</v>
      </c>
      <c r="E481" s="29"/>
      <c r="F481" s="737"/>
      <c r="G481" s="737"/>
      <c r="H481" s="84"/>
      <c r="I481" s="122"/>
      <c r="J481" s="732"/>
    </row>
    <row r="482" spans="1:10" ht="33.75" customHeight="1" thickBot="1">
      <c r="A482" s="9"/>
      <c r="B482" s="55"/>
      <c r="C482" s="58"/>
      <c r="D482" s="737"/>
      <c r="E482" s="29"/>
      <c r="F482" s="738"/>
      <c r="G482" s="738"/>
      <c r="H482" s="66" t="s">
        <v>186</v>
      </c>
      <c r="I482" s="81"/>
      <c r="J482" s="747"/>
    </row>
    <row r="483" spans="1:10" ht="21" customHeight="1" thickTop="1">
      <c r="A483" s="9"/>
      <c r="B483" s="55"/>
      <c r="C483" s="58"/>
      <c r="D483" s="799" t="s">
        <v>139</v>
      </c>
      <c r="E483" s="29"/>
      <c r="F483" s="740" t="s">
        <v>191</v>
      </c>
      <c r="G483" s="740" t="s">
        <v>191</v>
      </c>
      <c r="H483" s="79" t="s">
        <v>458</v>
      </c>
      <c r="I483" s="23"/>
      <c r="J483" s="731" t="s">
        <v>442</v>
      </c>
    </row>
    <row r="484" spans="1:10" ht="21" customHeight="1">
      <c r="A484" s="9"/>
      <c r="B484" s="55"/>
      <c r="C484" s="58"/>
      <c r="D484" s="799"/>
      <c r="E484" s="29"/>
      <c r="F484" s="737"/>
      <c r="G484" s="737"/>
      <c r="H484" s="78" t="s">
        <v>459</v>
      </c>
      <c r="I484" s="24"/>
      <c r="J484" s="732"/>
    </row>
    <row r="485" spans="1:10" ht="21" customHeight="1">
      <c r="A485" s="9"/>
      <c r="B485" s="55"/>
      <c r="C485" s="58"/>
      <c r="D485" s="799" t="s">
        <v>444</v>
      </c>
      <c r="E485" s="29"/>
      <c r="F485" s="737"/>
      <c r="G485" s="737"/>
      <c r="H485" s="78" t="s">
        <v>460</v>
      </c>
      <c r="I485" s="24"/>
      <c r="J485" s="732"/>
    </row>
    <row r="486" spans="1:10" ht="21" customHeight="1">
      <c r="A486" s="9"/>
      <c r="B486" s="55"/>
      <c r="C486" s="58"/>
      <c r="D486" s="799"/>
      <c r="E486" s="29"/>
      <c r="F486" s="737"/>
      <c r="G486" s="737"/>
      <c r="H486" s="78" t="s">
        <v>461</v>
      </c>
      <c r="I486" s="24"/>
      <c r="J486" s="732"/>
    </row>
    <row r="487" spans="1:10" ht="21" customHeight="1">
      <c r="A487" s="9"/>
      <c r="B487" s="55"/>
      <c r="C487" s="58"/>
      <c r="D487" s="799"/>
      <c r="E487" s="29"/>
      <c r="F487" s="737"/>
      <c r="G487" s="737"/>
      <c r="H487" s="78" t="s">
        <v>462</v>
      </c>
      <c r="I487" s="24"/>
      <c r="J487" s="732"/>
    </row>
    <row r="488" spans="1:10" ht="21" customHeight="1">
      <c r="A488" s="9"/>
      <c r="B488" s="55"/>
      <c r="C488" s="58"/>
      <c r="D488" s="799"/>
      <c r="E488" s="29"/>
      <c r="F488" s="737"/>
      <c r="G488" s="737"/>
      <c r="H488" s="78" t="s">
        <v>463</v>
      </c>
      <c r="I488" s="24"/>
      <c r="J488" s="732"/>
    </row>
    <row r="489" spans="1:10" ht="21" customHeight="1">
      <c r="A489" s="9"/>
      <c r="B489" s="55"/>
      <c r="C489" s="58"/>
      <c r="D489" s="799"/>
      <c r="E489" s="29"/>
      <c r="F489" s="737"/>
      <c r="G489" s="737"/>
      <c r="H489" s="78" t="s">
        <v>464</v>
      </c>
      <c r="I489" s="24"/>
      <c r="J489" s="732"/>
    </row>
    <row r="490" spans="1:10" ht="21" customHeight="1">
      <c r="A490" s="9"/>
      <c r="B490" s="55"/>
      <c r="C490" s="58"/>
      <c r="D490" s="799"/>
      <c r="E490" s="29"/>
      <c r="F490" s="737"/>
      <c r="G490" s="737"/>
      <c r="H490" s="103"/>
      <c r="I490" s="89"/>
      <c r="J490" s="732"/>
    </row>
    <row r="491" spans="1:10" ht="29.25" customHeight="1" thickBot="1">
      <c r="A491" s="9"/>
      <c r="B491" s="55"/>
      <c r="C491" s="58"/>
      <c r="D491" s="799"/>
      <c r="E491" s="29"/>
      <c r="F491" s="738"/>
      <c r="G491" s="738"/>
      <c r="H491" s="105" t="s">
        <v>186</v>
      </c>
      <c r="I491" s="105" t="s">
        <v>186</v>
      </c>
      <c r="J491" s="747"/>
    </row>
    <row r="492" spans="1:10" ht="21" customHeight="1" thickTop="1">
      <c r="A492" s="9"/>
      <c r="B492" s="55"/>
      <c r="C492" s="58"/>
      <c r="D492" s="737" t="s">
        <v>138</v>
      </c>
      <c r="E492" s="10"/>
      <c r="F492" s="740" t="s">
        <v>191</v>
      </c>
      <c r="G492" s="740" t="s">
        <v>191</v>
      </c>
      <c r="H492" s="123" t="s">
        <v>657</v>
      </c>
      <c r="I492" s="124">
        <v>81.14</v>
      </c>
      <c r="J492" s="731" t="s">
        <v>485</v>
      </c>
    </row>
    <row r="493" spans="1:10" ht="21" customHeight="1">
      <c r="A493" s="9"/>
      <c r="B493" s="55"/>
      <c r="C493" s="58"/>
      <c r="D493" s="737"/>
      <c r="E493" s="10"/>
      <c r="F493" s="737"/>
      <c r="G493" s="737"/>
      <c r="H493" s="78" t="s">
        <v>658</v>
      </c>
      <c r="I493" s="24">
        <v>68.8</v>
      </c>
      <c r="J493" s="732"/>
    </row>
    <row r="494" spans="1:10" ht="21" customHeight="1">
      <c r="A494" s="9"/>
      <c r="B494" s="55"/>
      <c r="C494" s="58"/>
      <c r="D494" s="737" t="s">
        <v>137</v>
      </c>
      <c r="E494" s="10"/>
      <c r="F494" s="737"/>
      <c r="G494" s="737"/>
      <c r="H494" s="78" t="s">
        <v>659</v>
      </c>
      <c r="I494" s="24">
        <v>68.08</v>
      </c>
      <c r="J494" s="732"/>
    </row>
    <row r="495" spans="1:10" ht="21" customHeight="1">
      <c r="A495" s="9"/>
      <c r="B495" s="55"/>
      <c r="C495" s="58"/>
      <c r="D495" s="737"/>
      <c r="E495" s="10"/>
      <c r="F495" s="737"/>
      <c r="G495" s="737"/>
      <c r="H495" s="78" t="s">
        <v>660</v>
      </c>
      <c r="I495" s="24">
        <v>68.069999999999993</v>
      </c>
      <c r="J495" s="732"/>
    </row>
    <row r="496" spans="1:10" ht="21" customHeight="1">
      <c r="A496" s="9"/>
      <c r="B496" s="55"/>
      <c r="C496" s="58"/>
      <c r="D496" s="737" t="s">
        <v>136</v>
      </c>
      <c r="E496" s="10"/>
      <c r="F496" s="737"/>
      <c r="G496" s="737"/>
      <c r="H496" s="78" t="s">
        <v>661</v>
      </c>
      <c r="I496" s="24">
        <v>86.52</v>
      </c>
      <c r="J496" s="732"/>
    </row>
    <row r="497" spans="1:10" ht="21" customHeight="1">
      <c r="A497" s="9"/>
      <c r="B497" s="55"/>
      <c r="C497" s="58"/>
      <c r="D497" s="737"/>
      <c r="E497" s="10"/>
      <c r="F497" s="737"/>
      <c r="G497" s="737"/>
      <c r="H497" s="78" t="s">
        <v>662</v>
      </c>
      <c r="I497" s="24">
        <v>68.37</v>
      </c>
      <c r="J497" s="732"/>
    </row>
    <row r="498" spans="1:10" ht="21" customHeight="1">
      <c r="A498" s="9"/>
      <c r="B498" s="55"/>
      <c r="C498" s="58"/>
      <c r="D498" s="737"/>
      <c r="E498" s="10"/>
      <c r="F498" s="737"/>
      <c r="G498" s="737"/>
      <c r="H498" s="78" t="s">
        <v>663</v>
      </c>
      <c r="I498" s="24">
        <v>66.31</v>
      </c>
      <c r="J498" s="732"/>
    </row>
    <row r="499" spans="1:10" ht="21" customHeight="1">
      <c r="A499" s="9"/>
      <c r="B499" s="55"/>
      <c r="C499" s="58"/>
      <c r="D499" s="737"/>
      <c r="E499" s="10"/>
      <c r="F499" s="737"/>
      <c r="G499" s="737"/>
      <c r="H499" s="84"/>
      <c r="I499" s="96"/>
      <c r="J499" s="732"/>
    </row>
    <row r="500" spans="1:10" ht="21" customHeight="1" thickBot="1">
      <c r="A500" s="9"/>
      <c r="B500" s="55"/>
      <c r="C500" s="58"/>
      <c r="D500" s="55"/>
      <c r="E500" s="10"/>
      <c r="F500" s="741"/>
      <c r="G500" s="741"/>
      <c r="H500" s="81" t="s">
        <v>186</v>
      </c>
      <c r="I500" s="66">
        <f>SUM(I492:I499)/7</f>
        <v>72.47</v>
      </c>
      <c r="J500" s="747"/>
    </row>
    <row r="501" spans="1:10" ht="22.5" customHeight="1" thickTop="1">
      <c r="A501" s="9"/>
      <c r="B501" s="736" t="s">
        <v>562</v>
      </c>
      <c r="C501" s="764" t="s">
        <v>8</v>
      </c>
      <c r="D501" s="736" t="s">
        <v>85</v>
      </c>
      <c r="E501" s="57" t="s">
        <v>84</v>
      </c>
      <c r="F501" s="737" t="s">
        <v>191</v>
      </c>
      <c r="G501" s="737" t="s">
        <v>191</v>
      </c>
      <c r="H501" s="676" t="s">
        <v>662</v>
      </c>
      <c r="I501" s="677">
        <v>2849</v>
      </c>
      <c r="J501" s="749" t="s">
        <v>197</v>
      </c>
    </row>
    <row r="502" spans="1:10" ht="22.5" customHeight="1">
      <c r="A502" s="9"/>
      <c r="B502" s="737"/>
      <c r="C502" s="745"/>
      <c r="D502" s="737"/>
      <c r="E502" s="58"/>
      <c r="F502" s="737"/>
      <c r="G502" s="737"/>
      <c r="H502" s="678" t="s">
        <v>663</v>
      </c>
      <c r="I502" s="678">
        <v>637</v>
      </c>
      <c r="J502" s="729"/>
    </row>
    <row r="503" spans="1:10" ht="22.5" customHeight="1">
      <c r="A503" s="9"/>
      <c r="B503" s="737"/>
      <c r="C503" s="745"/>
      <c r="D503" s="737"/>
      <c r="E503" s="58"/>
      <c r="F503" s="737"/>
      <c r="G503" s="737"/>
      <c r="H503" s="678" t="s">
        <v>658</v>
      </c>
      <c r="I503" s="679">
        <v>1585</v>
      </c>
      <c r="J503" s="729"/>
    </row>
    <row r="504" spans="1:10" ht="28.5" customHeight="1">
      <c r="A504" s="9"/>
      <c r="B504" s="737"/>
      <c r="C504" s="745"/>
      <c r="D504" s="737"/>
      <c r="E504" s="58"/>
      <c r="F504" s="737"/>
      <c r="G504" s="737"/>
      <c r="H504" s="678" t="s">
        <v>657</v>
      </c>
      <c r="I504" s="679">
        <v>1384</v>
      </c>
      <c r="J504" s="729"/>
    </row>
    <row r="505" spans="1:10" ht="22.5" customHeight="1">
      <c r="A505" s="9"/>
      <c r="B505" s="737"/>
      <c r="C505" s="745"/>
      <c r="D505" s="737" t="s">
        <v>86</v>
      </c>
      <c r="E505" s="58"/>
      <c r="F505" s="737"/>
      <c r="G505" s="737"/>
      <c r="H505" s="678" t="s">
        <v>660</v>
      </c>
      <c r="I505" s="678">
        <v>952</v>
      </c>
      <c r="J505" s="729"/>
    </row>
    <row r="506" spans="1:10" ht="22.5" customHeight="1">
      <c r="A506" s="9"/>
      <c r="B506" s="737"/>
      <c r="C506" s="745"/>
      <c r="D506" s="737"/>
      <c r="E506" s="58"/>
      <c r="F506" s="737"/>
      <c r="G506" s="737"/>
      <c r="H506" s="678" t="s">
        <v>661</v>
      </c>
      <c r="I506" s="678">
        <v>800</v>
      </c>
      <c r="J506" s="729"/>
    </row>
    <row r="507" spans="1:10" ht="30" customHeight="1">
      <c r="A507" s="9"/>
      <c r="B507" s="737"/>
      <c r="C507" s="745"/>
      <c r="D507" s="737"/>
      <c r="E507" s="58"/>
      <c r="F507" s="737"/>
      <c r="G507" s="737"/>
      <c r="H507" s="678" t="s">
        <v>659</v>
      </c>
      <c r="I507" s="679">
        <v>2505</v>
      </c>
      <c r="J507" s="729"/>
    </row>
    <row r="508" spans="1:10" ht="22.5" customHeight="1">
      <c r="A508" s="9"/>
      <c r="B508" s="737"/>
      <c r="C508" s="745"/>
      <c r="D508" s="737" t="s">
        <v>87</v>
      </c>
      <c r="E508" s="58"/>
      <c r="F508" s="737"/>
      <c r="G508" s="737"/>
      <c r="H508" s="121"/>
      <c r="I508" s="118"/>
      <c r="J508" s="729"/>
    </row>
    <row r="509" spans="1:10" ht="26.25" customHeight="1" thickBot="1">
      <c r="A509" s="9"/>
      <c r="B509" s="737"/>
      <c r="C509" s="745"/>
      <c r="D509" s="737"/>
      <c r="E509" s="58"/>
      <c r="F509" s="737"/>
      <c r="G509" s="737"/>
      <c r="H509" s="66" t="s">
        <v>186</v>
      </c>
      <c r="I509" s="680">
        <f>SUM(I501:I508)</f>
        <v>10712</v>
      </c>
      <c r="J509" s="730"/>
    </row>
    <row r="510" spans="1:10" ht="42" customHeight="1" thickTop="1">
      <c r="A510" s="9"/>
      <c r="B510" s="737"/>
      <c r="C510" s="745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6" t="s">
        <v>563</v>
      </c>
      <c r="C511" s="736" t="s">
        <v>22</v>
      </c>
      <c r="D511" s="736" t="s">
        <v>96</v>
      </c>
      <c r="E511" s="56" t="s">
        <v>16</v>
      </c>
      <c r="F511" s="737" t="s">
        <v>191</v>
      </c>
      <c r="G511" s="737" t="s">
        <v>191</v>
      </c>
      <c r="H511" s="79" t="s">
        <v>458</v>
      </c>
      <c r="I511" s="23"/>
      <c r="J511" s="746" t="s">
        <v>445</v>
      </c>
    </row>
    <row r="512" spans="1:10" ht="21.75" customHeight="1">
      <c r="A512" s="9"/>
      <c r="B512" s="737"/>
      <c r="C512" s="737"/>
      <c r="D512" s="737"/>
      <c r="E512" s="55"/>
      <c r="F512" s="737"/>
      <c r="G512" s="737"/>
      <c r="H512" s="78" t="s">
        <v>459</v>
      </c>
      <c r="I512" s="24"/>
      <c r="J512" s="732"/>
    </row>
    <row r="513" spans="1:10" ht="21.75" customHeight="1">
      <c r="A513" s="9"/>
      <c r="B513" s="737"/>
      <c r="C513" s="737"/>
      <c r="D513" s="737"/>
      <c r="E513" s="55"/>
      <c r="F513" s="737"/>
      <c r="G513" s="737"/>
      <c r="H513" s="78" t="s">
        <v>460</v>
      </c>
      <c r="I513" s="24"/>
      <c r="J513" s="732"/>
    </row>
    <row r="514" spans="1:10" ht="21.75" customHeight="1">
      <c r="A514" s="9"/>
      <c r="B514" s="55"/>
      <c r="C514" s="737"/>
      <c r="D514" s="737"/>
      <c r="E514" s="55"/>
      <c r="F514" s="737"/>
      <c r="G514" s="737"/>
      <c r="H514" s="78" t="s">
        <v>461</v>
      </c>
      <c r="I514" s="24"/>
      <c r="J514" s="732"/>
    </row>
    <row r="515" spans="1:10" ht="21.75" customHeight="1">
      <c r="A515" s="9"/>
      <c r="B515" s="55"/>
      <c r="C515" s="737"/>
      <c r="D515" s="737"/>
      <c r="E515" s="55"/>
      <c r="F515" s="737"/>
      <c r="G515" s="737"/>
      <c r="H515" s="78" t="s">
        <v>462</v>
      </c>
      <c r="I515" s="24"/>
      <c r="J515" s="732"/>
    </row>
    <row r="516" spans="1:10" ht="21.75" customHeight="1">
      <c r="A516" s="9"/>
      <c r="B516" s="55"/>
      <c r="C516" s="737"/>
      <c r="E516" s="55"/>
      <c r="F516" s="737"/>
      <c r="G516" s="737"/>
      <c r="H516" s="78" t="s">
        <v>463</v>
      </c>
      <c r="I516" s="24"/>
      <c r="J516" s="732"/>
    </row>
    <row r="517" spans="1:10" ht="21.75" customHeight="1">
      <c r="A517" s="9"/>
      <c r="B517" s="55"/>
      <c r="C517" s="55"/>
      <c r="D517" s="791" t="s">
        <v>97</v>
      </c>
      <c r="E517" s="55"/>
      <c r="F517" s="737"/>
      <c r="G517" s="737"/>
      <c r="H517" s="78" t="s">
        <v>464</v>
      </c>
      <c r="I517" s="24"/>
      <c r="J517" s="732"/>
    </row>
    <row r="518" spans="1:10" ht="21.75" customHeight="1">
      <c r="A518" s="9"/>
      <c r="B518" s="55"/>
      <c r="C518" s="55"/>
      <c r="D518" s="791"/>
      <c r="E518" s="55"/>
      <c r="F518" s="737"/>
      <c r="G518" s="737"/>
      <c r="H518" s="84"/>
      <c r="I518" s="96"/>
      <c r="J518" s="732"/>
    </row>
    <row r="519" spans="1:10" ht="21.75" customHeight="1" thickBot="1">
      <c r="A519" s="9"/>
      <c r="B519" s="55"/>
      <c r="C519" s="55"/>
      <c r="D519" s="745" t="s">
        <v>98</v>
      </c>
      <c r="E519" s="55"/>
      <c r="F519" s="738"/>
      <c r="G519" s="738"/>
      <c r="H519" s="66" t="s">
        <v>186</v>
      </c>
      <c r="I519" s="81"/>
      <c r="J519" s="747"/>
    </row>
    <row r="520" spans="1:10" ht="21" customHeight="1" thickTop="1">
      <c r="A520" s="9"/>
      <c r="B520" s="55"/>
      <c r="C520" s="55"/>
      <c r="D520" s="745"/>
      <c r="E520" s="55"/>
      <c r="F520" s="740" t="s">
        <v>191</v>
      </c>
      <c r="G520" s="740" t="s">
        <v>191</v>
      </c>
      <c r="H520" s="79" t="s">
        <v>458</v>
      </c>
      <c r="I520" s="23"/>
      <c r="J520" s="731" t="s">
        <v>446</v>
      </c>
    </row>
    <row r="521" spans="1:10" ht="21" customHeight="1">
      <c r="A521" s="9"/>
      <c r="B521" s="55"/>
      <c r="C521" s="55"/>
      <c r="D521" s="55"/>
      <c r="E521" s="55"/>
      <c r="F521" s="737"/>
      <c r="G521" s="737"/>
      <c r="H521" s="78" t="s">
        <v>459</v>
      </c>
      <c r="I521" s="24"/>
      <c r="J521" s="732"/>
    </row>
    <row r="522" spans="1:10" ht="21" customHeight="1">
      <c r="A522" s="9"/>
      <c r="B522" s="55"/>
      <c r="C522" s="55"/>
      <c r="D522" s="55"/>
      <c r="E522" s="55"/>
      <c r="F522" s="737"/>
      <c r="G522" s="737"/>
      <c r="H522" s="78" t="s">
        <v>460</v>
      </c>
      <c r="I522" s="24"/>
      <c r="J522" s="732"/>
    </row>
    <row r="523" spans="1:10" ht="21" customHeight="1">
      <c r="A523" s="9"/>
      <c r="B523" s="55"/>
      <c r="C523" s="55"/>
      <c r="D523" s="55"/>
      <c r="E523" s="55"/>
      <c r="F523" s="737"/>
      <c r="G523" s="737"/>
      <c r="H523" s="78" t="s">
        <v>461</v>
      </c>
      <c r="I523" s="24"/>
      <c r="J523" s="732"/>
    </row>
    <row r="524" spans="1:10" ht="21" customHeight="1">
      <c r="A524" s="9"/>
      <c r="B524" s="55"/>
      <c r="C524" s="55"/>
      <c r="D524" s="55"/>
      <c r="E524" s="55"/>
      <c r="F524" s="737"/>
      <c r="G524" s="737"/>
      <c r="H524" s="78" t="s">
        <v>462</v>
      </c>
      <c r="I524" s="24"/>
      <c r="J524" s="732"/>
    </row>
    <row r="525" spans="1:10" ht="21" customHeight="1">
      <c r="A525" s="9"/>
      <c r="B525" s="55"/>
      <c r="C525" s="55"/>
      <c r="D525" s="55"/>
      <c r="E525" s="55"/>
      <c r="F525" s="737"/>
      <c r="G525" s="737"/>
      <c r="H525" s="78" t="s">
        <v>463</v>
      </c>
      <c r="I525" s="24"/>
      <c r="J525" s="732"/>
    </row>
    <row r="526" spans="1:10" ht="21" customHeight="1">
      <c r="A526" s="9"/>
      <c r="B526" s="55"/>
      <c r="C526" s="55"/>
      <c r="D526" s="55"/>
      <c r="E526" s="55"/>
      <c r="F526" s="737"/>
      <c r="G526" s="737"/>
      <c r="H526" s="78" t="s">
        <v>464</v>
      </c>
      <c r="I526" s="24"/>
      <c r="J526" s="732"/>
    </row>
    <row r="527" spans="1:10" ht="21" customHeight="1">
      <c r="A527" s="9"/>
      <c r="B527" s="55"/>
      <c r="C527" s="55"/>
      <c r="D527" s="55"/>
      <c r="E527" s="55"/>
      <c r="F527" s="737"/>
      <c r="G527" s="737"/>
      <c r="H527" s="84"/>
      <c r="I527" s="96"/>
      <c r="J527" s="732"/>
    </row>
    <row r="528" spans="1:10" ht="21" customHeight="1" thickBot="1">
      <c r="A528" s="9"/>
      <c r="B528" s="55"/>
      <c r="C528" s="55"/>
      <c r="D528" s="55"/>
      <c r="E528" s="55"/>
      <c r="F528" s="741"/>
      <c r="G528" s="741"/>
      <c r="H528" s="66" t="s">
        <v>186</v>
      </c>
      <c r="I528" s="81"/>
      <c r="J528" s="747"/>
    </row>
    <row r="529" spans="1:10" ht="21.75" customHeight="1" thickTop="1">
      <c r="A529" s="9"/>
      <c r="B529" s="736" t="s">
        <v>564</v>
      </c>
      <c r="C529" s="764" t="s">
        <v>92</v>
      </c>
      <c r="D529" s="764" t="s">
        <v>105</v>
      </c>
      <c r="E529" s="736" t="s">
        <v>508</v>
      </c>
      <c r="F529" s="737" t="s">
        <v>191</v>
      </c>
      <c r="G529" s="737" t="s">
        <v>191</v>
      </c>
      <c r="H529" s="119" t="s">
        <v>658</v>
      </c>
      <c r="I529" s="283">
        <v>1.4023431596037914</v>
      </c>
      <c r="J529" s="749" t="s">
        <v>447</v>
      </c>
    </row>
    <row r="530" spans="1:10" ht="21.75" customHeight="1">
      <c r="A530" s="9"/>
      <c r="B530" s="737"/>
      <c r="C530" s="745"/>
      <c r="D530" s="745"/>
      <c r="E530" s="737"/>
      <c r="F530" s="737"/>
      <c r="G530" s="737"/>
      <c r="H530" s="120" t="s">
        <v>659</v>
      </c>
      <c r="I530" s="280">
        <v>0.1279690417294248</v>
      </c>
      <c r="J530" s="729"/>
    </row>
    <row r="531" spans="1:10" ht="21.75" customHeight="1">
      <c r="A531" s="9"/>
      <c r="B531" s="55"/>
      <c r="C531" s="745"/>
      <c r="D531" s="737" t="s">
        <v>93</v>
      </c>
      <c r="E531" s="55"/>
      <c r="F531" s="737"/>
      <c r="G531" s="737"/>
      <c r="H531" s="120" t="s">
        <v>660</v>
      </c>
      <c r="I531" s="280">
        <v>0</v>
      </c>
      <c r="J531" s="729"/>
    </row>
    <row r="532" spans="1:10" ht="21.75" customHeight="1">
      <c r="A532" s="9"/>
      <c r="B532" s="55"/>
      <c r="C532" s="745"/>
      <c r="D532" s="737"/>
      <c r="E532" s="55"/>
      <c r="F532" s="737"/>
      <c r="G532" s="737"/>
      <c r="H532" s="120" t="s">
        <v>657</v>
      </c>
      <c r="I532" s="280">
        <v>1.7191648679108327</v>
      </c>
      <c r="J532" s="729"/>
    </row>
    <row r="533" spans="1:10" ht="21.75" customHeight="1">
      <c r="A533" s="9"/>
      <c r="B533" s="55"/>
      <c r="C533" s="745"/>
      <c r="D533" s="737"/>
      <c r="E533" s="55"/>
      <c r="F533" s="737"/>
      <c r="G533" s="737"/>
      <c r="H533" s="120" t="s">
        <v>661</v>
      </c>
      <c r="I533" s="280">
        <v>0.19364458472918805</v>
      </c>
      <c r="J533" s="729"/>
    </row>
    <row r="534" spans="1:10" ht="31.5" customHeight="1">
      <c r="A534" s="9"/>
      <c r="B534" s="55"/>
      <c r="C534" s="55"/>
      <c r="D534" s="737"/>
      <c r="E534" s="55"/>
      <c r="F534" s="737"/>
      <c r="G534" s="737"/>
      <c r="H534" s="120" t="s">
        <v>662</v>
      </c>
      <c r="I534" s="280">
        <v>0.63930534501888792</v>
      </c>
      <c r="J534" s="729"/>
    </row>
    <row r="535" spans="1:10" ht="21.75" customHeight="1">
      <c r="A535" s="9"/>
      <c r="B535" s="55"/>
      <c r="C535" s="55"/>
      <c r="D535" s="737" t="s">
        <v>546</v>
      </c>
      <c r="E535" s="55"/>
      <c r="F535" s="737"/>
      <c r="G535" s="737"/>
      <c r="H535" s="120" t="s">
        <v>663</v>
      </c>
      <c r="I535" s="280">
        <v>0.31709993087221511</v>
      </c>
      <c r="J535" s="729"/>
    </row>
    <row r="536" spans="1:10" ht="21.75" customHeight="1">
      <c r="A536" s="9"/>
      <c r="B536" s="55"/>
      <c r="C536" s="55"/>
      <c r="D536" s="737"/>
      <c r="E536" s="55"/>
      <c r="F536" s="737"/>
      <c r="G536" s="737"/>
      <c r="H536" s="121"/>
      <c r="I536" s="118"/>
      <c r="J536" s="729"/>
    </row>
    <row r="537" spans="1:10" ht="21.75" customHeight="1" thickBot="1">
      <c r="A537" s="9"/>
      <c r="B537" s="55"/>
      <c r="C537" s="55"/>
      <c r="D537" s="737"/>
      <c r="E537" s="55"/>
      <c r="F537" s="737"/>
      <c r="G537" s="737"/>
      <c r="H537" s="66" t="s">
        <v>186</v>
      </c>
      <c r="I537" s="461">
        <f>SUM(I529:I536)/7</f>
        <v>0.62850384712347718</v>
      </c>
      <c r="J537" s="730"/>
    </row>
    <row r="538" spans="1:10" ht="19.5" customHeight="1" thickTop="1">
      <c r="A538" s="9"/>
      <c r="B538" s="55"/>
      <c r="C538" s="55"/>
      <c r="D538" s="737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7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7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6" t="s">
        <v>565</v>
      </c>
      <c r="C544" s="764" t="s">
        <v>355</v>
      </c>
      <c r="D544" s="736" t="s">
        <v>89</v>
      </c>
      <c r="E544" s="57" t="s">
        <v>509</v>
      </c>
      <c r="F544" s="736" t="s">
        <v>191</v>
      </c>
      <c r="G544" s="736" t="s">
        <v>191</v>
      </c>
      <c r="H544" s="119" t="s">
        <v>658</v>
      </c>
      <c r="I544" s="283">
        <v>10.595481650339757</v>
      </c>
      <c r="J544" s="748" t="s">
        <v>198</v>
      </c>
    </row>
    <row r="545" spans="1:10" ht="20.25" customHeight="1">
      <c r="A545" s="11"/>
      <c r="B545" s="737"/>
      <c r="C545" s="745"/>
      <c r="D545" s="737"/>
      <c r="E545" s="58"/>
      <c r="F545" s="737"/>
      <c r="G545" s="737"/>
      <c r="H545" s="120" t="s">
        <v>659</v>
      </c>
      <c r="I545" s="280">
        <v>5.2467307109064176</v>
      </c>
      <c r="J545" s="729"/>
    </row>
    <row r="546" spans="1:10" ht="20.25" customHeight="1">
      <c r="A546" s="11"/>
      <c r="B546" s="737"/>
      <c r="C546" s="745"/>
      <c r="D546" s="737"/>
      <c r="E546" s="58"/>
      <c r="F546" s="737"/>
      <c r="G546" s="737"/>
      <c r="H546" s="120" t="s">
        <v>660</v>
      </c>
      <c r="I546" s="280">
        <v>6.5012272872401127</v>
      </c>
      <c r="J546" s="729"/>
    </row>
    <row r="547" spans="1:10" ht="20.25" customHeight="1">
      <c r="A547" s="11"/>
      <c r="B547" s="55"/>
      <c r="C547" s="745"/>
      <c r="D547" s="55"/>
      <c r="E547" s="58"/>
      <c r="F547" s="737"/>
      <c r="G547" s="737"/>
      <c r="H547" s="120" t="s">
        <v>657</v>
      </c>
      <c r="I547" s="280">
        <v>5.3485129223892569</v>
      </c>
      <c r="J547" s="729"/>
    </row>
    <row r="548" spans="1:10" ht="20.25" customHeight="1">
      <c r="A548" s="11"/>
      <c r="B548" s="55"/>
      <c r="C548" s="745"/>
      <c r="D548" s="55"/>
      <c r="E548" s="58"/>
      <c r="F548" s="737"/>
      <c r="G548" s="737"/>
      <c r="H548" s="120" t="s">
        <v>661</v>
      </c>
      <c r="I548" s="280">
        <v>6.3902712960632062</v>
      </c>
      <c r="J548" s="729"/>
    </row>
    <row r="549" spans="1:10" ht="20.25" customHeight="1">
      <c r="A549" s="11"/>
      <c r="B549" s="55"/>
      <c r="C549" s="745"/>
      <c r="D549" s="55"/>
      <c r="E549" s="58"/>
      <c r="F549" s="737"/>
      <c r="G549" s="737"/>
      <c r="H549" s="120" t="s">
        <v>662</v>
      </c>
      <c r="I549" s="280">
        <v>9.3764783936103573</v>
      </c>
      <c r="J549" s="729"/>
    </row>
    <row r="550" spans="1:10" ht="20.25" customHeight="1">
      <c r="A550" s="11"/>
      <c r="B550" s="55"/>
      <c r="C550" s="745"/>
      <c r="D550" s="55"/>
      <c r="E550" s="58"/>
      <c r="F550" s="737"/>
      <c r="G550" s="737"/>
      <c r="H550" s="120" t="s">
        <v>663</v>
      </c>
      <c r="I550" s="280">
        <v>4.122299101338796</v>
      </c>
      <c r="J550" s="729"/>
    </row>
    <row r="551" spans="1:10" ht="20.25" customHeight="1">
      <c r="A551" s="11"/>
      <c r="B551" s="55"/>
      <c r="C551" s="745"/>
      <c r="D551" s="55"/>
      <c r="E551" s="58"/>
      <c r="F551" s="737"/>
      <c r="G551" s="737"/>
      <c r="H551" s="121"/>
      <c r="I551" s="118"/>
      <c r="J551" s="729"/>
    </row>
    <row r="552" spans="1:10" ht="20.25" customHeight="1" thickBot="1">
      <c r="A552" s="11"/>
      <c r="B552" s="64"/>
      <c r="C552" s="64"/>
      <c r="D552" s="64"/>
      <c r="E552" s="60"/>
      <c r="F552" s="741"/>
      <c r="G552" s="741"/>
      <c r="H552" s="66" t="s">
        <v>186</v>
      </c>
      <c r="I552" s="461">
        <f>SUM(I544:I551)/7</f>
        <v>6.7972859088411299</v>
      </c>
      <c r="J552" s="730"/>
    </row>
    <row r="553" spans="1:10" ht="19.5" customHeight="1" thickTop="1">
      <c r="A553" s="12"/>
      <c r="B553" s="736" t="s">
        <v>367</v>
      </c>
      <c r="C553" s="801" t="s">
        <v>364</v>
      </c>
      <c r="D553" s="736" t="s">
        <v>124</v>
      </c>
      <c r="E553" s="57" t="s">
        <v>527</v>
      </c>
      <c r="F553" s="737" t="s">
        <v>191</v>
      </c>
      <c r="G553" s="737" t="s">
        <v>191</v>
      </c>
      <c r="H553" s="119" t="s">
        <v>658</v>
      </c>
      <c r="I553" s="283">
        <v>1.869790879471722</v>
      </c>
      <c r="J553" s="749" t="s">
        <v>195</v>
      </c>
    </row>
    <row r="554" spans="1:10" ht="19.5" customHeight="1">
      <c r="A554" s="12"/>
      <c r="B554" s="737"/>
      <c r="C554" s="802"/>
      <c r="D554" s="737"/>
      <c r="E554" s="58"/>
      <c r="F554" s="737"/>
      <c r="G554" s="737"/>
      <c r="H554" s="120" t="s">
        <v>659</v>
      </c>
      <c r="I554" s="280">
        <v>1.0237523338353984</v>
      </c>
      <c r="J554" s="729"/>
    </row>
    <row r="555" spans="1:10" ht="19.5" customHeight="1">
      <c r="A555" s="12"/>
      <c r="B555" s="737"/>
      <c r="C555" s="802"/>
      <c r="D555" s="737" t="s">
        <v>90</v>
      </c>
      <c r="E555" s="58"/>
      <c r="F555" s="737"/>
      <c r="G555" s="737"/>
      <c r="H555" s="120" t="s">
        <v>660</v>
      </c>
      <c r="I555" s="280">
        <v>1.155773739953798</v>
      </c>
      <c r="J555" s="729"/>
    </row>
    <row r="556" spans="1:10" ht="19.5" customHeight="1">
      <c r="A556" s="12"/>
      <c r="B556" s="737"/>
      <c r="C556" s="802"/>
      <c r="D556" s="737"/>
      <c r="E556" s="58"/>
      <c r="F556" s="737"/>
      <c r="G556" s="737"/>
      <c r="H556" s="120" t="s">
        <v>657</v>
      </c>
      <c r="I556" s="280">
        <v>2.4832381425378696</v>
      </c>
      <c r="J556" s="729"/>
    </row>
    <row r="557" spans="1:10" ht="19.5" customHeight="1">
      <c r="A557" s="12"/>
      <c r="B557" s="737"/>
      <c r="C557" s="802"/>
      <c r="D557" s="737" t="s">
        <v>91</v>
      </c>
      <c r="E557" s="58"/>
      <c r="F557" s="737"/>
      <c r="G557" s="737"/>
      <c r="H557" s="120" t="s">
        <v>661</v>
      </c>
      <c r="I557" s="280">
        <v>0.96822292364594031</v>
      </c>
      <c r="J557" s="729"/>
    </row>
    <row r="558" spans="1:10" ht="19.5" customHeight="1">
      <c r="A558" s="12"/>
      <c r="B558" s="737"/>
      <c r="C558" s="802"/>
      <c r="D558" s="737"/>
      <c r="E558" s="58"/>
      <c r="F558" s="737"/>
      <c r="G558" s="737"/>
      <c r="H558" s="120" t="s">
        <v>662</v>
      </c>
      <c r="I558" s="280">
        <v>2.6992892345241932</v>
      </c>
      <c r="J558" s="729"/>
    </row>
    <row r="559" spans="1:10" ht="19.5" customHeight="1">
      <c r="A559" s="12"/>
      <c r="B559" s="737"/>
      <c r="C559" s="739" t="s">
        <v>526</v>
      </c>
      <c r="D559" s="737"/>
      <c r="E559" s="58"/>
      <c r="F559" s="737"/>
      <c r="G559" s="737"/>
      <c r="H559" s="120" t="s">
        <v>663</v>
      </c>
      <c r="I559" s="280">
        <v>2.2196995161055058</v>
      </c>
      <c r="J559" s="729"/>
    </row>
    <row r="560" spans="1:10" ht="19.5" customHeight="1">
      <c r="A560" s="12"/>
      <c r="B560" s="737"/>
      <c r="C560" s="739"/>
      <c r="D560" s="4"/>
      <c r="E560" s="58"/>
      <c r="F560" s="737"/>
      <c r="G560" s="737"/>
      <c r="H560" s="121"/>
      <c r="I560" s="118"/>
      <c r="J560" s="729"/>
    </row>
    <row r="561" spans="1:10" ht="27" customHeight="1" thickBot="1">
      <c r="A561" s="12"/>
      <c r="B561" s="741"/>
      <c r="C561" s="800"/>
      <c r="D561" s="5"/>
      <c r="E561" s="60"/>
      <c r="F561" s="741"/>
      <c r="G561" s="741"/>
      <c r="H561" s="66" t="s">
        <v>186</v>
      </c>
      <c r="I561" s="461">
        <f>SUM(I552:I560)/7</f>
        <v>2.7452932398450796</v>
      </c>
      <c r="J561" s="730"/>
    </row>
    <row r="562" spans="1:10" ht="22.5" customHeight="1" thickTop="1">
      <c r="A562" s="12"/>
      <c r="B562" s="736" t="s">
        <v>566</v>
      </c>
      <c r="C562" s="764" t="s">
        <v>365</v>
      </c>
      <c r="D562" s="736" t="s">
        <v>95</v>
      </c>
      <c r="E562" s="736" t="s">
        <v>373</v>
      </c>
      <c r="F562" s="737" t="s">
        <v>191</v>
      </c>
      <c r="G562" s="737" t="s">
        <v>191</v>
      </c>
      <c r="H562" s="119" t="s">
        <v>662</v>
      </c>
      <c r="I562" s="297">
        <v>62.58</v>
      </c>
      <c r="J562" s="754" t="s">
        <v>351</v>
      </c>
    </row>
    <row r="563" spans="1:10" ht="22.5" customHeight="1">
      <c r="A563" s="12"/>
      <c r="B563" s="737"/>
      <c r="C563" s="745"/>
      <c r="D563" s="737"/>
      <c r="E563" s="737"/>
      <c r="F563" s="737"/>
      <c r="G563" s="737"/>
      <c r="H563" s="120" t="s">
        <v>663</v>
      </c>
      <c r="I563" s="297">
        <v>41.09</v>
      </c>
      <c r="J563" s="755"/>
    </row>
    <row r="564" spans="1:10" ht="22.5" customHeight="1">
      <c r="A564" s="12"/>
      <c r="B564" s="737"/>
      <c r="C564" s="745"/>
      <c r="D564" s="737"/>
      <c r="E564" s="55"/>
      <c r="F564" s="737"/>
      <c r="G564" s="737"/>
      <c r="H564" s="120" t="s">
        <v>658</v>
      </c>
      <c r="I564" s="297">
        <v>64.569999999999993</v>
      </c>
      <c r="J564" s="755"/>
    </row>
    <row r="565" spans="1:10" ht="22.5" customHeight="1">
      <c r="A565" s="12"/>
      <c r="B565" s="737"/>
      <c r="C565" s="745"/>
      <c r="D565" s="737"/>
      <c r="E565" s="55"/>
      <c r="F565" s="737"/>
      <c r="G565" s="737"/>
      <c r="H565" s="120" t="s">
        <v>657</v>
      </c>
      <c r="I565" s="297">
        <v>64.040000000000006</v>
      </c>
      <c r="J565" s="755"/>
    </row>
    <row r="566" spans="1:10" ht="22.5" customHeight="1">
      <c r="A566" s="12"/>
      <c r="B566" s="55"/>
      <c r="C566" s="745"/>
      <c r="D566" s="737"/>
      <c r="E566" s="55"/>
      <c r="F566" s="737"/>
      <c r="G566" s="737"/>
      <c r="H566" s="120" t="s">
        <v>660</v>
      </c>
      <c r="I566" s="297">
        <v>59.17</v>
      </c>
      <c r="J566" s="755"/>
    </row>
    <row r="567" spans="1:10" ht="22.5" customHeight="1">
      <c r="A567" s="12"/>
      <c r="B567" s="55"/>
      <c r="C567" s="745"/>
      <c r="D567" s="55"/>
      <c r="E567" s="55"/>
      <c r="F567" s="737"/>
      <c r="G567" s="737"/>
      <c r="H567" s="120" t="s">
        <v>661</v>
      </c>
      <c r="I567" s="297">
        <v>59.84</v>
      </c>
      <c r="J567" s="755"/>
    </row>
    <row r="568" spans="1:10" ht="22.5" customHeight="1">
      <c r="A568" s="12"/>
      <c r="B568" s="55"/>
      <c r="C568" s="745"/>
      <c r="D568" s="55"/>
      <c r="E568" s="55"/>
      <c r="F568" s="737"/>
      <c r="G568" s="737"/>
      <c r="H568" s="120" t="s">
        <v>659</v>
      </c>
      <c r="I568" s="297">
        <v>62.58</v>
      </c>
      <c r="J568" s="755"/>
    </row>
    <row r="569" spans="1:10" ht="22.5" customHeight="1">
      <c r="A569" s="12"/>
      <c r="B569" s="55"/>
      <c r="C569" s="745"/>
      <c r="D569" s="55"/>
      <c r="E569" s="55"/>
      <c r="F569" s="737"/>
      <c r="G569" s="737"/>
      <c r="H569" s="121"/>
      <c r="I569" s="125"/>
      <c r="J569" s="755"/>
    </row>
    <row r="570" spans="1:10" ht="22.5" customHeight="1" thickBot="1">
      <c r="A570" s="12"/>
      <c r="B570" s="55"/>
      <c r="C570" s="745"/>
      <c r="D570" s="55"/>
      <c r="E570" s="62"/>
      <c r="F570" s="738"/>
      <c r="G570" s="738"/>
      <c r="H570" s="66" t="s">
        <v>186</v>
      </c>
      <c r="I570" s="461">
        <f>SUM(I561:I569)/7</f>
        <v>59.516470462835017</v>
      </c>
      <c r="J570" s="756"/>
    </row>
    <row r="571" spans="1:10" ht="22.5" customHeight="1" thickTop="1">
      <c r="A571" s="12"/>
      <c r="B571" s="55"/>
      <c r="C571" s="55"/>
      <c r="D571" s="55"/>
      <c r="E571" s="55"/>
      <c r="F571" s="740" t="s">
        <v>191</v>
      </c>
      <c r="G571" s="740" t="s">
        <v>191</v>
      </c>
      <c r="H571" s="79" t="s">
        <v>458</v>
      </c>
      <c r="I571" s="72"/>
      <c r="J571" s="751" t="s">
        <v>448</v>
      </c>
    </row>
    <row r="572" spans="1:10" ht="22.5" customHeight="1">
      <c r="A572" s="12"/>
      <c r="B572" s="55"/>
      <c r="C572" s="55"/>
      <c r="D572" s="55"/>
      <c r="E572" s="55"/>
      <c r="F572" s="737"/>
      <c r="G572" s="737"/>
      <c r="H572" s="78" t="s">
        <v>459</v>
      </c>
      <c r="I572" s="73"/>
      <c r="J572" s="752"/>
    </row>
    <row r="573" spans="1:10" ht="22.5" customHeight="1">
      <c r="A573" s="12"/>
      <c r="B573" s="55"/>
      <c r="C573" s="55"/>
      <c r="D573" s="55"/>
      <c r="E573" s="55"/>
      <c r="F573" s="737"/>
      <c r="G573" s="737"/>
      <c r="H573" s="78" t="s">
        <v>460</v>
      </c>
      <c r="I573" s="73"/>
      <c r="J573" s="752"/>
    </row>
    <row r="574" spans="1:10" ht="22.5" customHeight="1">
      <c r="A574" s="12"/>
      <c r="B574" s="55"/>
      <c r="C574" s="55"/>
      <c r="D574" s="55"/>
      <c r="E574" s="55"/>
      <c r="F574" s="737"/>
      <c r="G574" s="737"/>
      <c r="H574" s="78" t="s">
        <v>461</v>
      </c>
      <c r="I574" s="73"/>
      <c r="J574" s="752"/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78" t="s">
        <v>462</v>
      </c>
      <c r="I575" s="73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78" t="s">
        <v>463</v>
      </c>
      <c r="I576" s="73"/>
      <c r="J576" s="752"/>
    </row>
    <row r="577" spans="1:10" ht="22.5" customHeight="1">
      <c r="A577" s="12"/>
      <c r="B577" s="55"/>
      <c r="C577" s="55"/>
      <c r="D577" s="55"/>
      <c r="E577" s="55"/>
      <c r="F577" s="737"/>
      <c r="G577" s="737"/>
      <c r="H577" s="78" t="s">
        <v>464</v>
      </c>
      <c r="I577" s="73"/>
      <c r="J577" s="752"/>
    </row>
    <row r="578" spans="1:10" ht="22.5" customHeight="1">
      <c r="A578" s="12"/>
      <c r="B578" s="55"/>
      <c r="C578" s="55"/>
      <c r="D578" s="55"/>
      <c r="E578" s="55"/>
      <c r="F578" s="737"/>
      <c r="G578" s="737"/>
      <c r="H578" s="84"/>
      <c r="I578" s="126"/>
      <c r="J578" s="752"/>
    </row>
    <row r="579" spans="1:10" ht="22.5" customHeight="1" thickBot="1">
      <c r="A579" s="12"/>
      <c r="B579" s="55"/>
      <c r="C579" s="55"/>
      <c r="D579" s="55"/>
      <c r="E579" s="62"/>
      <c r="F579" s="738"/>
      <c r="G579" s="738"/>
      <c r="H579" s="66" t="s">
        <v>186</v>
      </c>
      <c r="I579" s="81"/>
      <c r="J579" s="753"/>
    </row>
    <row r="580" spans="1:10" ht="22.5" customHeight="1" thickTop="1">
      <c r="A580" s="12"/>
      <c r="B580" s="55"/>
      <c r="C580" s="55"/>
      <c r="D580" s="55"/>
      <c r="E580" s="55"/>
      <c r="F580" s="740" t="s">
        <v>191</v>
      </c>
      <c r="G580" s="740" t="s">
        <v>191</v>
      </c>
      <c r="H580" s="79" t="s">
        <v>458</v>
      </c>
      <c r="I580" s="72"/>
      <c r="J580" s="751" t="s">
        <v>449</v>
      </c>
    </row>
    <row r="581" spans="1:10" ht="22.5" customHeight="1">
      <c r="A581" s="12"/>
      <c r="B581" s="55"/>
      <c r="C581" s="55"/>
      <c r="D581" s="55"/>
      <c r="E581" s="55"/>
      <c r="F581" s="737"/>
      <c r="G581" s="737"/>
      <c r="H581" s="78" t="s">
        <v>459</v>
      </c>
      <c r="I581" s="73"/>
      <c r="J581" s="752"/>
    </row>
    <row r="582" spans="1:10" ht="22.5" customHeight="1">
      <c r="A582" s="12"/>
      <c r="B582" s="55"/>
      <c r="C582" s="55"/>
      <c r="D582" s="55"/>
      <c r="E582" s="55"/>
      <c r="F582" s="737"/>
      <c r="G582" s="737"/>
      <c r="H582" s="78" t="s">
        <v>460</v>
      </c>
      <c r="I582" s="73"/>
      <c r="J582" s="752"/>
    </row>
    <row r="583" spans="1:10" ht="22.5" customHeight="1">
      <c r="A583" s="12"/>
      <c r="B583" s="55"/>
      <c r="C583" s="55"/>
      <c r="D583" s="55"/>
      <c r="E583" s="55"/>
      <c r="F583" s="737"/>
      <c r="G583" s="737"/>
      <c r="H583" s="78" t="s">
        <v>461</v>
      </c>
      <c r="I583" s="73"/>
      <c r="J583" s="752"/>
    </row>
    <row r="584" spans="1:10" ht="26.25" customHeight="1">
      <c r="A584" s="12"/>
      <c r="B584" s="55"/>
      <c r="C584" s="55"/>
      <c r="D584" s="55"/>
      <c r="E584" s="55"/>
      <c r="F584" s="737"/>
      <c r="G584" s="737"/>
      <c r="H584" s="78" t="s">
        <v>462</v>
      </c>
      <c r="I584" s="73"/>
      <c r="J584" s="752"/>
    </row>
    <row r="585" spans="1:10" ht="26.25" customHeight="1">
      <c r="A585" s="12"/>
      <c r="B585" s="55"/>
      <c r="C585" s="55"/>
      <c r="D585" s="55"/>
      <c r="E585" s="55"/>
      <c r="F585" s="737"/>
      <c r="G585" s="737"/>
      <c r="H585" s="78" t="s">
        <v>463</v>
      </c>
      <c r="I585" s="73"/>
      <c r="J585" s="752"/>
    </row>
    <row r="586" spans="1:10" ht="26.25" customHeight="1">
      <c r="A586" s="12"/>
      <c r="B586" s="55"/>
      <c r="C586" s="55"/>
      <c r="D586" s="55"/>
      <c r="E586" s="55"/>
      <c r="F586" s="737"/>
      <c r="G586" s="737"/>
      <c r="H586" s="78" t="s">
        <v>464</v>
      </c>
      <c r="I586" s="73"/>
      <c r="J586" s="752"/>
    </row>
    <row r="587" spans="1:10" ht="26.25" customHeight="1">
      <c r="A587" s="12"/>
      <c r="B587" s="55"/>
      <c r="C587" s="55"/>
      <c r="D587" s="55"/>
      <c r="E587" s="55"/>
      <c r="F587" s="737"/>
      <c r="G587" s="737"/>
      <c r="H587" s="84"/>
      <c r="I587" s="126"/>
      <c r="J587" s="752"/>
    </row>
    <row r="588" spans="1:10" ht="26.25" customHeight="1" thickBot="1">
      <c r="A588" s="12"/>
      <c r="B588" s="55"/>
      <c r="C588" s="55"/>
      <c r="D588" s="55"/>
      <c r="E588" s="62"/>
      <c r="F588" s="738"/>
      <c r="G588" s="738"/>
      <c r="H588" s="66" t="s">
        <v>186</v>
      </c>
      <c r="I588" s="81"/>
      <c r="J588" s="753"/>
    </row>
    <row r="589" spans="1:10" ht="21.75" customHeight="1" thickTop="1">
      <c r="A589" s="12"/>
      <c r="B589" s="55"/>
      <c r="C589" s="55"/>
      <c r="D589" s="55"/>
      <c r="E589" s="55"/>
      <c r="F589" s="740" t="s">
        <v>191</v>
      </c>
      <c r="G589" s="740" t="s">
        <v>191</v>
      </c>
      <c r="H589" s="79" t="s">
        <v>458</v>
      </c>
      <c r="I589" s="72"/>
      <c r="J589" s="751" t="s">
        <v>495</v>
      </c>
    </row>
    <row r="590" spans="1:10" ht="21.75" customHeight="1">
      <c r="A590" s="12"/>
      <c r="B590" s="55"/>
      <c r="C590" s="55"/>
      <c r="D590" s="55"/>
      <c r="E590" s="55"/>
      <c r="F590" s="737"/>
      <c r="G590" s="737"/>
      <c r="H590" s="78" t="s">
        <v>459</v>
      </c>
      <c r="I590" s="73"/>
      <c r="J590" s="752"/>
    </row>
    <row r="591" spans="1:10" ht="21.75" customHeight="1">
      <c r="A591" s="12"/>
      <c r="B591" s="55"/>
      <c r="C591" s="55"/>
      <c r="D591" s="55"/>
      <c r="E591" s="55"/>
      <c r="F591" s="737"/>
      <c r="G591" s="737"/>
      <c r="H591" s="78" t="s">
        <v>460</v>
      </c>
      <c r="I591" s="73"/>
      <c r="J591" s="752"/>
    </row>
    <row r="592" spans="1:10" ht="21.75" customHeight="1">
      <c r="A592" s="12"/>
      <c r="B592" s="55"/>
      <c r="C592" s="55"/>
      <c r="D592" s="55"/>
      <c r="E592" s="55"/>
      <c r="F592" s="737"/>
      <c r="G592" s="737"/>
      <c r="H592" s="78" t="s">
        <v>461</v>
      </c>
      <c r="I592" s="73"/>
      <c r="J592" s="752"/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78" t="s">
        <v>462</v>
      </c>
      <c r="I593" s="73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78" t="s">
        <v>463</v>
      </c>
      <c r="I594" s="73"/>
      <c r="J594" s="752"/>
    </row>
    <row r="595" spans="1:10" ht="21.75" customHeight="1">
      <c r="A595" s="12"/>
      <c r="B595" s="55"/>
      <c r="C595" s="55"/>
      <c r="D595" s="55"/>
      <c r="E595" s="55"/>
      <c r="F595" s="737"/>
      <c r="G595" s="737"/>
      <c r="H595" s="78" t="s">
        <v>464</v>
      </c>
      <c r="I595" s="73"/>
      <c r="J595" s="752"/>
    </row>
    <row r="596" spans="1:10" ht="21.75" customHeight="1">
      <c r="A596" s="12"/>
      <c r="B596" s="55"/>
      <c r="C596" s="55"/>
      <c r="D596" s="55"/>
      <c r="E596" s="55"/>
      <c r="F596" s="737"/>
      <c r="G596" s="737"/>
      <c r="H596" s="84"/>
      <c r="I596" s="126"/>
      <c r="J596" s="752"/>
    </row>
    <row r="597" spans="1:10" ht="21.75" customHeight="1" thickBot="1">
      <c r="A597" s="12"/>
      <c r="B597" s="55"/>
      <c r="C597" s="55"/>
      <c r="D597" s="55"/>
      <c r="E597" s="55"/>
      <c r="F597" s="741"/>
      <c r="G597" s="741"/>
      <c r="H597" s="66" t="s">
        <v>186</v>
      </c>
      <c r="I597" s="81"/>
      <c r="J597" s="753"/>
    </row>
    <row r="598" spans="1:10" ht="21" customHeight="1" thickTop="1">
      <c r="A598" s="736" t="s">
        <v>18</v>
      </c>
      <c r="B598" s="736" t="s">
        <v>567</v>
      </c>
      <c r="C598" s="764" t="s">
        <v>368</v>
      </c>
      <c r="D598" s="736" t="s">
        <v>488</v>
      </c>
      <c r="E598" s="736" t="s">
        <v>13</v>
      </c>
      <c r="F598" s="737" t="s">
        <v>191</v>
      </c>
      <c r="G598" s="737" t="s">
        <v>191</v>
      </c>
      <c r="H598" s="79" t="s">
        <v>458</v>
      </c>
      <c r="I598" s="23"/>
      <c r="J598" s="731" t="s">
        <v>450</v>
      </c>
    </row>
    <row r="599" spans="1:10" ht="22.5" customHeight="1">
      <c r="A599" s="737"/>
      <c r="B599" s="737"/>
      <c r="C599" s="745"/>
      <c r="D599" s="737"/>
      <c r="E599" s="737"/>
      <c r="F599" s="737"/>
      <c r="G599" s="737"/>
      <c r="H599" s="78" t="s">
        <v>459</v>
      </c>
      <c r="I599" s="24"/>
      <c r="J599" s="732"/>
    </row>
    <row r="600" spans="1:10" ht="24">
      <c r="A600" s="737"/>
      <c r="B600" s="737"/>
      <c r="C600" s="745"/>
      <c r="D600" s="737"/>
      <c r="E600" s="737"/>
      <c r="F600" s="737"/>
      <c r="G600" s="737"/>
      <c r="H600" s="78" t="s">
        <v>460</v>
      </c>
      <c r="I600" s="24"/>
      <c r="J600" s="732"/>
    </row>
    <row r="601" spans="1:10" ht="21.75" customHeight="1">
      <c r="A601" s="737"/>
      <c r="B601" s="737"/>
      <c r="C601" s="745"/>
      <c r="D601" s="791" t="s">
        <v>125</v>
      </c>
      <c r="F601" s="737"/>
      <c r="G601" s="737"/>
      <c r="H601" s="78" t="s">
        <v>461</v>
      </c>
      <c r="I601" s="24"/>
      <c r="J601" s="732"/>
    </row>
    <row r="602" spans="1:10" ht="22.5" customHeight="1">
      <c r="A602" s="737"/>
      <c r="B602" s="737"/>
      <c r="C602" s="745"/>
      <c r="D602" s="791"/>
      <c r="F602" s="737"/>
      <c r="G602" s="737"/>
      <c r="H602" s="78" t="s">
        <v>462</v>
      </c>
      <c r="I602" s="24"/>
      <c r="J602" s="732"/>
    </row>
    <row r="603" spans="1:10" ht="22.5" customHeight="1">
      <c r="A603" s="737"/>
      <c r="B603" s="737"/>
      <c r="C603" s="745"/>
      <c r="D603" s="791"/>
      <c r="F603" s="737"/>
      <c r="G603" s="737"/>
      <c r="H603" s="78" t="s">
        <v>463</v>
      </c>
      <c r="I603" s="24"/>
      <c r="J603" s="732"/>
    </row>
    <row r="604" spans="1:10" ht="22.5" customHeight="1">
      <c r="A604" s="737"/>
      <c r="B604" s="737"/>
      <c r="C604" s="745"/>
      <c r="D604" s="791"/>
      <c r="E604" s="55"/>
      <c r="F604" s="737"/>
      <c r="G604" s="737"/>
      <c r="H604" s="78" t="s">
        <v>464</v>
      </c>
      <c r="I604" s="24"/>
      <c r="J604" s="732"/>
    </row>
    <row r="605" spans="1:10" ht="22.5" customHeight="1">
      <c r="A605" s="737"/>
      <c r="B605" s="737"/>
      <c r="C605" s="745"/>
      <c r="D605" s="791"/>
      <c r="E605" s="55"/>
      <c r="F605" s="737"/>
      <c r="G605" s="737"/>
      <c r="H605" s="84"/>
      <c r="I605" s="96"/>
      <c r="J605" s="732"/>
    </row>
    <row r="606" spans="1:10" ht="22.5" customHeight="1" thickBot="1">
      <c r="A606" s="737"/>
      <c r="B606" s="737"/>
      <c r="C606" s="745"/>
      <c r="D606" s="737" t="s">
        <v>135</v>
      </c>
      <c r="E606" s="55"/>
      <c r="F606" s="738"/>
      <c r="G606" s="738"/>
      <c r="H606" s="66" t="s">
        <v>186</v>
      </c>
      <c r="I606" s="81"/>
      <c r="J606" s="747"/>
    </row>
    <row r="607" spans="1:10" ht="25.5" customHeight="1" thickTop="1">
      <c r="A607" s="737"/>
      <c r="B607" s="737"/>
      <c r="C607" s="745"/>
      <c r="D607" s="737"/>
      <c r="E607" s="55"/>
      <c r="F607" s="740" t="s">
        <v>191</v>
      </c>
      <c r="G607" s="740" t="s">
        <v>191</v>
      </c>
      <c r="H607" s="79" t="s">
        <v>458</v>
      </c>
      <c r="I607" s="23"/>
      <c r="J607" s="731" t="s">
        <v>451</v>
      </c>
    </row>
    <row r="608" spans="1:10" ht="25.5" customHeight="1">
      <c r="A608" s="737"/>
      <c r="B608" s="737"/>
      <c r="C608" s="745"/>
      <c r="D608" s="737"/>
      <c r="E608" s="55"/>
      <c r="F608" s="737"/>
      <c r="G608" s="737"/>
      <c r="H608" s="78" t="s">
        <v>459</v>
      </c>
      <c r="I608" s="24"/>
      <c r="J608" s="732"/>
    </row>
    <row r="609" spans="1:10" ht="25.5" customHeight="1">
      <c r="A609" s="737"/>
      <c r="B609" s="737"/>
      <c r="C609" s="745"/>
      <c r="D609" s="737"/>
      <c r="E609" s="55"/>
      <c r="F609" s="737"/>
      <c r="G609" s="737"/>
      <c r="H609" s="78" t="s">
        <v>460</v>
      </c>
      <c r="I609" s="24"/>
      <c r="J609" s="732"/>
    </row>
    <row r="610" spans="1:10" ht="25.5" customHeight="1">
      <c r="A610" s="737"/>
      <c r="B610" s="737"/>
      <c r="C610" s="745"/>
      <c r="D610" s="737" t="s">
        <v>100</v>
      </c>
      <c r="E610" s="55"/>
      <c r="F610" s="737"/>
      <c r="G610" s="737"/>
      <c r="H610" s="78" t="s">
        <v>461</v>
      </c>
      <c r="I610" s="24"/>
      <c r="J610" s="732"/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78" t="s">
        <v>462</v>
      </c>
      <c r="I611" s="24"/>
      <c r="J611" s="732"/>
    </row>
    <row r="612" spans="1:10" ht="25.5" customHeight="1">
      <c r="A612" s="737"/>
      <c r="B612" s="737"/>
      <c r="C612" s="745"/>
      <c r="D612" s="737"/>
      <c r="E612" s="55"/>
      <c r="F612" s="737"/>
      <c r="G612" s="737"/>
      <c r="H612" s="78" t="s">
        <v>463</v>
      </c>
      <c r="I612" s="24"/>
      <c r="J612" s="732"/>
    </row>
    <row r="613" spans="1:10" ht="25.5" customHeight="1">
      <c r="A613" s="737"/>
      <c r="B613" s="737"/>
      <c r="C613" s="745"/>
      <c r="D613" s="737"/>
      <c r="E613" s="55"/>
      <c r="F613" s="737"/>
      <c r="G613" s="737"/>
      <c r="H613" s="78" t="s">
        <v>464</v>
      </c>
      <c r="I613" s="24"/>
      <c r="J613" s="732"/>
    </row>
    <row r="614" spans="1:10" ht="25.5" customHeight="1">
      <c r="A614" s="737"/>
      <c r="B614" s="737"/>
      <c r="C614" s="745"/>
      <c r="D614" s="737"/>
      <c r="E614" s="55"/>
      <c r="F614" s="737"/>
      <c r="G614" s="737"/>
      <c r="H614" s="84"/>
      <c r="I614" s="96"/>
      <c r="J614" s="732"/>
    </row>
    <row r="615" spans="1:10" ht="25.5" customHeight="1" thickBot="1">
      <c r="A615" s="737"/>
      <c r="B615" s="737"/>
      <c r="C615" s="745"/>
      <c r="D615" s="737"/>
      <c r="E615" s="62"/>
      <c r="F615" s="738"/>
      <c r="G615" s="738"/>
      <c r="H615" s="66" t="s">
        <v>186</v>
      </c>
      <c r="I615" s="81"/>
      <c r="J615" s="747"/>
    </row>
    <row r="616" spans="1:10" ht="21.75" customHeight="1" thickTop="1">
      <c r="A616" s="737"/>
      <c r="B616" s="737"/>
      <c r="C616" s="745"/>
      <c r="D616" s="737"/>
      <c r="E616" s="737" t="s">
        <v>528</v>
      </c>
      <c r="F616" s="737" t="s">
        <v>191</v>
      </c>
      <c r="G616" s="737" t="s">
        <v>191</v>
      </c>
      <c r="H616" s="79" t="s">
        <v>458</v>
      </c>
      <c r="I616" s="23"/>
      <c r="J616" s="731" t="s">
        <v>486</v>
      </c>
    </row>
    <row r="617" spans="1:10" ht="21.75" customHeight="1">
      <c r="A617" s="737"/>
      <c r="B617" s="737"/>
      <c r="C617" s="745"/>
      <c r="D617" s="737"/>
      <c r="E617" s="737"/>
      <c r="F617" s="737"/>
      <c r="G617" s="737"/>
      <c r="H617" s="78" t="s">
        <v>459</v>
      </c>
      <c r="I617" s="24"/>
      <c r="J617" s="732"/>
    </row>
    <row r="618" spans="1:10" ht="21.75" customHeight="1">
      <c r="A618" s="737"/>
      <c r="B618" s="737"/>
      <c r="C618" s="745"/>
      <c r="D618" s="737"/>
      <c r="E618" s="737"/>
      <c r="F618" s="737"/>
      <c r="G618" s="737"/>
      <c r="H618" s="78" t="s">
        <v>460</v>
      </c>
      <c r="I618" s="24"/>
      <c r="J618" s="732"/>
    </row>
    <row r="619" spans="1:10" ht="21.75" customHeight="1">
      <c r="A619" s="737"/>
      <c r="B619" s="737"/>
      <c r="C619" s="745"/>
      <c r="D619" s="737"/>
      <c r="E619" s="737"/>
      <c r="F619" s="737"/>
      <c r="G619" s="737"/>
      <c r="H619" s="78" t="s">
        <v>461</v>
      </c>
      <c r="I619" s="24"/>
      <c r="J619" s="732"/>
    </row>
    <row r="620" spans="1:10" ht="21.75" customHeight="1">
      <c r="A620" s="737"/>
      <c r="B620" s="737"/>
      <c r="C620" s="745"/>
      <c r="D620" s="737"/>
      <c r="E620" s="55"/>
      <c r="F620" s="737"/>
      <c r="G620" s="737"/>
      <c r="H620" s="78" t="s">
        <v>462</v>
      </c>
      <c r="I620" s="24"/>
      <c r="J620" s="732"/>
    </row>
    <row r="621" spans="1:10" ht="21.75" customHeight="1">
      <c r="A621" s="737"/>
      <c r="B621" s="737"/>
      <c r="C621" s="745"/>
      <c r="D621" s="737" t="s">
        <v>132</v>
      </c>
      <c r="E621" s="55"/>
      <c r="F621" s="737"/>
      <c r="G621" s="737"/>
      <c r="H621" s="78" t="s">
        <v>463</v>
      </c>
      <c r="I621" s="24"/>
      <c r="J621" s="732"/>
    </row>
    <row r="622" spans="1:10" ht="21.75" customHeight="1">
      <c r="A622" s="737"/>
      <c r="B622" s="737"/>
      <c r="C622" s="745"/>
      <c r="D622" s="737"/>
      <c r="E622" s="55"/>
      <c r="F622" s="737"/>
      <c r="G622" s="737"/>
      <c r="H622" s="78" t="s">
        <v>464</v>
      </c>
      <c r="I622" s="24"/>
      <c r="J622" s="732"/>
    </row>
    <row r="623" spans="1:10" ht="21.75" customHeight="1">
      <c r="A623" s="737"/>
      <c r="B623" s="737"/>
      <c r="C623" s="745"/>
      <c r="D623" s="737"/>
      <c r="E623" s="55"/>
      <c r="F623" s="737"/>
      <c r="G623" s="737"/>
      <c r="H623" s="84"/>
      <c r="I623" s="96"/>
      <c r="J623" s="732"/>
    </row>
    <row r="624" spans="1:10" ht="21.75" customHeight="1" thickBot="1">
      <c r="A624" s="737"/>
      <c r="B624" s="737"/>
      <c r="C624" s="745"/>
      <c r="D624" s="737"/>
      <c r="E624" s="62"/>
      <c r="F624" s="738"/>
      <c r="G624" s="738"/>
      <c r="H624" s="66" t="s">
        <v>186</v>
      </c>
      <c r="I624" s="81"/>
      <c r="J624" s="747"/>
    </row>
    <row r="625" spans="1:10" ht="22.5" customHeight="1" thickTop="1">
      <c r="A625" s="737"/>
      <c r="B625" s="737"/>
      <c r="C625" s="745"/>
      <c r="D625" s="737"/>
      <c r="E625" s="737" t="s">
        <v>374</v>
      </c>
      <c r="F625" s="740" t="s">
        <v>191</v>
      </c>
      <c r="G625" s="740" t="s">
        <v>191</v>
      </c>
      <c r="H625" s="79" t="s">
        <v>458</v>
      </c>
      <c r="I625" s="23"/>
      <c r="J625" s="731" t="s">
        <v>487</v>
      </c>
    </row>
    <row r="626" spans="1:10" ht="22.5" customHeight="1">
      <c r="A626" s="737"/>
      <c r="B626" s="737"/>
      <c r="C626" s="745"/>
      <c r="D626" s="737"/>
      <c r="E626" s="737"/>
      <c r="F626" s="737"/>
      <c r="G626" s="737"/>
      <c r="H626" s="78" t="s">
        <v>459</v>
      </c>
      <c r="I626" s="24"/>
      <c r="J626" s="732"/>
    </row>
    <row r="627" spans="1:10" ht="22.5" customHeight="1">
      <c r="A627" s="737"/>
      <c r="B627" s="737"/>
      <c r="C627" s="745"/>
      <c r="D627" s="737"/>
      <c r="E627" s="737"/>
      <c r="F627" s="737"/>
      <c r="G627" s="737"/>
      <c r="H627" s="78" t="s">
        <v>460</v>
      </c>
      <c r="I627" s="24"/>
      <c r="J627" s="732"/>
    </row>
    <row r="628" spans="1:10" ht="22.5" customHeight="1">
      <c r="A628" s="737"/>
      <c r="B628" s="737"/>
      <c r="C628" s="745"/>
      <c r="D628" s="737"/>
      <c r="E628" s="55"/>
      <c r="F628" s="737"/>
      <c r="G628" s="737"/>
      <c r="H628" s="78" t="s">
        <v>461</v>
      </c>
      <c r="I628" s="24"/>
      <c r="J628" s="732"/>
    </row>
    <row r="629" spans="1:10" ht="22.5" customHeight="1">
      <c r="A629" s="737"/>
      <c r="B629" s="737"/>
      <c r="C629" s="745"/>
      <c r="D629" s="737"/>
      <c r="E629" s="55"/>
      <c r="F629" s="737"/>
      <c r="G629" s="737"/>
      <c r="H629" s="78" t="s">
        <v>462</v>
      </c>
      <c r="I629" s="24"/>
      <c r="J629" s="732"/>
    </row>
    <row r="630" spans="1:10" ht="22.5" customHeight="1">
      <c r="A630" s="737"/>
      <c r="B630" s="737"/>
      <c r="C630" s="745"/>
      <c r="D630" s="737"/>
      <c r="E630" s="55"/>
      <c r="F630" s="737"/>
      <c r="G630" s="737"/>
      <c r="H630" s="78" t="s">
        <v>463</v>
      </c>
      <c r="I630" s="24"/>
      <c r="J630" s="732"/>
    </row>
    <row r="631" spans="1:10" ht="22.5" customHeight="1">
      <c r="A631" s="737"/>
      <c r="B631" s="737"/>
      <c r="C631" s="745"/>
      <c r="D631" s="737"/>
      <c r="E631" s="55"/>
      <c r="F631" s="737"/>
      <c r="G631" s="737"/>
      <c r="H631" s="78" t="s">
        <v>464</v>
      </c>
      <c r="I631" s="24"/>
      <c r="J631" s="732"/>
    </row>
    <row r="632" spans="1:10" ht="22.5" customHeight="1">
      <c r="A632" s="737"/>
      <c r="B632" s="737"/>
      <c r="C632" s="745"/>
      <c r="D632" s="4"/>
      <c r="E632" s="55"/>
      <c r="F632" s="737"/>
      <c r="G632" s="737"/>
      <c r="H632" s="84"/>
      <c r="I632" s="96"/>
      <c r="J632" s="732"/>
    </row>
    <row r="633" spans="1:10" ht="22.5" customHeight="1" thickBot="1">
      <c r="A633" s="737"/>
      <c r="B633" s="741"/>
      <c r="C633" s="745"/>
      <c r="D633" s="4"/>
      <c r="E633" s="64"/>
      <c r="F633" s="741"/>
      <c r="G633" s="741"/>
      <c r="H633" s="66" t="s">
        <v>186</v>
      </c>
      <c r="I633" s="81"/>
      <c r="J633" s="747"/>
    </row>
    <row r="634" spans="1:10" ht="21.75" customHeight="1" thickTop="1">
      <c r="A634" s="737" t="s">
        <v>9</v>
      </c>
      <c r="B634" s="737" t="s">
        <v>568</v>
      </c>
      <c r="C634" s="736" t="s">
        <v>359</v>
      </c>
      <c r="D634" s="805" t="s">
        <v>354</v>
      </c>
      <c r="F634" s="737" t="s">
        <v>191</v>
      </c>
      <c r="G634" s="737" t="s">
        <v>191</v>
      </c>
      <c r="H634" s="119" t="s">
        <v>658</v>
      </c>
      <c r="I634" s="283">
        <v>90.909090909090907</v>
      </c>
      <c r="J634" s="750" t="s">
        <v>199</v>
      </c>
    </row>
    <row r="635" spans="1:10" ht="21.75" customHeight="1">
      <c r="A635" s="737"/>
      <c r="B635" s="737"/>
      <c r="C635" s="737"/>
      <c r="D635" s="739"/>
      <c r="F635" s="737"/>
      <c r="G635" s="737"/>
      <c r="H635" s="120" t="s">
        <v>659</v>
      </c>
      <c r="I635" s="280">
        <v>100</v>
      </c>
      <c r="J635" s="734"/>
    </row>
    <row r="636" spans="1:10" ht="21.75" customHeight="1">
      <c r="A636" s="737"/>
      <c r="B636" s="737"/>
      <c r="C636" s="737"/>
      <c r="D636" s="739"/>
      <c r="F636" s="737"/>
      <c r="G636" s="737"/>
      <c r="H636" s="120" t="s">
        <v>660</v>
      </c>
      <c r="I636" s="280">
        <v>92.307692307692307</v>
      </c>
      <c r="J636" s="734"/>
    </row>
    <row r="637" spans="1:10" ht="21.75" customHeight="1">
      <c r="A637" s="737"/>
      <c r="B637" s="737"/>
      <c r="C637" s="737"/>
      <c r="D637" s="739" t="s">
        <v>353</v>
      </c>
      <c r="F637" s="737"/>
      <c r="G637" s="737"/>
      <c r="H637" s="120" t="s">
        <v>657</v>
      </c>
      <c r="I637" s="280">
        <v>90.909090909090907</v>
      </c>
      <c r="J637" s="734"/>
    </row>
    <row r="638" spans="1:10" ht="21.75" customHeight="1">
      <c r="A638" s="737"/>
      <c r="B638" s="737"/>
      <c r="C638" s="737"/>
      <c r="D638" s="739"/>
      <c r="F638" s="737"/>
      <c r="G638" s="737"/>
      <c r="H638" s="120" t="s">
        <v>661</v>
      </c>
      <c r="I638" s="280">
        <v>75</v>
      </c>
      <c r="J638" s="734"/>
    </row>
    <row r="639" spans="1:10" ht="25.5" customHeight="1">
      <c r="A639" s="737"/>
      <c r="B639" s="737"/>
      <c r="C639" s="737" t="s">
        <v>375</v>
      </c>
      <c r="D639" s="739"/>
      <c r="F639" s="737"/>
      <c r="G639" s="737"/>
      <c r="H639" s="120" t="s">
        <v>662</v>
      </c>
      <c r="I639" s="280">
        <v>89.473684210526315</v>
      </c>
      <c r="J639" s="734"/>
    </row>
    <row r="640" spans="1:10" ht="21.75" customHeight="1">
      <c r="A640" s="737"/>
      <c r="B640" s="737"/>
      <c r="C640" s="737"/>
      <c r="D640" s="739" t="s">
        <v>358</v>
      </c>
      <c r="E640" s="22"/>
      <c r="F640" s="737"/>
      <c r="G640" s="737"/>
      <c r="H640" s="120" t="s">
        <v>663</v>
      </c>
      <c r="I640" s="280">
        <v>71.428571428571431</v>
      </c>
      <c r="J640" s="734"/>
    </row>
    <row r="641" spans="1:10" ht="21.75" customHeight="1">
      <c r="A641" s="737"/>
      <c r="B641" s="737"/>
      <c r="C641" s="737"/>
      <c r="D641" s="739"/>
      <c r="E641" s="22"/>
      <c r="F641" s="737"/>
      <c r="G641" s="737"/>
      <c r="H641" s="121"/>
      <c r="I641" s="284"/>
      <c r="J641" s="734"/>
    </row>
    <row r="642" spans="1:10" ht="34.5" customHeight="1" thickBot="1">
      <c r="A642" s="737"/>
      <c r="B642" s="4"/>
      <c r="C642" s="737"/>
      <c r="D642" s="739"/>
      <c r="E642" s="4"/>
      <c r="F642" s="738"/>
      <c r="G642" s="738"/>
      <c r="H642" s="66" t="s">
        <v>186</v>
      </c>
      <c r="I642" s="456">
        <f>SUM(I634:I641)/7</f>
        <v>87.146875680710281</v>
      </c>
      <c r="J642" s="735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3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2" t="s">
        <v>496</v>
      </c>
    </row>
    <row r="645" spans="1:10" ht="21.75" customHeight="1">
      <c r="A645" s="55"/>
      <c r="B645" s="4"/>
      <c r="C645" s="58"/>
      <c r="D645" s="55"/>
      <c r="E645" s="743"/>
      <c r="F645" s="4"/>
      <c r="G645" s="4"/>
      <c r="H645" s="448" t="s">
        <v>659</v>
      </c>
      <c r="I645" s="446">
        <v>100</v>
      </c>
      <c r="J645" s="732"/>
    </row>
    <row r="646" spans="1:10" ht="21.75" customHeight="1">
      <c r="A646" s="55"/>
      <c r="B646" s="4"/>
      <c r="C646" s="58"/>
      <c r="D646" s="55"/>
      <c r="E646" s="743"/>
      <c r="F646" s="4"/>
      <c r="G646" s="4"/>
      <c r="H646" s="448" t="s">
        <v>660</v>
      </c>
      <c r="I646" s="446">
        <v>100</v>
      </c>
      <c r="J646" s="732"/>
    </row>
    <row r="647" spans="1:10" ht="21.75" customHeight="1">
      <c r="A647" s="55"/>
      <c r="B647" s="4"/>
      <c r="C647" s="58"/>
      <c r="D647" s="55"/>
      <c r="E647" s="743"/>
      <c r="F647" s="4"/>
      <c r="G647" s="4"/>
      <c r="H647" s="448" t="s">
        <v>657</v>
      </c>
      <c r="I647" s="446">
        <v>100</v>
      </c>
      <c r="J647" s="732"/>
    </row>
    <row r="648" spans="1:10" ht="21.75" customHeight="1">
      <c r="A648" s="55"/>
      <c r="B648" s="4"/>
      <c r="C648" s="58"/>
      <c r="D648" s="55"/>
      <c r="E648" s="743"/>
      <c r="F648" s="4"/>
      <c r="G648" s="4"/>
      <c r="H648" s="448" t="s">
        <v>661</v>
      </c>
      <c r="I648" s="446">
        <v>100</v>
      </c>
      <c r="J648" s="732"/>
    </row>
    <row r="649" spans="1:10" ht="21.75" customHeight="1">
      <c r="A649" s="55"/>
      <c r="B649" s="4"/>
      <c r="C649" s="58"/>
      <c r="D649" s="55"/>
      <c r="E649" s="743"/>
      <c r="F649" s="4"/>
      <c r="G649" s="4"/>
      <c r="H649" s="448" t="s">
        <v>662</v>
      </c>
      <c r="I649" s="446">
        <v>100</v>
      </c>
      <c r="J649" s="73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2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2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7"/>
    </row>
    <row r="653" spans="1:10" ht="21.75" customHeight="1" thickTop="1">
      <c r="A653" s="55"/>
      <c r="B653" s="4"/>
      <c r="C653" s="58"/>
      <c r="D653" s="55"/>
      <c r="E653" s="742" t="s">
        <v>376</v>
      </c>
      <c r="F653" s="740" t="s">
        <v>191</v>
      </c>
      <c r="G653" s="740" t="s">
        <v>191</v>
      </c>
      <c r="H653" s="447" t="s">
        <v>658</v>
      </c>
      <c r="I653" s="445">
        <v>88.888888888888886</v>
      </c>
      <c r="J653" s="731" t="s">
        <v>497</v>
      </c>
    </row>
    <row r="654" spans="1:10" ht="21.75" customHeight="1">
      <c r="A654" s="55"/>
      <c r="B654" s="4"/>
      <c r="C654" s="58"/>
      <c r="D654" s="55"/>
      <c r="E654" s="743"/>
      <c r="F654" s="737"/>
      <c r="G654" s="737"/>
      <c r="H654" s="448" t="s">
        <v>659</v>
      </c>
      <c r="I654" s="446">
        <v>100</v>
      </c>
      <c r="J654" s="732"/>
    </row>
    <row r="655" spans="1:10" ht="21.75" customHeight="1">
      <c r="A655" s="55"/>
      <c r="B655" s="4"/>
      <c r="C655" s="58"/>
      <c r="D655" s="55"/>
      <c r="E655" s="743"/>
      <c r="F655" s="737"/>
      <c r="G655" s="737"/>
      <c r="H655" s="448" t="s">
        <v>660</v>
      </c>
      <c r="I655" s="446">
        <v>90.909090909090907</v>
      </c>
      <c r="J655" s="732"/>
    </row>
    <row r="656" spans="1:10" ht="21.75" customHeight="1">
      <c r="A656" s="55"/>
      <c r="B656" s="4"/>
      <c r="C656" s="58"/>
      <c r="D656" s="55"/>
      <c r="E656" s="743"/>
      <c r="F656" s="737"/>
      <c r="G656" s="737"/>
      <c r="H656" s="448" t="s">
        <v>657</v>
      </c>
      <c r="I656" s="446">
        <v>90</v>
      </c>
      <c r="J656" s="732"/>
    </row>
    <row r="657" spans="1:10" ht="21.75" customHeight="1">
      <c r="A657" s="55"/>
      <c r="B657" s="4"/>
      <c r="C657" s="58"/>
      <c r="D657" s="55"/>
      <c r="E657" s="743"/>
      <c r="F657" s="737"/>
      <c r="G657" s="737"/>
      <c r="H657" s="448" t="s">
        <v>661</v>
      </c>
      <c r="I657" s="446">
        <v>66.666666666666657</v>
      </c>
      <c r="J657" s="732"/>
    </row>
    <row r="658" spans="1:10" ht="21.75" customHeight="1">
      <c r="A658" s="55"/>
      <c r="B658" s="4"/>
      <c r="C658" s="58"/>
      <c r="D658" s="55"/>
      <c r="E658" s="4"/>
      <c r="F658" s="737"/>
      <c r="G658" s="737"/>
      <c r="H658" s="448" t="s">
        <v>662</v>
      </c>
      <c r="I658" s="446">
        <v>86.666666666666671</v>
      </c>
      <c r="J658" s="732"/>
    </row>
    <row r="659" spans="1:10" ht="21.75" customHeight="1">
      <c r="A659" s="55"/>
      <c r="B659" s="4"/>
      <c r="C659" s="58"/>
      <c r="D659" s="55"/>
      <c r="E659" s="4"/>
      <c r="F659" s="737"/>
      <c r="G659" s="737"/>
      <c r="H659" s="455" t="s">
        <v>663</v>
      </c>
      <c r="I659" s="446">
        <v>66.666666666666657</v>
      </c>
      <c r="J659" s="732"/>
    </row>
    <row r="660" spans="1:10" ht="21.75" customHeight="1">
      <c r="A660" s="55"/>
      <c r="B660" s="4"/>
      <c r="C660" s="58"/>
      <c r="D660" s="55"/>
      <c r="E660" s="4"/>
      <c r="F660" s="737"/>
      <c r="G660" s="737"/>
      <c r="H660" s="84"/>
      <c r="I660" s="96"/>
      <c r="J660" s="732"/>
    </row>
    <row r="661" spans="1:10" ht="21.75" customHeight="1" thickBot="1">
      <c r="A661" s="55"/>
      <c r="B661" s="4"/>
      <c r="C661" s="58"/>
      <c r="D661" s="55"/>
      <c r="E661" s="4"/>
      <c r="F661" s="741"/>
      <c r="G661" s="741"/>
      <c r="H661" s="66" t="s">
        <v>186</v>
      </c>
      <c r="I661" s="456">
        <f>SUM(I653:I660)/7</f>
        <v>84.25685425685424</v>
      </c>
      <c r="J661" s="747"/>
    </row>
    <row r="662" spans="1:10" ht="21.75" customHeight="1" thickTop="1">
      <c r="A662" s="2"/>
      <c r="B662" s="736" t="s">
        <v>569</v>
      </c>
      <c r="C662" s="57" t="s">
        <v>23</v>
      </c>
      <c r="D662" s="736" t="s">
        <v>101</v>
      </c>
      <c r="E662" s="736"/>
      <c r="F662" s="736" t="s">
        <v>191</v>
      </c>
      <c r="G662" s="736" t="s">
        <v>191</v>
      </c>
      <c r="H662" s="119" t="s">
        <v>458</v>
      </c>
      <c r="I662" s="40"/>
      <c r="J662" s="748" t="s">
        <v>655</v>
      </c>
    </row>
    <row r="663" spans="1:10" ht="21.75" customHeight="1">
      <c r="A663" s="4"/>
      <c r="B663" s="737"/>
      <c r="C663" s="58"/>
      <c r="D663" s="737"/>
      <c r="E663" s="737"/>
      <c r="F663" s="737"/>
      <c r="G663" s="737"/>
      <c r="H663" s="120" t="s">
        <v>459</v>
      </c>
      <c r="I663" s="38"/>
      <c r="J663" s="729"/>
    </row>
    <row r="664" spans="1:10" ht="21.75" customHeight="1">
      <c r="A664" s="4"/>
      <c r="B664" s="737"/>
      <c r="C664" s="58"/>
      <c r="D664" s="737"/>
      <c r="E664" s="55"/>
      <c r="F664" s="737"/>
      <c r="G664" s="737"/>
      <c r="H664" s="120" t="s">
        <v>460</v>
      </c>
      <c r="I664" s="38"/>
      <c r="J664" s="729"/>
    </row>
    <row r="665" spans="1:10" ht="30" customHeight="1">
      <c r="A665" s="4"/>
      <c r="B665" s="55"/>
      <c r="C665" s="58"/>
      <c r="D665" s="737"/>
      <c r="E665" s="55"/>
      <c r="F665" s="737"/>
      <c r="G665" s="737"/>
      <c r="H665" s="120" t="s">
        <v>461</v>
      </c>
      <c r="I665" s="38"/>
      <c r="J665" s="729"/>
    </row>
    <row r="666" spans="1:10" ht="21.75" customHeight="1">
      <c r="A666" s="4"/>
      <c r="B666" s="55"/>
      <c r="C666" s="58"/>
      <c r="D666" s="737" t="s">
        <v>102</v>
      </c>
      <c r="E666" s="55"/>
      <c r="F666" s="737"/>
      <c r="G666" s="737"/>
      <c r="H666" s="120" t="s">
        <v>462</v>
      </c>
      <c r="I666" s="38"/>
      <c r="J666" s="729"/>
    </row>
    <row r="667" spans="1:10" ht="21.75" customHeight="1">
      <c r="A667" s="4"/>
      <c r="B667" s="55"/>
      <c r="C667" s="58"/>
      <c r="D667" s="737"/>
      <c r="E667" s="55"/>
      <c r="F667" s="737"/>
      <c r="G667" s="737"/>
      <c r="H667" s="120" t="s">
        <v>463</v>
      </c>
      <c r="I667" s="38"/>
      <c r="J667" s="729"/>
    </row>
    <row r="668" spans="1:10" ht="21.75" customHeight="1">
      <c r="A668" s="4"/>
      <c r="B668" s="55"/>
      <c r="C668" s="58"/>
      <c r="D668" s="737"/>
      <c r="E668" s="55"/>
      <c r="F668" s="737"/>
      <c r="G668" s="737"/>
      <c r="H668" s="120" t="s">
        <v>464</v>
      </c>
      <c r="I668" s="38"/>
      <c r="J668" s="729"/>
    </row>
    <row r="669" spans="1:10" ht="21.75" customHeight="1">
      <c r="A669" s="4"/>
      <c r="B669" s="55"/>
      <c r="C669" s="58"/>
      <c r="D669" s="737"/>
      <c r="E669" s="55"/>
      <c r="F669" s="737"/>
      <c r="G669" s="737"/>
      <c r="H669" s="121"/>
      <c r="I669" s="118"/>
      <c r="J669" s="729"/>
    </row>
    <row r="670" spans="1:10" ht="31.5" customHeight="1" thickBot="1">
      <c r="A670" s="4"/>
      <c r="B670" s="55"/>
      <c r="C670" s="58"/>
      <c r="D670" s="737"/>
      <c r="E670" s="62"/>
      <c r="F670" s="738"/>
      <c r="G670" s="738"/>
      <c r="H670" s="66" t="s">
        <v>186</v>
      </c>
      <c r="I670" s="102"/>
      <c r="J670" s="730"/>
    </row>
    <row r="671" spans="1:10" ht="22.5" customHeight="1" thickTop="1">
      <c r="A671" s="4"/>
      <c r="B671" s="55"/>
      <c r="C671" s="58"/>
      <c r="D671" s="737" t="s">
        <v>107</v>
      </c>
      <c r="E671" s="744" t="s">
        <v>15</v>
      </c>
      <c r="F671" s="740" t="s">
        <v>191</v>
      </c>
      <c r="G671" s="740" t="s">
        <v>191</v>
      </c>
      <c r="H671" s="79" t="s">
        <v>458</v>
      </c>
      <c r="I671" s="23"/>
      <c r="J671" s="731" t="s">
        <v>498</v>
      </c>
    </row>
    <row r="672" spans="1:10" ht="22.5" customHeight="1">
      <c r="A672" s="4"/>
      <c r="B672" s="55"/>
      <c r="C672" s="58"/>
      <c r="D672" s="737"/>
      <c r="E672" s="745"/>
      <c r="F672" s="737"/>
      <c r="G672" s="737"/>
      <c r="H672" s="78" t="s">
        <v>459</v>
      </c>
      <c r="I672" s="24"/>
      <c r="J672" s="732"/>
    </row>
    <row r="673" spans="1:10" ht="22.5" customHeight="1">
      <c r="A673" s="4"/>
      <c r="B673" s="55"/>
      <c r="C673" s="58"/>
      <c r="D673" s="737"/>
      <c r="E673" s="55"/>
      <c r="F673" s="737"/>
      <c r="G673" s="737"/>
      <c r="H673" s="78" t="s">
        <v>460</v>
      </c>
      <c r="I673" s="24"/>
      <c r="J673" s="732"/>
    </row>
    <row r="674" spans="1:10" ht="22.5" customHeight="1">
      <c r="A674" s="4"/>
      <c r="B674" s="55"/>
      <c r="C674" s="58"/>
      <c r="D674" s="737"/>
      <c r="E674" s="55"/>
      <c r="F674" s="737"/>
      <c r="G674" s="737"/>
      <c r="H674" s="78" t="s">
        <v>461</v>
      </c>
      <c r="I674" s="24"/>
      <c r="J674" s="732"/>
    </row>
    <row r="675" spans="1:10" ht="22.5" customHeight="1">
      <c r="A675" s="4"/>
      <c r="B675" s="55"/>
      <c r="C675" s="58"/>
      <c r="D675" s="737" t="s">
        <v>103</v>
      </c>
      <c r="E675" s="55"/>
      <c r="F675" s="737"/>
      <c r="G675" s="737"/>
      <c r="H675" s="78" t="s">
        <v>462</v>
      </c>
      <c r="I675" s="24"/>
      <c r="J675" s="732"/>
    </row>
    <row r="676" spans="1:10" ht="22.5" customHeight="1">
      <c r="A676" s="4"/>
      <c r="B676" s="55"/>
      <c r="C676" s="58"/>
      <c r="D676" s="737"/>
      <c r="E676" s="55"/>
      <c r="F676" s="737"/>
      <c r="G676" s="737"/>
      <c r="H676" s="78" t="s">
        <v>463</v>
      </c>
      <c r="I676" s="24"/>
      <c r="J676" s="732"/>
    </row>
    <row r="677" spans="1:10" ht="22.5" customHeight="1">
      <c r="A677" s="4"/>
      <c r="B677" s="55"/>
      <c r="C677" s="58"/>
      <c r="D677" s="737"/>
      <c r="E677" s="55"/>
      <c r="F677" s="737"/>
      <c r="G677" s="737"/>
      <c r="H677" s="78" t="s">
        <v>464</v>
      </c>
      <c r="I677" s="24"/>
      <c r="J677" s="732"/>
    </row>
    <row r="678" spans="1:10" ht="28.5" customHeight="1">
      <c r="A678" s="4"/>
      <c r="B678" s="55"/>
      <c r="C678" s="58"/>
      <c r="D678" s="737" t="s">
        <v>108</v>
      </c>
      <c r="E678" s="55"/>
      <c r="F678" s="737"/>
      <c r="G678" s="737"/>
      <c r="H678" s="84"/>
      <c r="I678" s="96"/>
      <c r="J678" s="732"/>
    </row>
    <row r="679" spans="1:10" ht="34.5" customHeight="1" thickBot="1">
      <c r="A679" s="4"/>
      <c r="B679" s="55"/>
      <c r="C679" s="58"/>
      <c r="D679" s="737"/>
      <c r="E679" s="55"/>
      <c r="F679" s="737"/>
      <c r="G679" s="737"/>
      <c r="H679" s="66" t="s">
        <v>186</v>
      </c>
      <c r="I679" s="81"/>
      <c r="J679" s="747"/>
    </row>
    <row r="680" spans="1:10" ht="78" customHeight="1" thickTop="1">
      <c r="A680" s="4"/>
      <c r="B680" s="55"/>
      <c r="C680" s="58"/>
      <c r="D680" s="737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4" t="s">
        <v>181</v>
      </c>
      <c r="B686" s="736" t="s">
        <v>377</v>
      </c>
      <c r="C686" s="736" t="s">
        <v>529</v>
      </c>
      <c r="D686" s="56"/>
      <c r="E686" s="736"/>
      <c r="F686" s="736" t="s">
        <v>191</v>
      </c>
      <c r="G686" s="736" t="s">
        <v>191</v>
      </c>
      <c r="H686" s="79" t="s">
        <v>458</v>
      </c>
      <c r="I686" s="23"/>
      <c r="J686" s="746" t="s">
        <v>453</v>
      </c>
    </row>
    <row r="687" spans="1:10" s="13" customFormat="1" ht="27" customHeight="1">
      <c r="A687" s="745"/>
      <c r="B687" s="737"/>
      <c r="C687" s="737"/>
      <c r="D687" s="55"/>
      <c r="E687" s="737"/>
      <c r="F687" s="737"/>
      <c r="G687" s="737"/>
      <c r="H687" s="78" t="s">
        <v>459</v>
      </c>
      <c r="I687" s="24"/>
      <c r="J687" s="732"/>
    </row>
    <row r="688" spans="1:10" s="13" customFormat="1" ht="27" customHeight="1">
      <c r="A688" s="745"/>
      <c r="B688" s="737"/>
      <c r="C688" s="737"/>
      <c r="D688" s="55"/>
      <c r="E688" s="55"/>
      <c r="F688" s="737"/>
      <c r="G688" s="737"/>
      <c r="H688" s="78" t="s">
        <v>460</v>
      </c>
      <c r="I688" s="24"/>
      <c r="J688" s="732"/>
    </row>
    <row r="689" spans="1:10" s="13" customFormat="1" ht="22.5" customHeight="1">
      <c r="A689" s="745"/>
      <c r="B689" s="737"/>
      <c r="C689" s="737"/>
      <c r="D689" s="55"/>
      <c r="E689" s="55"/>
      <c r="F689" s="737"/>
      <c r="G689" s="737"/>
      <c r="H689" s="78" t="s">
        <v>461</v>
      </c>
      <c r="I689" s="24"/>
      <c r="J689" s="732"/>
    </row>
    <row r="690" spans="1:10" s="13" customFormat="1" ht="22.5" customHeight="1">
      <c r="A690" s="745"/>
      <c r="B690" s="737"/>
      <c r="C690" s="737"/>
      <c r="D690" s="55"/>
      <c r="E690" s="55"/>
      <c r="F690" s="737"/>
      <c r="G690" s="737"/>
      <c r="H690" s="78" t="s">
        <v>462</v>
      </c>
      <c r="I690" s="24"/>
      <c r="J690" s="732"/>
    </row>
    <row r="691" spans="1:10" s="13" customFormat="1" ht="22.5" customHeight="1">
      <c r="A691" s="745"/>
      <c r="B691" s="55"/>
      <c r="C691" s="737"/>
      <c r="D691" s="55"/>
      <c r="E691" s="55"/>
      <c r="F691" s="737"/>
      <c r="G691" s="737"/>
      <c r="H691" s="78" t="s">
        <v>463</v>
      </c>
      <c r="I691" s="24"/>
      <c r="J691" s="732"/>
    </row>
    <row r="692" spans="1:10" s="13" customFormat="1" ht="22.5" customHeight="1">
      <c r="A692" s="745"/>
      <c r="B692" s="55" t="s">
        <v>13</v>
      </c>
      <c r="C692" s="737"/>
      <c r="D692" s="55"/>
      <c r="E692" s="55"/>
      <c r="F692" s="737"/>
      <c r="G692" s="737"/>
      <c r="H692" s="78" t="s">
        <v>464</v>
      </c>
      <c r="I692" s="24"/>
      <c r="J692" s="732"/>
    </row>
    <row r="693" spans="1:10" ht="22.5" customHeight="1">
      <c r="A693" s="745"/>
      <c r="B693" s="55"/>
      <c r="C693" s="737"/>
      <c r="D693" s="55"/>
      <c r="E693" s="55"/>
      <c r="F693" s="737"/>
      <c r="G693" s="737"/>
      <c r="H693" s="84"/>
      <c r="I693" s="96"/>
      <c r="J693" s="732"/>
    </row>
    <row r="694" spans="1:10" ht="22.5" customHeight="1" thickBot="1">
      <c r="A694" s="745"/>
      <c r="B694" s="55"/>
      <c r="C694" s="737"/>
      <c r="D694" s="55"/>
      <c r="E694" s="62"/>
      <c r="F694" s="738"/>
      <c r="G694" s="738"/>
      <c r="H694" s="66" t="s">
        <v>186</v>
      </c>
      <c r="I694" s="102"/>
      <c r="J694" s="747"/>
    </row>
    <row r="695" spans="1:10" ht="22.5" customHeight="1" thickTop="1">
      <c r="A695" s="745"/>
      <c r="B695" s="55"/>
      <c r="C695" s="737"/>
      <c r="D695" s="55"/>
      <c r="E695" s="55" t="s">
        <v>360</v>
      </c>
      <c r="F695" s="737" t="s">
        <v>191</v>
      </c>
      <c r="G695" s="737" t="s">
        <v>191</v>
      </c>
      <c r="H695" s="79" t="s">
        <v>458</v>
      </c>
      <c r="I695" s="23"/>
      <c r="J695" s="746" t="s">
        <v>499</v>
      </c>
    </row>
    <row r="696" spans="1:10" ht="22.5" customHeight="1">
      <c r="A696" s="745"/>
      <c r="B696" s="55"/>
      <c r="C696" s="737"/>
      <c r="D696" s="55"/>
      <c r="E696" s="55"/>
      <c r="F696" s="737"/>
      <c r="G696" s="737"/>
      <c r="H696" s="78" t="s">
        <v>459</v>
      </c>
      <c r="I696" s="24"/>
      <c r="J696" s="732"/>
    </row>
    <row r="697" spans="1:10" ht="22.5" customHeight="1">
      <c r="A697" s="745"/>
      <c r="B697" s="55"/>
      <c r="C697" s="737"/>
      <c r="D697" s="55"/>
      <c r="E697" s="55"/>
      <c r="F697" s="737"/>
      <c r="G697" s="737"/>
      <c r="H697" s="78" t="s">
        <v>460</v>
      </c>
      <c r="I697" s="24"/>
      <c r="J697" s="732"/>
    </row>
    <row r="698" spans="1:10" ht="22.5" customHeight="1">
      <c r="A698" s="55"/>
      <c r="B698" s="55"/>
      <c r="C698" s="55"/>
      <c r="D698" s="55"/>
      <c r="E698" s="55"/>
      <c r="F698" s="737"/>
      <c r="G698" s="737"/>
      <c r="H698" s="78" t="s">
        <v>461</v>
      </c>
      <c r="I698" s="24"/>
      <c r="J698" s="732"/>
    </row>
    <row r="699" spans="1:10" ht="22.5" customHeight="1">
      <c r="A699" s="55"/>
      <c r="B699" s="55"/>
      <c r="C699" s="55"/>
      <c r="D699" s="55"/>
      <c r="E699" s="55"/>
      <c r="F699" s="737"/>
      <c r="G699" s="737"/>
      <c r="H699" s="78" t="s">
        <v>462</v>
      </c>
      <c r="I699" s="24"/>
      <c r="J699" s="732"/>
    </row>
    <row r="700" spans="1:10" ht="22.5" customHeight="1">
      <c r="A700" s="55"/>
      <c r="B700" s="55"/>
      <c r="C700" s="55"/>
      <c r="D700" s="55"/>
      <c r="E700" s="55"/>
      <c r="F700" s="737"/>
      <c r="G700" s="737"/>
      <c r="H700" s="78" t="s">
        <v>463</v>
      </c>
      <c r="I700" s="24"/>
      <c r="J700" s="732"/>
    </row>
    <row r="701" spans="1:10" ht="22.5" customHeight="1">
      <c r="A701" s="55"/>
      <c r="B701" s="55"/>
      <c r="C701" s="55"/>
      <c r="D701" s="55"/>
      <c r="E701" s="55"/>
      <c r="F701" s="737"/>
      <c r="G701" s="737"/>
      <c r="H701" s="78" t="s">
        <v>464</v>
      </c>
      <c r="I701" s="24"/>
      <c r="J701" s="732"/>
    </row>
    <row r="702" spans="1:10" ht="22.5" customHeight="1">
      <c r="A702" s="55"/>
      <c r="B702" s="55"/>
      <c r="C702" s="55"/>
      <c r="D702" s="55"/>
      <c r="E702" s="55"/>
      <c r="F702" s="737"/>
      <c r="G702" s="737"/>
      <c r="H702" s="84"/>
      <c r="I702" s="96"/>
      <c r="J702" s="732"/>
    </row>
    <row r="703" spans="1:10" ht="22.5" customHeight="1" thickBot="1">
      <c r="A703" s="55"/>
      <c r="B703" s="55"/>
      <c r="C703" s="55"/>
      <c r="D703" s="55"/>
      <c r="E703" s="55"/>
      <c r="F703" s="741"/>
      <c r="G703" s="741"/>
      <c r="H703" s="66" t="s">
        <v>186</v>
      </c>
      <c r="I703" s="102"/>
      <c r="J703" s="747"/>
    </row>
    <row r="704" spans="1:10" ht="20.25" customHeight="1" thickTop="1">
      <c r="A704" s="736" t="s">
        <v>182</v>
      </c>
      <c r="B704" s="736" t="s">
        <v>570</v>
      </c>
      <c r="C704" s="57" t="s">
        <v>1</v>
      </c>
      <c r="D704" s="736" t="s">
        <v>109</v>
      </c>
      <c r="E704" s="736" t="s">
        <v>19</v>
      </c>
      <c r="F704" s="736" t="s">
        <v>191</v>
      </c>
      <c r="G704" s="736" t="s">
        <v>191</v>
      </c>
      <c r="H704" s="79" t="s">
        <v>458</v>
      </c>
      <c r="I704" s="23"/>
      <c r="J704" s="731" t="s">
        <v>530</v>
      </c>
    </row>
    <row r="705" spans="1:10" ht="22.5" customHeight="1">
      <c r="A705" s="737"/>
      <c r="B705" s="737"/>
      <c r="C705" s="58"/>
      <c r="D705" s="737"/>
      <c r="E705" s="737"/>
      <c r="F705" s="737"/>
      <c r="G705" s="737"/>
      <c r="H705" s="78" t="s">
        <v>459</v>
      </c>
      <c r="I705" s="24"/>
      <c r="J705" s="732"/>
    </row>
    <row r="706" spans="1:10" ht="24" customHeight="1">
      <c r="A706" s="737"/>
      <c r="B706" s="737"/>
      <c r="C706" s="58"/>
      <c r="D706" s="737" t="s">
        <v>118</v>
      </c>
      <c r="E706" s="737"/>
      <c r="F706" s="737"/>
      <c r="G706" s="737"/>
      <c r="H706" s="78" t="s">
        <v>460</v>
      </c>
      <c r="I706" s="24"/>
      <c r="J706" s="732"/>
    </row>
    <row r="707" spans="1:10" ht="24" customHeight="1">
      <c r="A707" s="737"/>
      <c r="B707" s="737"/>
      <c r="C707" s="58"/>
      <c r="D707" s="737"/>
      <c r="E707" s="55"/>
      <c r="F707" s="737"/>
      <c r="G707" s="737"/>
      <c r="H707" s="78" t="s">
        <v>461</v>
      </c>
      <c r="I707" s="24"/>
      <c r="J707" s="732"/>
    </row>
    <row r="708" spans="1:10" ht="28.5" customHeight="1">
      <c r="A708" s="737"/>
      <c r="B708" s="737"/>
      <c r="C708" s="58"/>
      <c r="D708" s="737"/>
      <c r="E708" s="55"/>
      <c r="F708" s="737"/>
      <c r="G708" s="737"/>
      <c r="H708" s="78" t="s">
        <v>462</v>
      </c>
      <c r="I708" s="24"/>
      <c r="J708" s="732"/>
    </row>
    <row r="709" spans="1:10" ht="22.5" customHeight="1">
      <c r="A709" s="737"/>
      <c r="B709" s="737"/>
      <c r="C709" s="58"/>
      <c r="D709" s="737" t="s">
        <v>110</v>
      </c>
      <c r="E709" s="55"/>
      <c r="F709" s="737"/>
      <c r="G709" s="737"/>
      <c r="H709" s="78" t="s">
        <v>463</v>
      </c>
      <c r="I709" s="24"/>
      <c r="J709" s="732"/>
    </row>
    <row r="710" spans="1:10" ht="22.5" customHeight="1">
      <c r="A710" s="737"/>
      <c r="B710" s="737"/>
      <c r="C710" s="58"/>
      <c r="D710" s="737"/>
      <c r="E710" s="55"/>
      <c r="F710" s="737"/>
      <c r="G710" s="737"/>
      <c r="H710" s="78" t="s">
        <v>464</v>
      </c>
      <c r="I710" s="24"/>
      <c r="J710" s="732"/>
    </row>
    <row r="711" spans="1:10" ht="22.5" customHeight="1">
      <c r="A711" s="737"/>
      <c r="B711" s="737"/>
      <c r="C711" s="58"/>
      <c r="D711" s="737"/>
      <c r="E711" s="55"/>
      <c r="F711" s="737"/>
      <c r="G711" s="737"/>
      <c r="H711" s="84"/>
      <c r="I711" s="96"/>
      <c r="J711" s="732"/>
    </row>
    <row r="712" spans="1:10" ht="29.25" customHeight="1" thickBot="1">
      <c r="A712" s="4"/>
      <c r="B712" s="4"/>
      <c r="C712" s="58"/>
      <c r="D712" s="737"/>
      <c r="E712" s="62"/>
      <c r="F712" s="738"/>
      <c r="G712" s="738"/>
      <c r="H712" s="66" t="s">
        <v>186</v>
      </c>
      <c r="I712" s="102"/>
      <c r="J712" s="747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6" t="s">
        <v>10</v>
      </c>
      <c r="B718" s="736" t="s">
        <v>378</v>
      </c>
      <c r="C718" s="57" t="s">
        <v>11</v>
      </c>
      <c r="D718" s="57"/>
      <c r="E718" s="4"/>
      <c r="F718" s="737" t="s">
        <v>191</v>
      </c>
      <c r="G718" s="737" t="s">
        <v>191</v>
      </c>
      <c r="H718" s="189" t="s">
        <v>458</v>
      </c>
      <c r="I718" s="190"/>
      <c r="J718" s="729" t="s">
        <v>200</v>
      </c>
    </row>
    <row r="719" spans="1:10" ht="30.75" customHeight="1">
      <c r="A719" s="737"/>
      <c r="B719" s="737"/>
      <c r="C719" s="58"/>
      <c r="D719" s="58"/>
      <c r="E719" s="4"/>
      <c r="F719" s="737"/>
      <c r="G719" s="737"/>
      <c r="H719" s="120" t="s">
        <v>459</v>
      </c>
      <c r="I719" s="38"/>
      <c r="J719" s="729"/>
    </row>
    <row r="720" spans="1:10" ht="30.75" customHeight="1">
      <c r="A720" s="737"/>
      <c r="B720" s="737"/>
      <c r="C720" s="58"/>
      <c r="D720" s="58"/>
      <c r="E720" s="4"/>
      <c r="F720" s="737"/>
      <c r="G720" s="737"/>
      <c r="H720" s="120" t="s">
        <v>460</v>
      </c>
      <c r="I720" s="38"/>
      <c r="J720" s="729"/>
    </row>
    <row r="721" spans="1:10" ht="30.75" customHeight="1">
      <c r="A721" s="737"/>
      <c r="B721" s="55"/>
      <c r="C721" s="58"/>
      <c r="D721" s="58"/>
      <c r="E721" s="55"/>
      <c r="F721" s="737"/>
      <c r="G721" s="737"/>
      <c r="H721" s="120" t="s">
        <v>461</v>
      </c>
      <c r="I721" s="38"/>
      <c r="J721" s="729"/>
    </row>
    <row r="722" spans="1:10" ht="30.75" customHeight="1">
      <c r="A722" s="737"/>
      <c r="B722" s="55"/>
      <c r="C722" s="58"/>
      <c r="D722" s="58"/>
      <c r="E722" s="55"/>
      <c r="F722" s="737"/>
      <c r="G722" s="737"/>
      <c r="H722" s="120" t="s">
        <v>462</v>
      </c>
      <c r="I722" s="38"/>
      <c r="J722" s="729"/>
    </row>
    <row r="723" spans="1:10" ht="30.75" customHeight="1">
      <c r="A723" s="55"/>
      <c r="B723" s="55"/>
      <c r="C723" s="58"/>
      <c r="D723" s="58"/>
      <c r="E723" s="55"/>
      <c r="F723" s="737"/>
      <c r="G723" s="737"/>
      <c r="H723" s="120" t="s">
        <v>463</v>
      </c>
      <c r="I723" s="38"/>
      <c r="J723" s="729"/>
    </row>
    <row r="724" spans="1:10" ht="30.75" customHeight="1">
      <c r="A724" s="55"/>
      <c r="B724" s="55"/>
      <c r="C724" s="58"/>
      <c r="D724" s="58"/>
      <c r="E724" s="55"/>
      <c r="F724" s="737"/>
      <c r="G724" s="737"/>
      <c r="H724" s="120" t="s">
        <v>464</v>
      </c>
      <c r="I724" s="38"/>
      <c r="J724" s="729"/>
    </row>
    <row r="725" spans="1:10" ht="27.75" customHeight="1">
      <c r="A725" s="55"/>
      <c r="B725" s="55"/>
      <c r="C725" s="58"/>
      <c r="D725" s="58"/>
      <c r="E725" s="55"/>
      <c r="F725" s="737"/>
      <c r="G725" s="737"/>
      <c r="H725" s="121"/>
      <c r="I725" s="118"/>
      <c r="J725" s="729"/>
    </row>
    <row r="726" spans="1:10" ht="27.75" customHeight="1" thickBot="1">
      <c r="A726" s="55"/>
      <c r="B726" s="55"/>
      <c r="C726" s="58"/>
      <c r="D726" s="58"/>
      <c r="E726" s="62"/>
      <c r="F726" s="738"/>
      <c r="G726" s="738"/>
      <c r="H726" s="66" t="s">
        <v>186</v>
      </c>
      <c r="I726" s="81"/>
      <c r="J726" s="730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0" t="s">
        <v>191</v>
      </c>
      <c r="G727" s="740" t="s">
        <v>191</v>
      </c>
      <c r="H727" s="79" t="s">
        <v>458</v>
      </c>
      <c r="I727" s="23"/>
      <c r="J727" s="731" t="s">
        <v>518</v>
      </c>
    </row>
    <row r="728" spans="1:10" ht="30.75" customHeight="1">
      <c r="A728" s="55"/>
      <c r="B728" s="55"/>
      <c r="C728" s="58"/>
      <c r="D728" s="58"/>
      <c r="E728" s="55"/>
      <c r="F728" s="737"/>
      <c r="G728" s="737"/>
      <c r="H728" s="78" t="s">
        <v>459</v>
      </c>
      <c r="I728" s="24"/>
      <c r="J728" s="732"/>
    </row>
    <row r="729" spans="1:10" ht="30.75" customHeight="1">
      <c r="A729" s="55"/>
      <c r="B729" s="55"/>
      <c r="C729" s="58"/>
      <c r="D729" s="58"/>
      <c r="E729" s="55"/>
      <c r="F729" s="737"/>
      <c r="G729" s="737"/>
      <c r="H729" s="78" t="s">
        <v>460</v>
      </c>
      <c r="I729" s="24"/>
      <c r="J729" s="732"/>
    </row>
    <row r="730" spans="1:10" ht="30.75" customHeight="1">
      <c r="A730" s="55"/>
      <c r="B730" s="55"/>
      <c r="C730" s="58"/>
      <c r="D730" s="58"/>
      <c r="E730" s="55"/>
      <c r="F730" s="737"/>
      <c r="G730" s="737"/>
      <c r="H730" s="78" t="s">
        <v>461</v>
      </c>
      <c r="I730" s="24"/>
      <c r="J730" s="732"/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78" t="s">
        <v>462</v>
      </c>
      <c r="I731" s="24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78" t="s">
        <v>463</v>
      </c>
      <c r="I732" s="24"/>
      <c r="J732" s="732"/>
    </row>
    <row r="733" spans="1:10" ht="30.75" customHeight="1">
      <c r="A733" s="55"/>
      <c r="B733" s="55"/>
      <c r="C733" s="58"/>
      <c r="D733" s="58"/>
      <c r="E733" s="55"/>
      <c r="F733" s="737"/>
      <c r="G733" s="737"/>
      <c r="H733" s="78" t="s">
        <v>464</v>
      </c>
      <c r="I733" s="24"/>
      <c r="J733" s="732"/>
    </row>
    <row r="734" spans="1:10" ht="30.75" customHeight="1">
      <c r="A734" s="55"/>
      <c r="B734" s="55"/>
      <c r="C734" s="58"/>
      <c r="D734" s="58"/>
      <c r="E734" s="55"/>
      <c r="F734" s="737"/>
      <c r="G734" s="737"/>
      <c r="H734" s="84"/>
      <c r="I734" s="96"/>
      <c r="J734" s="732"/>
    </row>
    <row r="735" spans="1:10" ht="27.75" customHeight="1">
      <c r="A735" s="64"/>
      <c r="B735" s="64"/>
      <c r="C735" s="60"/>
      <c r="D735" s="60"/>
      <c r="E735" s="64"/>
      <c r="F735" s="741"/>
      <c r="G735" s="741"/>
      <c r="H735" s="174" t="s">
        <v>186</v>
      </c>
      <c r="I735" s="191"/>
      <c r="J735" s="733"/>
    </row>
    <row r="736" spans="1:10" ht="20.25" customHeight="1">
      <c r="A736" s="737" t="s">
        <v>163</v>
      </c>
      <c r="B736" s="737" t="s">
        <v>571</v>
      </c>
      <c r="C736" s="764" t="s">
        <v>363</v>
      </c>
      <c r="D736" s="739" t="s">
        <v>551</v>
      </c>
      <c r="E736" s="4"/>
      <c r="F736" s="737" t="s">
        <v>191</v>
      </c>
      <c r="G736" s="737" t="s">
        <v>191</v>
      </c>
      <c r="H736" s="189" t="s">
        <v>458</v>
      </c>
      <c r="I736" s="190"/>
      <c r="J736" s="734" t="s">
        <v>656</v>
      </c>
    </row>
    <row r="737" spans="1:10" ht="20.25" customHeight="1">
      <c r="A737" s="737"/>
      <c r="B737" s="737"/>
      <c r="C737" s="745"/>
      <c r="D737" s="739"/>
      <c r="E737" s="4"/>
      <c r="F737" s="737"/>
      <c r="G737" s="737"/>
      <c r="H737" s="120" t="s">
        <v>459</v>
      </c>
      <c r="I737" s="38"/>
      <c r="J737" s="734"/>
    </row>
    <row r="738" spans="1:10" ht="20.25" customHeight="1">
      <c r="A738" s="737"/>
      <c r="B738" s="737"/>
      <c r="C738" s="745"/>
      <c r="D738" s="739"/>
      <c r="E738" s="4"/>
      <c r="F738" s="737"/>
      <c r="G738" s="737"/>
      <c r="H738" s="120" t="s">
        <v>460</v>
      </c>
      <c r="I738" s="38"/>
      <c r="J738" s="734"/>
    </row>
    <row r="739" spans="1:10" ht="20.25" customHeight="1">
      <c r="A739" s="737"/>
      <c r="B739" s="737"/>
      <c r="C739" s="745"/>
      <c r="D739" s="739"/>
      <c r="F739" s="737"/>
      <c r="G739" s="737"/>
      <c r="H739" s="120" t="s">
        <v>461</v>
      </c>
      <c r="I739" s="38"/>
      <c r="J739" s="734"/>
    </row>
    <row r="740" spans="1:10" ht="20.25" customHeight="1">
      <c r="A740" s="737"/>
      <c r="B740" s="737"/>
      <c r="C740" s="745"/>
      <c r="D740" s="739"/>
      <c r="F740" s="737"/>
      <c r="G740" s="737"/>
      <c r="H740" s="120" t="s">
        <v>462</v>
      </c>
      <c r="I740" s="38"/>
      <c r="J740" s="734"/>
    </row>
    <row r="741" spans="1:10" ht="20.25" customHeight="1">
      <c r="A741" s="737"/>
      <c r="B741" s="737"/>
      <c r="C741" s="745"/>
      <c r="D741" s="739" t="s">
        <v>550</v>
      </c>
      <c r="F741" s="737"/>
      <c r="G741" s="737"/>
      <c r="H741" s="120" t="s">
        <v>463</v>
      </c>
      <c r="I741" s="38"/>
      <c r="J741" s="734"/>
    </row>
    <row r="742" spans="1:10" ht="20.25" customHeight="1">
      <c r="A742" s="737"/>
      <c r="B742" s="737"/>
      <c r="C742" s="745"/>
      <c r="D742" s="739"/>
      <c r="F742" s="737"/>
      <c r="G742" s="737"/>
      <c r="H742" s="120" t="s">
        <v>464</v>
      </c>
      <c r="I742" s="38"/>
      <c r="J742" s="734"/>
    </row>
    <row r="743" spans="1:10" ht="20.25" customHeight="1">
      <c r="A743" s="737"/>
      <c r="B743" s="737"/>
      <c r="C743" s="737" t="s">
        <v>361</v>
      </c>
      <c r="D743" s="739"/>
      <c r="F743" s="737"/>
      <c r="G743" s="737"/>
      <c r="H743" s="121"/>
      <c r="I743" s="118"/>
      <c r="J743" s="734"/>
    </row>
    <row r="744" spans="1:10" ht="20.25" customHeight="1" thickBot="1">
      <c r="A744" s="737"/>
      <c r="B744" s="737"/>
      <c r="C744" s="737"/>
      <c r="D744" s="739"/>
      <c r="E744" s="192"/>
      <c r="F744" s="738"/>
      <c r="G744" s="738"/>
      <c r="H744" s="66" t="s">
        <v>186</v>
      </c>
      <c r="I744" s="102"/>
      <c r="J744" s="735"/>
    </row>
    <row r="745" spans="1:10" ht="24.75" customHeight="1" thickTop="1">
      <c r="A745" s="737"/>
      <c r="B745" s="737"/>
      <c r="C745" s="737"/>
      <c r="D745" s="739"/>
      <c r="E745" s="744" t="s">
        <v>510</v>
      </c>
      <c r="F745" s="740" t="s">
        <v>191</v>
      </c>
      <c r="G745" s="740" t="s">
        <v>191</v>
      </c>
      <c r="H745" s="79" t="s">
        <v>458</v>
      </c>
      <c r="I745" s="23"/>
      <c r="J745" s="751" t="s">
        <v>531</v>
      </c>
    </row>
    <row r="746" spans="1:10" ht="24.75" customHeight="1">
      <c r="A746" s="55"/>
      <c r="B746" s="55"/>
      <c r="C746" s="737"/>
      <c r="D746" s="739" t="s">
        <v>115</v>
      </c>
      <c r="E746" s="745"/>
      <c r="F746" s="737"/>
      <c r="G746" s="737"/>
      <c r="H746" s="78" t="s">
        <v>459</v>
      </c>
      <c r="I746" s="50"/>
      <c r="J746" s="808"/>
    </row>
    <row r="747" spans="1:10" ht="25.5" customHeight="1">
      <c r="A747" s="55"/>
      <c r="B747" s="55"/>
      <c r="C747" s="737"/>
      <c r="D747" s="739"/>
      <c r="E747" s="745"/>
      <c r="F747" s="737"/>
      <c r="G747" s="737"/>
      <c r="H747" s="78" t="s">
        <v>460</v>
      </c>
      <c r="I747" s="50"/>
      <c r="J747" s="808"/>
    </row>
    <row r="748" spans="1:10" ht="24.75" customHeight="1">
      <c r="A748" s="55"/>
      <c r="B748" s="55"/>
      <c r="C748" s="737"/>
      <c r="D748" s="739" t="s">
        <v>117</v>
      </c>
      <c r="E748" s="4"/>
      <c r="F748" s="737"/>
      <c r="G748" s="737"/>
      <c r="H748" s="78" t="s">
        <v>461</v>
      </c>
      <c r="I748" s="50"/>
      <c r="J748" s="808"/>
    </row>
    <row r="749" spans="1:10" ht="24.75" customHeight="1">
      <c r="A749" s="55"/>
      <c r="B749" s="55"/>
      <c r="C749" s="737"/>
      <c r="D749" s="739"/>
      <c r="E749" s="4"/>
      <c r="F749" s="737"/>
      <c r="G749" s="737"/>
      <c r="H749" s="78" t="s">
        <v>462</v>
      </c>
      <c r="I749" s="50"/>
      <c r="J749" s="808"/>
    </row>
    <row r="750" spans="1:10" ht="24.75" customHeight="1">
      <c r="A750" s="55"/>
      <c r="B750" s="55"/>
      <c r="C750" s="737"/>
      <c r="D750" s="739" t="s">
        <v>116</v>
      </c>
      <c r="E750" s="4"/>
      <c r="F750" s="737"/>
      <c r="G750" s="737"/>
      <c r="H750" s="78" t="s">
        <v>463</v>
      </c>
      <c r="I750" s="50"/>
      <c r="J750" s="808"/>
    </row>
    <row r="751" spans="1:10" ht="24.75" customHeight="1">
      <c r="A751" s="55"/>
      <c r="B751" s="55"/>
      <c r="C751" s="737"/>
      <c r="D751" s="739"/>
      <c r="E751" s="4"/>
      <c r="F751" s="737"/>
      <c r="G751" s="737"/>
      <c r="H751" s="78" t="s">
        <v>464</v>
      </c>
      <c r="I751" s="50"/>
      <c r="J751" s="808"/>
    </row>
    <row r="752" spans="1:10" ht="24.75" customHeight="1">
      <c r="A752" s="55"/>
      <c r="B752" s="55"/>
      <c r="C752" s="737"/>
      <c r="D752" s="739"/>
      <c r="E752" s="4"/>
      <c r="F752" s="737"/>
      <c r="G752" s="737"/>
      <c r="H752" s="84"/>
      <c r="I752" s="127"/>
      <c r="J752" s="808"/>
    </row>
    <row r="753" spans="1:10" ht="24.75" customHeight="1" thickBot="1">
      <c r="A753" s="55"/>
      <c r="B753" s="55"/>
      <c r="C753" s="737"/>
      <c r="D753" s="737" t="s">
        <v>185</v>
      </c>
      <c r="E753" s="194"/>
      <c r="F753" s="738"/>
      <c r="G753" s="738"/>
      <c r="H753" s="66" t="s">
        <v>186</v>
      </c>
      <c r="I753" s="102"/>
      <c r="J753" s="809"/>
    </row>
    <row r="754" spans="1:10" ht="24.75" customHeight="1" thickTop="1">
      <c r="A754" s="55"/>
      <c r="B754" s="55"/>
      <c r="C754" s="55"/>
      <c r="D754" s="737"/>
      <c r="E754" s="63" t="s">
        <v>113</v>
      </c>
      <c r="F754" s="740" t="s">
        <v>191</v>
      </c>
      <c r="G754" s="740" t="s">
        <v>191</v>
      </c>
      <c r="H754" s="79" t="s">
        <v>458</v>
      </c>
      <c r="I754" s="23"/>
      <c r="J754" s="751" t="s">
        <v>489</v>
      </c>
    </row>
    <row r="755" spans="1:10" ht="24.75" customHeight="1">
      <c r="A755" s="55"/>
      <c r="B755" s="55"/>
      <c r="C755" s="55"/>
      <c r="D755" s="737"/>
      <c r="E755" s="59"/>
      <c r="F755" s="737"/>
      <c r="G755" s="737"/>
      <c r="H755" s="78" t="s">
        <v>459</v>
      </c>
      <c r="I755" s="50"/>
      <c r="J755" s="808"/>
    </row>
    <row r="756" spans="1:10" ht="24.75" customHeight="1">
      <c r="A756" s="55"/>
      <c r="B756" s="55"/>
      <c r="C756" s="55"/>
      <c r="D756" s="737"/>
      <c r="E756" s="59"/>
      <c r="F756" s="737"/>
      <c r="G756" s="737"/>
      <c r="H756" s="78" t="s">
        <v>460</v>
      </c>
      <c r="I756" s="50"/>
      <c r="J756" s="808"/>
    </row>
    <row r="757" spans="1:10" ht="24.75" customHeight="1">
      <c r="A757" s="55"/>
      <c r="B757" s="55"/>
      <c r="C757" s="55"/>
      <c r="D757" s="737"/>
      <c r="E757" s="59"/>
      <c r="F757" s="737"/>
      <c r="G757" s="737"/>
      <c r="H757" s="78" t="s">
        <v>461</v>
      </c>
      <c r="I757" s="50"/>
      <c r="J757" s="808"/>
    </row>
    <row r="758" spans="1:10" ht="24.75" customHeight="1">
      <c r="A758" s="55"/>
      <c r="B758" s="55"/>
      <c r="C758" s="55"/>
      <c r="D758" s="737"/>
      <c r="E758" s="195"/>
      <c r="F758" s="737"/>
      <c r="G758" s="737"/>
      <c r="H758" s="78" t="s">
        <v>462</v>
      </c>
      <c r="I758" s="50"/>
      <c r="J758" s="808"/>
    </row>
    <row r="759" spans="1:10" ht="24.75" customHeight="1">
      <c r="A759" s="55"/>
      <c r="B759" s="55"/>
      <c r="C759" s="55"/>
      <c r="D759" s="737"/>
      <c r="E759" s="195"/>
      <c r="F759" s="737"/>
      <c r="G759" s="737"/>
      <c r="H759" s="78" t="s">
        <v>463</v>
      </c>
      <c r="I759" s="50"/>
      <c r="J759" s="808"/>
    </row>
    <row r="760" spans="1:10" ht="24.75" customHeight="1">
      <c r="A760" s="55"/>
      <c r="B760" s="55"/>
      <c r="C760" s="55"/>
      <c r="D760" s="737" t="s">
        <v>532</v>
      </c>
      <c r="E760" s="195"/>
      <c r="F760" s="737"/>
      <c r="G760" s="737"/>
      <c r="H760" s="78" t="s">
        <v>464</v>
      </c>
      <c r="I760" s="50"/>
      <c r="J760" s="808"/>
    </row>
    <row r="761" spans="1:10" ht="24.75" customHeight="1">
      <c r="A761" s="55"/>
      <c r="B761" s="55"/>
      <c r="C761" s="55"/>
      <c r="D761" s="737"/>
      <c r="E761" s="195"/>
      <c r="F761" s="737"/>
      <c r="G761" s="737"/>
      <c r="H761" s="84"/>
      <c r="I761" s="127"/>
      <c r="J761" s="808"/>
    </row>
    <row r="762" spans="1:10" ht="27" customHeight="1" thickBot="1">
      <c r="A762" s="55"/>
      <c r="B762" s="55"/>
      <c r="C762" s="55"/>
      <c r="D762" s="737"/>
      <c r="E762" s="193"/>
      <c r="F762" s="738"/>
      <c r="G762" s="738"/>
      <c r="H762" s="66" t="s">
        <v>186</v>
      </c>
      <c r="I762" s="102"/>
      <c r="J762" s="809"/>
    </row>
    <row r="763" spans="1:10" ht="23.25" customHeight="1" thickTop="1">
      <c r="A763" s="55"/>
      <c r="B763" s="55"/>
      <c r="C763" s="55"/>
      <c r="D763" s="737"/>
      <c r="E763" s="737" t="s">
        <v>114</v>
      </c>
      <c r="F763" s="740" t="s">
        <v>191</v>
      </c>
      <c r="G763" s="740" t="s">
        <v>191</v>
      </c>
      <c r="H763" s="79" t="s">
        <v>458</v>
      </c>
      <c r="I763" s="23"/>
      <c r="J763" s="751" t="s">
        <v>500</v>
      </c>
    </row>
    <row r="764" spans="1:10" ht="23.25" customHeight="1">
      <c r="A764" s="55"/>
      <c r="B764" s="55"/>
      <c r="C764" s="55"/>
      <c r="E764" s="737"/>
      <c r="F764" s="737"/>
      <c r="G764" s="737"/>
      <c r="H764" s="78" t="s">
        <v>459</v>
      </c>
      <c r="I764" s="50"/>
      <c r="J764" s="808"/>
    </row>
    <row r="765" spans="1:10" ht="23.25" customHeight="1">
      <c r="A765" s="55"/>
      <c r="B765" s="55"/>
      <c r="C765" s="55"/>
      <c r="D765" s="739" t="s">
        <v>548</v>
      </c>
      <c r="E765" s="737"/>
      <c r="F765" s="737"/>
      <c r="G765" s="737"/>
      <c r="H765" s="78" t="s">
        <v>460</v>
      </c>
      <c r="I765" s="50"/>
      <c r="J765" s="808"/>
    </row>
    <row r="766" spans="1:10" ht="23.25" customHeight="1">
      <c r="A766" s="55"/>
      <c r="B766" s="55"/>
      <c r="C766" s="55"/>
      <c r="D766" s="739"/>
      <c r="E766" s="737"/>
      <c r="F766" s="737"/>
      <c r="G766" s="737"/>
      <c r="H766" s="78" t="s">
        <v>461</v>
      </c>
      <c r="I766" s="50"/>
      <c r="J766" s="808"/>
    </row>
    <row r="767" spans="1:10" ht="20.25" customHeight="1">
      <c r="A767" s="55"/>
      <c r="B767" s="55"/>
      <c r="C767" s="55"/>
      <c r="D767" s="739"/>
      <c r="E767" s="1"/>
      <c r="F767" s="737"/>
      <c r="G767" s="737"/>
      <c r="H767" s="78" t="s">
        <v>462</v>
      </c>
      <c r="I767" s="50"/>
      <c r="J767" s="808"/>
    </row>
    <row r="768" spans="1:10" ht="23.25" customHeight="1">
      <c r="A768" s="55"/>
      <c r="B768" s="55"/>
      <c r="C768" s="55"/>
      <c r="D768" s="739" t="s">
        <v>121</v>
      </c>
      <c r="E768" s="1"/>
      <c r="F768" s="737"/>
      <c r="G768" s="737"/>
      <c r="H768" s="78" t="s">
        <v>463</v>
      </c>
      <c r="I768" s="50"/>
      <c r="J768" s="808"/>
    </row>
    <row r="769" spans="1:10" ht="23.25" customHeight="1">
      <c r="A769" s="55"/>
      <c r="B769" s="55"/>
      <c r="C769" s="55"/>
      <c r="D769" s="739"/>
      <c r="E769" s="1"/>
      <c r="F769" s="737"/>
      <c r="G769" s="737"/>
      <c r="H769" s="78" t="s">
        <v>464</v>
      </c>
      <c r="I769" s="50"/>
      <c r="J769" s="808"/>
    </row>
    <row r="770" spans="1:10" ht="23.25" customHeight="1">
      <c r="A770" s="55"/>
      <c r="B770" s="55"/>
      <c r="C770" s="55"/>
      <c r="D770" s="739"/>
      <c r="E770" s="1"/>
      <c r="F770" s="737"/>
      <c r="G770" s="737"/>
      <c r="H770" s="84"/>
      <c r="I770" s="127"/>
      <c r="J770" s="808"/>
    </row>
    <row r="771" spans="1:10" ht="23.25" customHeight="1" thickBot="1">
      <c r="A771" s="55"/>
      <c r="B771" s="55"/>
      <c r="C771" s="55"/>
      <c r="D771" s="739"/>
      <c r="E771" s="193"/>
      <c r="F771" s="738"/>
      <c r="G771" s="738"/>
      <c r="H771" s="66" t="s">
        <v>186</v>
      </c>
      <c r="I771" s="102"/>
      <c r="J771" s="809"/>
    </row>
    <row r="772" spans="1:10" ht="23.25" customHeight="1" thickTop="1">
      <c r="A772" s="55"/>
      <c r="B772" s="55"/>
      <c r="C772" s="55"/>
      <c r="D772" s="739" t="s">
        <v>549</v>
      </c>
      <c r="E772" s="737"/>
      <c r="F772" s="740" t="s">
        <v>191</v>
      </c>
      <c r="G772" s="740" t="s">
        <v>191</v>
      </c>
      <c r="H772" s="79" t="s">
        <v>458</v>
      </c>
      <c r="I772" s="23"/>
      <c r="J772" s="751" t="s">
        <v>501</v>
      </c>
    </row>
    <row r="773" spans="1:10" ht="23.25" customHeight="1">
      <c r="A773" s="55"/>
      <c r="B773" s="55"/>
      <c r="C773" s="55"/>
      <c r="D773" s="739"/>
      <c r="E773" s="737"/>
      <c r="F773" s="737"/>
      <c r="G773" s="737"/>
      <c r="H773" s="78" t="s">
        <v>459</v>
      </c>
      <c r="I773" s="50"/>
      <c r="J773" s="808"/>
    </row>
    <row r="774" spans="1:10" ht="23.25" customHeight="1">
      <c r="A774" s="55"/>
      <c r="B774" s="55"/>
      <c r="C774" s="55"/>
      <c r="D774" s="739"/>
      <c r="E774" s="4"/>
      <c r="F774" s="737"/>
      <c r="G774" s="737"/>
      <c r="H774" s="78" t="s">
        <v>460</v>
      </c>
      <c r="I774" s="50"/>
      <c r="J774" s="808"/>
    </row>
    <row r="775" spans="1:10" ht="23.25" customHeight="1">
      <c r="A775" s="55"/>
      <c r="B775" s="55"/>
      <c r="C775" s="55"/>
      <c r="D775" s="739" t="s">
        <v>122</v>
      </c>
      <c r="E775" s="4"/>
      <c r="F775" s="737"/>
      <c r="G775" s="737"/>
      <c r="H775" s="78" t="s">
        <v>461</v>
      </c>
      <c r="I775" s="50"/>
      <c r="J775" s="808"/>
    </row>
    <row r="776" spans="1:10" ht="23.25" customHeight="1">
      <c r="A776" s="55"/>
      <c r="B776" s="55"/>
      <c r="C776" s="55"/>
      <c r="D776" s="739"/>
      <c r="E776" s="55"/>
      <c r="F776" s="737"/>
      <c r="G776" s="737"/>
      <c r="H776" s="78" t="s">
        <v>462</v>
      </c>
      <c r="I776" s="50"/>
      <c r="J776" s="808"/>
    </row>
    <row r="777" spans="1:10" ht="23.25" customHeight="1">
      <c r="A777" s="55"/>
      <c r="B777" s="55"/>
      <c r="C777" s="55"/>
      <c r="D777" s="1"/>
      <c r="E777" s="55"/>
      <c r="F777" s="737"/>
      <c r="G777" s="737"/>
      <c r="H777" s="78" t="s">
        <v>463</v>
      </c>
      <c r="I777" s="50"/>
      <c r="J777" s="808"/>
    </row>
    <row r="778" spans="1:10" ht="23.25" customHeight="1">
      <c r="A778" s="55"/>
      <c r="B778" s="55"/>
      <c r="C778" s="55"/>
      <c r="D778" s="1"/>
      <c r="E778" s="55"/>
      <c r="F778" s="737"/>
      <c r="G778" s="737"/>
      <c r="H778" s="78" t="s">
        <v>464</v>
      </c>
      <c r="I778" s="50"/>
      <c r="J778" s="808"/>
    </row>
    <row r="779" spans="1:10" ht="23.25" customHeight="1">
      <c r="A779" s="55"/>
      <c r="B779" s="55"/>
      <c r="C779" s="55"/>
      <c r="D779" s="1"/>
      <c r="E779" s="55"/>
      <c r="F779" s="737"/>
      <c r="G779" s="737"/>
      <c r="H779" s="84"/>
      <c r="I779" s="127"/>
      <c r="J779" s="808"/>
    </row>
    <row r="780" spans="1:10" ht="23.25" customHeight="1" thickBot="1">
      <c r="A780" s="55"/>
      <c r="B780" s="55"/>
      <c r="C780" s="55"/>
      <c r="D780" s="1"/>
      <c r="E780" s="55"/>
      <c r="F780" s="741"/>
      <c r="G780" s="741"/>
      <c r="H780" s="66" t="s">
        <v>186</v>
      </c>
      <c r="I780" s="102"/>
      <c r="J780" s="809"/>
    </row>
    <row r="781" spans="1:10" ht="23.25" customHeight="1" thickTop="1">
      <c r="A781" s="736" t="s">
        <v>164</v>
      </c>
      <c r="B781" s="736" t="s">
        <v>572</v>
      </c>
      <c r="C781" s="736" t="s">
        <v>356</v>
      </c>
      <c r="D781" s="736" t="s">
        <v>130</v>
      </c>
      <c r="E781" s="736" t="s">
        <v>126</v>
      </c>
      <c r="F781" s="737" t="s">
        <v>191</v>
      </c>
      <c r="G781" s="737" t="s">
        <v>191</v>
      </c>
      <c r="H781" s="79" t="s">
        <v>458</v>
      </c>
      <c r="I781" s="40"/>
      <c r="J781" s="749" t="s">
        <v>201</v>
      </c>
    </row>
    <row r="782" spans="1:10" ht="23.25" customHeight="1">
      <c r="A782" s="737"/>
      <c r="B782" s="737"/>
      <c r="C782" s="737"/>
      <c r="D782" s="737"/>
      <c r="E782" s="737"/>
      <c r="F782" s="737"/>
      <c r="G782" s="737"/>
      <c r="H782" s="78" t="s">
        <v>459</v>
      </c>
      <c r="I782" s="38"/>
      <c r="J782" s="729"/>
    </row>
    <row r="783" spans="1:10" ht="23.25" customHeight="1">
      <c r="A783" s="737"/>
      <c r="B783" s="737"/>
      <c r="C783" s="58"/>
      <c r="D783" s="743" t="s">
        <v>133</v>
      </c>
      <c r="E783" s="55"/>
      <c r="F783" s="737"/>
      <c r="G783" s="737"/>
      <c r="H783" s="78" t="s">
        <v>460</v>
      </c>
      <c r="I783" s="38"/>
      <c r="J783" s="729"/>
    </row>
    <row r="784" spans="1:10" ht="23.25" customHeight="1">
      <c r="A784" s="737"/>
      <c r="B784" s="737"/>
      <c r="C784" s="58"/>
      <c r="D784" s="743"/>
      <c r="E784" s="55"/>
      <c r="F784" s="737"/>
      <c r="G784" s="737"/>
      <c r="H784" s="78" t="s">
        <v>461</v>
      </c>
      <c r="I784" s="38"/>
      <c r="J784" s="729"/>
    </row>
    <row r="785" spans="1:10" ht="23.25" customHeight="1">
      <c r="A785" s="737"/>
      <c r="B785" s="737"/>
      <c r="C785" s="58"/>
      <c r="D785" s="743"/>
      <c r="E785" s="55"/>
      <c r="F785" s="737"/>
      <c r="G785" s="737"/>
      <c r="H785" s="78" t="s">
        <v>462</v>
      </c>
      <c r="I785" s="38"/>
      <c r="J785" s="729"/>
    </row>
    <row r="786" spans="1:10" ht="23.25" customHeight="1">
      <c r="A786" s="737"/>
      <c r="B786" s="737"/>
      <c r="C786" s="58"/>
      <c r="D786" s="806" t="s">
        <v>129</v>
      </c>
      <c r="E786" s="55"/>
      <c r="F786" s="737"/>
      <c r="G786" s="737"/>
      <c r="H786" s="78" t="s">
        <v>463</v>
      </c>
      <c r="I786" s="38"/>
      <c r="J786" s="729"/>
    </row>
    <row r="787" spans="1:10" ht="23.25" customHeight="1">
      <c r="A787" s="737"/>
      <c r="B787" s="737"/>
      <c r="C787" s="58"/>
      <c r="D787" s="806"/>
      <c r="E787" s="55"/>
      <c r="F787" s="737"/>
      <c r="G787" s="737"/>
      <c r="H787" s="78" t="s">
        <v>464</v>
      </c>
      <c r="I787" s="38"/>
      <c r="J787" s="729"/>
    </row>
    <row r="788" spans="1:10" ht="23.25" customHeight="1">
      <c r="A788" s="737"/>
      <c r="B788" s="737"/>
      <c r="C788" s="58"/>
      <c r="D788" s="806"/>
      <c r="E788" s="55"/>
      <c r="F788" s="737"/>
      <c r="G788" s="737"/>
      <c r="H788" s="84"/>
      <c r="I788" s="118"/>
      <c r="J788" s="729"/>
    </row>
    <row r="789" spans="1:10" ht="23.25" customHeight="1" thickBot="1">
      <c r="A789" s="55"/>
      <c r="B789" s="737"/>
      <c r="C789" s="58"/>
      <c r="D789" s="1"/>
      <c r="E789" s="55"/>
      <c r="F789" s="738"/>
      <c r="G789" s="738"/>
      <c r="H789" s="66" t="s">
        <v>186</v>
      </c>
      <c r="I789" s="102"/>
      <c r="J789" s="730"/>
    </row>
    <row r="790" spans="1:10" ht="21" customHeight="1" thickTop="1">
      <c r="A790" s="55"/>
      <c r="B790" s="737"/>
      <c r="C790" s="58"/>
      <c r="D790" s="743" t="s">
        <v>128</v>
      </c>
      <c r="E790" s="737" t="s">
        <v>126</v>
      </c>
      <c r="F790" s="740" t="s">
        <v>191</v>
      </c>
      <c r="G790" s="740" t="s">
        <v>191</v>
      </c>
      <c r="H790" s="79" t="s">
        <v>458</v>
      </c>
      <c r="I790" s="23"/>
      <c r="J790" s="751" t="s">
        <v>502</v>
      </c>
    </row>
    <row r="791" spans="1:10" ht="21" customHeight="1">
      <c r="A791" s="55"/>
      <c r="B791" s="55"/>
      <c r="C791" s="58"/>
      <c r="D791" s="743"/>
      <c r="E791" s="737"/>
      <c r="F791" s="737"/>
      <c r="G791" s="737"/>
      <c r="H791" s="78" t="s">
        <v>459</v>
      </c>
      <c r="I791" s="50"/>
      <c r="J791" s="808"/>
    </row>
    <row r="792" spans="1:10" ht="21" customHeight="1">
      <c r="A792" s="55"/>
      <c r="B792" s="55"/>
      <c r="C792" s="58"/>
      <c r="D792" s="743"/>
      <c r="E792" s="55"/>
      <c r="F792" s="737"/>
      <c r="G792" s="737"/>
      <c r="H792" s="78" t="s">
        <v>460</v>
      </c>
      <c r="I792" s="50"/>
      <c r="J792" s="808"/>
    </row>
    <row r="793" spans="1:10" ht="21" customHeight="1">
      <c r="A793" s="55"/>
      <c r="B793" s="55"/>
      <c r="C793" s="58"/>
      <c r="D793" s="743" t="s">
        <v>127</v>
      </c>
      <c r="E793" s="55"/>
      <c r="F793" s="737"/>
      <c r="G793" s="737"/>
      <c r="H793" s="78" t="s">
        <v>461</v>
      </c>
      <c r="I793" s="50"/>
      <c r="J793" s="808"/>
    </row>
    <row r="794" spans="1:10" ht="21" customHeight="1">
      <c r="A794" s="55"/>
      <c r="B794" s="55"/>
      <c r="C794" s="58"/>
      <c r="D794" s="743"/>
      <c r="E794" s="55"/>
      <c r="F794" s="737"/>
      <c r="G794" s="737"/>
      <c r="H794" s="78" t="s">
        <v>462</v>
      </c>
      <c r="I794" s="50"/>
      <c r="J794" s="808"/>
    </row>
    <row r="795" spans="1:10" ht="21" customHeight="1">
      <c r="A795" s="55"/>
      <c r="B795" s="55"/>
      <c r="C795" s="58"/>
      <c r="D795" s="743"/>
      <c r="E795" s="55"/>
      <c r="F795" s="737"/>
      <c r="G795" s="737"/>
      <c r="H795" s="78" t="s">
        <v>463</v>
      </c>
      <c r="I795" s="50"/>
      <c r="J795" s="808"/>
    </row>
    <row r="796" spans="1:10" ht="21" customHeight="1">
      <c r="A796" s="55"/>
      <c r="B796" s="55"/>
      <c r="C796" s="58"/>
      <c r="D796" s="743"/>
      <c r="E796" s="55"/>
      <c r="F796" s="737"/>
      <c r="G796" s="737"/>
      <c r="H796" s="78" t="s">
        <v>464</v>
      </c>
      <c r="I796" s="50"/>
      <c r="J796" s="808"/>
    </row>
    <row r="797" spans="1:10" ht="21" customHeight="1">
      <c r="A797" s="55"/>
      <c r="B797" s="55"/>
      <c r="C797" s="58"/>
      <c r="D797" s="94"/>
      <c r="E797" s="55"/>
      <c r="F797" s="737"/>
      <c r="G797" s="737"/>
      <c r="H797" s="84"/>
      <c r="I797" s="127"/>
      <c r="J797" s="808"/>
    </row>
    <row r="798" spans="1:10" ht="21" customHeight="1" thickBot="1">
      <c r="A798" s="64"/>
      <c r="B798" s="64"/>
      <c r="C798" s="60"/>
      <c r="D798" s="14"/>
      <c r="E798" s="64"/>
      <c r="F798" s="741"/>
      <c r="G798" s="741"/>
      <c r="H798" s="66" t="s">
        <v>186</v>
      </c>
      <c r="I798" s="102"/>
      <c r="J798" s="809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5" t="s">
        <v>204</v>
      </c>
      <c r="B801" s="815" t="s">
        <v>190</v>
      </c>
      <c r="C801" s="43" t="s">
        <v>202</v>
      </c>
      <c r="D801" s="803" t="s">
        <v>547</v>
      </c>
      <c r="E801" s="803" t="s">
        <v>203</v>
      </c>
      <c r="F801" s="740" t="s">
        <v>191</v>
      </c>
      <c r="G801" s="740" t="s">
        <v>191</v>
      </c>
      <c r="H801" s="79" t="s">
        <v>458</v>
      </c>
      <c r="I801" s="23"/>
      <c r="J801" s="838" t="s">
        <v>503</v>
      </c>
    </row>
    <row r="802" spans="1:10" ht="24">
      <c r="A802" s="816"/>
      <c r="B802" s="816"/>
      <c r="C802" s="45"/>
      <c r="D802" s="804"/>
      <c r="E802" s="804"/>
      <c r="F802" s="737"/>
      <c r="G802" s="737"/>
      <c r="H802" s="78" t="s">
        <v>459</v>
      </c>
      <c r="I802" s="50"/>
      <c r="J802" s="752"/>
    </row>
    <row r="803" spans="1:10" ht="24">
      <c r="A803" s="816"/>
      <c r="B803" s="816"/>
      <c r="C803" s="45"/>
      <c r="D803" s="804"/>
      <c r="E803" s="804"/>
      <c r="F803" s="737"/>
      <c r="G803" s="737"/>
      <c r="H803" s="78" t="s">
        <v>460</v>
      </c>
      <c r="I803" s="50"/>
      <c r="J803" s="752"/>
    </row>
    <row r="804" spans="1:10" ht="24">
      <c r="A804" s="45"/>
      <c r="B804" s="816"/>
      <c r="C804" s="45"/>
      <c r="D804" s="804"/>
      <c r="E804" s="804"/>
      <c r="F804" s="737"/>
      <c r="G804" s="737"/>
      <c r="H804" s="78" t="s">
        <v>461</v>
      </c>
      <c r="I804" s="50"/>
      <c r="J804" s="752"/>
    </row>
    <row r="805" spans="1:10" ht="22.5" customHeight="1">
      <c r="A805" s="45"/>
      <c r="B805" s="45"/>
      <c r="C805" s="45"/>
      <c r="D805" s="804"/>
      <c r="E805" s="804"/>
      <c r="F805" s="737"/>
      <c r="G805" s="737"/>
      <c r="H805" s="78" t="s">
        <v>462</v>
      </c>
      <c r="I805" s="50"/>
      <c r="J805" s="752"/>
    </row>
    <row r="806" spans="1:10" ht="22.5" customHeight="1">
      <c r="A806" s="45"/>
      <c r="B806" s="45"/>
      <c r="C806" s="45"/>
      <c r="D806" s="804"/>
      <c r="E806" s="804"/>
      <c r="F806" s="737"/>
      <c r="G806" s="737"/>
      <c r="H806" s="78" t="s">
        <v>463</v>
      </c>
      <c r="I806" s="50"/>
      <c r="J806" s="752"/>
    </row>
    <row r="807" spans="1:10" ht="22.5" customHeight="1">
      <c r="A807" s="45"/>
      <c r="B807" s="45"/>
      <c r="C807" s="45"/>
      <c r="D807" s="804"/>
      <c r="E807" s="804"/>
      <c r="F807" s="737"/>
      <c r="G807" s="737"/>
      <c r="H807" s="78" t="s">
        <v>464</v>
      </c>
      <c r="I807" s="50"/>
      <c r="J807" s="752"/>
    </row>
    <row r="808" spans="1:10" ht="22.5" customHeight="1">
      <c r="A808" s="45"/>
      <c r="B808" s="45"/>
      <c r="C808" s="45"/>
      <c r="D808" s="804"/>
      <c r="E808" s="804"/>
      <c r="F808" s="737"/>
      <c r="G808" s="737"/>
      <c r="H808" s="84"/>
      <c r="I808" s="127"/>
      <c r="J808" s="752"/>
    </row>
    <row r="809" spans="1:10" ht="22.5" customHeight="1" thickBot="1">
      <c r="A809" s="45"/>
      <c r="B809" s="45"/>
      <c r="C809" s="45"/>
      <c r="D809" s="804"/>
      <c r="E809" s="804"/>
      <c r="F809" s="738"/>
      <c r="G809" s="738"/>
      <c r="H809" s="66" t="s">
        <v>186</v>
      </c>
      <c r="I809" s="102"/>
      <c r="J809" s="753"/>
    </row>
    <row r="810" spans="1:10" ht="22.5" customHeight="1" thickTop="1">
      <c r="A810" s="45"/>
      <c r="B810" s="45"/>
      <c r="C810" s="45"/>
      <c r="D810" s="804"/>
      <c r="E810" s="804"/>
      <c r="F810" s="740" t="s">
        <v>191</v>
      </c>
      <c r="G810" s="740" t="s">
        <v>191</v>
      </c>
      <c r="H810" s="79" t="s">
        <v>458</v>
      </c>
      <c r="I810" s="23"/>
      <c r="J810" s="807" t="s">
        <v>504</v>
      </c>
    </row>
    <row r="811" spans="1:10" ht="22.5" customHeight="1">
      <c r="A811" s="45"/>
      <c r="B811" s="45"/>
      <c r="C811" s="45"/>
      <c r="D811" s="804"/>
      <c r="E811" s="804"/>
      <c r="F811" s="737"/>
      <c r="G811" s="737"/>
      <c r="H811" s="78" t="s">
        <v>459</v>
      </c>
      <c r="I811" s="50"/>
      <c r="J811" s="808"/>
    </row>
    <row r="812" spans="1:10" ht="22.5" customHeight="1">
      <c r="A812" s="45"/>
      <c r="B812" s="45"/>
      <c r="C812" s="45"/>
      <c r="D812" s="804"/>
      <c r="E812" s="804"/>
      <c r="F812" s="737"/>
      <c r="G812" s="737"/>
      <c r="H812" s="78" t="s">
        <v>460</v>
      </c>
      <c r="I812" s="50"/>
      <c r="J812" s="808"/>
    </row>
    <row r="813" spans="1:10" ht="22.5" customHeight="1">
      <c r="A813" s="45"/>
      <c r="B813" s="45"/>
      <c r="C813" s="45"/>
      <c r="D813" s="804"/>
      <c r="E813" s="804"/>
      <c r="F813" s="737"/>
      <c r="G813" s="737"/>
      <c r="H813" s="78" t="s">
        <v>461</v>
      </c>
      <c r="I813" s="50"/>
      <c r="J813" s="808"/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78" t="s">
        <v>462</v>
      </c>
      <c r="I814" s="50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78" t="s">
        <v>463</v>
      </c>
      <c r="I815" s="50"/>
      <c r="J815" s="808"/>
    </row>
    <row r="816" spans="1:10" ht="22.5" customHeight="1">
      <c r="A816" s="45"/>
      <c r="B816" s="45"/>
      <c r="C816" s="45"/>
      <c r="D816" s="804"/>
      <c r="E816" s="804"/>
      <c r="F816" s="737"/>
      <c r="G816" s="737"/>
      <c r="H816" s="78" t="s">
        <v>464</v>
      </c>
      <c r="I816" s="50"/>
      <c r="J816" s="808"/>
    </row>
    <row r="817" spans="1:10" ht="22.5" customHeight="1">
      <c r="A817" s="45"/>
      <c r="B817" s="45"/>
      <c r="C817" s="45"/>
      <c r="D817" s="804"/>
      <c r="E817" s="804"/>
      <c r="F817" s="737"/>
      <c r="G817" s="737"/>
      <c r="H817" s="84"/>
      <c r="I817" s="127"/>
      <c r="J817" s="808"/>
    </row>
    <row r="818" spans="1:10" ht="22.5" customHeight="1" thickBot="1">
      <c r="A818" s="45"/>
      <c r="B818" s="45"/>
      <c r="C818" s="45"/>
      <c r="D818" s="217"/>
      <c r="E818" s="45"/>
      <c r="F818" s="738"/>
      <c r="G818" s="738"/>
      <c r="H818" s="66" t="s">
        <v>186</v>
      </c>
      <c r="I818" s="102"/>
      <c r="J818" s="809"/>
    </row>
    <row r="819" spans="1:10" ht="24.75" customHeight="1" thickTop="1">
      <c r="A819" s="45"/>
      <c r="B819" s="45"/>
      <c r="C819" s="45"/>
      <c r="D819" s="217"/>
      <c r="E819" s="45"/>
      <c r="F819" s="740" t="s">
        <v>191</v>
      </c>
      <c r="G819" s="740" t="s">
        <v>191</v>
      </c>
      <c r="H819" s="79" t="s">
        <v>458</v>
      </c>
      <c r="I819" s="23"/>
      <c r="J819" s="807" t="s">
        <v>506</v>
      </c>
    </row>
    <row r="820" spans="1:10" ht="24">
      <c r="A820" s="45"/>
      <c r="B820" s="45"/>
      <c r="C820" s="45"/>
      <c r="D820" s="217"/>
      <c r="E820" s="45"/>
      <c r="F820" s="737"/>
      <c r="G820" s="737"/>
      <c r="H820" s="78" t="s">
        <v>459</v>
      </c>
      <c r="I820" s="50"/>
      <c r="J820" s="808"/>
    </row>
    <row r="821" spans="1:10" ht="24">
      <c r="A821" s="45"/>
      <c r="B821" s="45"/>
      <c r="C821" s="45"/>
      <c r="D821" s="217"/>
      <c r="E821" s="45"/>
      <c r="F821" s="737"/>
      <c r="G821" s="737"/>
      <c r="H821" s="78" t="s">
        <v>460</v>
      </c>
      <c r="I821" s="50"/>
      <c r="J821" s="808"/>
    </row>
    <row r="822" spans="1:10" ht="24">
      <c r="A822" s="45"/>
      <c r="B822" s="45"/>
      <c r="C822" s="45"/>
      <c r="D822" s="217"/>
      <c r="E822" s="45"/>
      <c r="F822" s="737"/>
      <c r="G822" s="737"/>
      <c r="H822" s="78" t="s">
        <v>461</v>
      </c>
      <c r="I822" s="50"/>
      <c r="J822" s="808"/>
    </row>
    <row r="823" spans="1:10" ht="24">
      <c r="A823" s="45"/>
      <c r="B823" s="45"/>
      <c r="C823" s="45"/>
      <c r="D823" s="217"/>
      <c r="E823" s="45"/>
      <c r="F823" s="737"/>
      <c r="G823" s="737"/>
      <c r="H823" s="78" t="s">
        <v>462</v>
      </c>
      <c r="I823" s="50"/>
      <c r="J823" s="808"/>
    </row>
    <row r="824" spans="1:10" ht="24">
      <c r="A824" s="45"/>
      <c r="B824" s="45"/>
      <c r="C824" s="45"/>
      <c r="D824" s="217"/>
      <c r="E824" s="45"/>
      <c r="F824" s="737"/>
      <c r="G824" s="737"/>
      <c r="H824" s="78" t="s">
        <v>463</v>
      </c>
      <c r="I824" s="50"/>
      <c r="J824" s="808"/>
    </row>
    <row r="825" spans="1:10" ht="24">
      <c r="A825" s="45"/>
      <c r="B825" s="45"/>
      <c r="C825" s="45"/>
      <c r="D825" s="217"/>
      <c r="E825" s="45"/>
      <c r="F825" s="737"/>
      <c r="G825" s="737"/>
      <c r="H825" s="78" t="s">
        <v>464</v>
      </c>
      <c r="I825" s="50"/>
      <c r="J825" s="808"/>
    </row>
    <row r="826" spans="1:10" ht="24">
      <c r="A826" s="45"/>
      <c r="B826" s="45"/>
      <c r="C826" s="45"/>
      <c r="D826" s="217"/>
      <c r="E826" s="45"/>
      <c r="F826" s="737"/>
      <c r="G826" s="737"/>
      <c r="H826" s="84"/>
      <c r="I826" s="127"/>
      <c r="J826" s="808"/>
    </row>
    <row r="827" spans="1:10" ht="21" thickBot="1">
      <c r="A827" s="45"/>
      <c r="B827" s="45"/>
      <c r="C827" s="45"/>
      <c r="D827" s="217"/>
      <c r="E827" s="45"/>
      <c r="F827" s="738"/>
      <c r="G827" s="738"/>
      <c r="H827" s="66" t="s">
        <v>186</v>
      </c>
      <c r="I827" s="102"/>
      <c r="J827" s="809"/>
    </row>
    <row r="828" spans="1:10" ht="24.75" customHeight="1" thickTop="1">
      <c r="A828" s="45"/>
      <c r="B828" s="45"/>
      <c r="C828" s="45"/>
      <c r="D828" s="93"/>
      <c r="E828" s="45"/>
      <c r="F828" s="740" t="s">
        <v>191</v>
      </c>
      <c r="G828" s="740" t="s">
        <v>191</v>
      </c>
      <c r="H828" s="79" t="s">
        <v>458</v>
      </c>
      <c r="I828" s="23"/>
      <c r="J828" s="807" t="s">
        <v>505</v>
      </c>
    </row>
    <row r="829" spans="1:10" ht="24">
      <c r="A829" s="45"/>
      <c r="B829" s="45"/>
      <c r="C829" s="45"/>
      <c r="D829" s="93"/>
      <c r="E829" s="45"/>
      <c r="F829" s="737"/>
      <c r="G829" s="737"/>
      <c r="H829" s="78" t="s">
        <v>459</v>
      </c>
      <c r="I829" s="50"/>
      <c r="J829" s="808"/>
    </row>
    <row r="830" spans="1:10" ht="24">
      <c r="A830" s="45"/>
      <c r="B830" s="45"/>
      <c r="C830" s="45"/>
      <c r="D830" s="93"/>
      <c r="E830" s="45"/>
      <c r="F830" s="737"/>
      <c r="G830" s="737"/>
      <c r="H830" s="78" t="s">
        <v>460</v>
      </c>
      <c r="I830" s="50"/>
      <c r="J830" s="808"/>
    </row>
    <row r="831" spans="1:10" ht="24">
      <c r="A831" s="45"/>
      <c r="B831" s="45"/>
      <c r="C831" s="45"/>
      <c r="D831" s="93"/>
      <c r="E831" s="45"/>
      <c r="F831" s="737"/>
      <c r="G831" s="737"/>
      <c r="H831" s="78" t="s">
        <v>461</v>
      </c>
      <c r="I831" s="50"/>
      <c r="J831" s="808"/>
    </row>
    <row r="832" spans="1:10" ht="24">
      <c r="A832" s="45"/>
      <c r="B832" s="45"/>
      <c r="C832" s="45"/>
      <c r="D832" s="93"/>
      <c r="E832" s="45"/>
      <c r="F832" s="737"/>
      <c r="G832" s="737"/>
      <c r="H832" s="78" t="s">
        <v>462</v>
      </c>
      <c r="I832" s="50"/>
      <c r="J832" s="808"/>
    </row>
    <row r="833" spans="1:10" ht="24">
      <c r="A833" s="45"/>
      <c r="B833" s="45"/>
      <c r="C833" s="45"/>
      <c r="D833" s="93"/>
      <c r="E833" s="45"/>
      <c r="F833" s="737"/>
      <c r="G833" s="737"/>
      <c r="H833" s="78" t="s">
        <v>463</v>
      </c>
      <c r="I833" s="50"/>
      <c r="J833" s="808"/>
    </row>
    <row r="834" spans="1:10" ht="24">
      <c r="A834" s="45"/>
      <c r="B834" s="45"/>
      <c r="C834" s="45"/>
      <c r="D834" s="93"/>
      <c r="E834" s="45"/>
      <c r="F834" s="737"/>
      <c r="G834" s="737"/>
      <c r="H834" s="78" t="s">
        <v>464</v>
      </c>
      <c r="I834" s="50"/>
      <c r="J834" s="808"/>
    </row>
    <row r="835" spans="1:10" ht="24">
      <c r="A835" s="45"/>
      <c r="B835" s="45"/>
      <c r="C835" s="45"/>
      <c r="D835" s="93"/>
      <c r="E835" s="45"/>
      <c r="F835" s="737"/>
      <c r="G835" s="737"/>
      <c r="H835" s="84"/>
      <c r="I835" s="50"/>
      <c r="J835" s="808"/>
    </row>
    <row r="836" spans="1:10" ht="21" thickBot="1">
      <c r="A836" s="45"/>
      <c r="B836" s="45"/>
      <c r="C836" s="45"/>
      <c r="D836" s="93"/>
      <c r="E836" s="45"/>
      <c r="F836" s="741"/>
      <c r="G836" s="741"/>
      <c r="H836" s="66" t="s">
        <v>186</v>
      </c>
      <c r="I836" s="26"/>
      <c r="J836" s="809"/>
    </row>
    <row r="837" spans="1:10" ht="22.5" customHeight="1" thickTop="1">
      <c r="A837" s="810" t="s">
        <v>205</v>
      </c>
      <c r="B837" s="810" t="s">
        <v>206</v>
      </c>
      <c r="C837" s="43" t="s">
        <v>0</v>
      </c>
      <c r="D837" s="803" t="s">
        <v>207</v>
      </c>
      <c r="E837" s="817" t="s">
        <v>533</v>
      </c>
      <c r="F837" s="737" t="s">
        <v>191</v>
      </c>
      <c r="G837" s="737" t="s">
        <v>191</v>
      </c>
      <c r="H837" s="79" t="s">
        <v>458</v>
      </c>
      <c r="I837" s="23"/>
      <c r="J837" s="146"/>
    </row>
    <row r="838" spans="1:10" ht="22.5" customHeight="1">
      <c r="A838" s="811"/>
      <c r="B838" s="811"/>
      <c r="C838" s="45"/>
      <c r="D838" s="804"/>
      <c r="E838" s="818"/>
      <c r="F838" s="737"/>
      <c r="G838" s="737"/>
      <c r="H838" s="78" t="s">
        <v>459</v>
      </c>
      <c r="I838" s="50"/>
      <c r="J838" s="144"/>
    </row>
    <row r="839" spans="1:10" ht="22.5" customHeight="1">
      <c r="A839" s="811"/>
      <c r="B839" s="811"/>
      <c r="C839" s="45"/>
      <c r="D839" s="804"/>
      <c r="E839" s="818"/>
      <c r="F839" s="737"/>
      <c r="G839" s="737"/>
      <c r="H839" s="78" t="s">
        <v>460</v>
      </c>
      <c r="I839" s="50"/>
      <c r="J839" s="158" t="s">
        <v>521</v>
      </c>
    </row>
    <row r="840" spans="1:10" ht="22.5" customHeight="1">
      <c r="A840" s="811"/>
      <c r="B840" s="811"/>
      <c r="C840" s="45"/>
      <c r="D840" s="804"/>
      <c r="E840" s="818"/>
      <c r="F840" s="737"/>
      <c r="G840" s="737"/>
      <c r="H840" s="78" t="s">
        <v>461</v>
      </c>
      <c r="I840" s="50"/>
      <c r="J840" s="45" t="s">
        <v>215</v>
      </c>
    </row>
    <row r="841" spans="1:10" ht="22.5" customHeight="1">
      <c r="A841" s="811"/>
      <c r="B841" s="811"/>
      <c r="C841" s="45"/>
      <c r="D841" s="804"/>
      <c r="E841" s="818"/>
      <c r="F841" s="737"/>
      <c r="G841" s="737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804"/>
      <c r="E842" s="818"/>
      <c r="F842" s="737"/>
      <c r="G842" s="737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804"/>
      <c r="E843" s="818"/>
      <c r="F843" s="737"/>
      <c r="G843" s="737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804"/>
      <c r="E844" s="818"/>
      <c r="F844" s="737"/>
      <c r="G844" s="737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818"/>
      <c r="F845" s="738"/>
      <c r="G845" s="738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818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818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818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1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811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811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811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1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811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0" t="s">
        <v>20</v>
      </c>
      <c r="G856" s="740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7"/>
      <c r="G857" s="737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7"/>
      <c r="G858" s="737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7"/>
      <c r="G859" s="737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7"/>
      <c r="G860" s="737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7"/>
      <c r="G861" s="737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7"/>
      <c r="G862" s="737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7"/>
      <c r="G863" s="737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8"/>
      <c r="G864" s="738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810" t="s">
        <v>240</v>
      </c>
      <c r="B866" s="810" t="s">
        <v>241</v>
      </c>
      <c r="C866" s="43" t="s">
        <v>2</v>
      </c>
      <c r="D866" s="810" t="s">
        <v>243</v>
      </c>
      <c r="E866" s="810" t="s">
        <v>242</v>
      </c>
      <c r="F866" s="737" t="s">
        <v>191</v>
      </c>
      <c r="G866" s="737" t="s">
        <v>191</v>
      </c>
      <c r="H866" s="109" t="s">
        <v>458</v>
      </c>
      <c r="I866" s="23"/>
      <c r="J866" s="812"/>
    </row>
    <row r="867" spans="1:10" ht="24" customHeight="1">
      <c r="A867" s="811"/>
      <c r="B867" s="811"/>
      <c r="C867" s="49"/>
      <c r="D867" s="811"/>
      <c r="E867" s="811"/>
      <c r="F867" s="737"/>
      <c r="G867" s="737"/>
      <c r="H867" s="78" t="s">
        <v>459</v>
      </c>
      <c r="I867" s="50"/>
      <c r="J867" s="813"/>
    </row>
    <row r="868" spans="1:10" ht="24" customHeight="1">
      <c r="A868" s="811"/>
      <c r="B868" s="811"/>
      <c r="C868" s="49"/>
      <c r="D868" s="811"/>
      <c r="E868" s="811"/>
      <c r="F868" s="737"/>
      <c r="G868" s="737"/>
      <c r="H868" s="78" t="s">
        <v>460</v>
      </c>
      <c r="I868" s="50"/>
      <c r="J868" s="813"/>
    </row>
    <row r="869" spans="1:10" ht="24" customHeight="1">
      <c r="A869" s="811"/>
      <c r="B869" s="811"/>
      <c r="C869" s="49"/>
      <c r="D869" s="811"/>
      <c r="E869" s="811"/>
      <c r="F869" s="737"/>
      <c r="G869" s="737"/>
      <c r="H869" s="78" t="s">
        <v>461</v>
      </c>
      <c r="I869" s="50"/>
      <c r="J869" s="813"/>
    </row>
    <row r="870" spans="1:10" ht="24" customHeight="1">
      <c r="A870" s="811"/>
      <c r="B870" s="811"/>
      <c r="C870" s="49"/>
      <c r="D870" s="811"/>
      <c r="E870" s="811"/>
      <c r="F870" s="737"/>
      <c r="G870" s="737"/>
      <c r="H870" s="78" t="s">
        <v>462</v>
      </c>
      <c r="I870" s="50"/>
      <c r="J870" s="813"/>
    </row>
    <row r="871" spans="1:10" ht="24" customHeight="1">
      <c r="A871" s="811"/>
      <c r="B871" s="811"/>
      <c r="C871" s="49"/>
      <c r="D871" s="811"/>
      <c r="E871" s="47"/>
      <c r="F871" s="737"/>
      <c r="G871" s="737"/>
      <c r="H871" s="78" t="s">
        <v>463</v>
      </c>
      <c r="I871" s="50"/>
      <c r="J871" s="813"/>
    </row>
    <row r="872" spans="1:10" ht="24" customHeight="1">
      <c r="A872" s="811"/>
      <c r="B872" s="811"/>
      <c r="C872" s="49"/>
      <c r="D872" s="811"/>
      <c r="E872" s="47"/>
      <c r="F872" s="737"/>
      <c r="G872" s="737"/>
      <c r="H872" s="78" t="s">
        <v>464</v>
      </c>
      <c r="I872" s="50"/>
      <c r="J872" s="813"/>
    </row>
    <row r="873" spans="1:10" ht="24" customHeight="1">
      <c r="A873" s="811"/>
      <c r="B873" s="47"/>
      <c r="C873" s="49"/>
      <c r="D873" s="47"/>
      <c r="E873" s="47"/>
      <c r="F873" s="737"/>
      <c r="G873" s="737"/>
      <c r="H873" s="84"/>
      <c r="I873" s="50"/>
      <c r="J873" s="814"/>
    </row>
    <row r="874" spans="1:10" ht="24" customHeight="1" thickBot="1">
      <c r="A874" s="47"/>
      <c r="B874" s="47"/>
      <c r="C874" s="49"/>
      <c r="D874" s="47"/>
      <c r="E874" s="47"/>
      <c r="F874" s="738"/>
      <c r="G874" s="738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0" t="s">
        <v>191</v>
      </c>
      <c r="G875" s="740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7"/>
      <c r="G876" s="737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7"/>
      <c r="G877" s="737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7"/>
      <c r="G878" s="737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7"/>
      <c r="G879" s="737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7"/>
      <c r="G880" s="737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7"/>
      <c r="G881" s="737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7"/>
      <c r="G882" s="737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8"/>
      <c r="G883" s="738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7" t="s">
        <v>191</v>
      </c>
      <c r="G902" s="737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7"/>
      <c r="G903" s="737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7"/>
      <c r="G904" s="737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7"/>
      <c r="G905" s="737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7"/>
      <c r="G906" s="737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7"/>
      <c r="G907" s="737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7"/>
      <c r="G908" s="737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7"/>
      <c r="G909" s="737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8"/>
      <c r="G910" s="738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0" t="s">
        <v>191</v>
      </c>
      <c r="G931" s="740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7"/>
      <c r="G932" s="737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7"/>
      <c r="G933" s="737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7"/>
      <c r="G934" s="737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37"/>
      <c r="G935" s="737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37"/>
      <c r="G936" s="737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37"/>
      <c r="G937" s="737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37"/>
      <c r="G938" s="737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8"/>
      <c r="G939" s="738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0" t="s">
        <v>651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259" t="s">
        <v>664</v>
      </c>
      <c r="I3" s="260">
        <v>79.739999999999995</v>
      </c>
      <c r="J3" s="732" t="s">
        <v>390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259" t="s">
        <v>665</v>
      </c>
      <c r="I4" s="260">
        <v>94.4</v>
      </c>
      <c r="J4" s="732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259" t="s">
        <v>666</v>
      </c>
      <c r="I5" s="260">
        <v>89.64</v>
      </c>
      <c r="J5" s="732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259" t="s">
        <v>667</v>
      </c>
      <c r="I6" s="260">
        <v>88.45</v>
      </c>
      <c r="J6" s="732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259" t="s">
        <v>668</v>
      </c>
      <c r="I7" s="260">
        <v>91.94</v>
      </c>
      <c r="J7" s="732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259" t="s">
        <v>669</v>
      </c>
      <c r="I8" s="260">
        <v>98.1</v>
      </c>
      <c r="J8" s="732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259" t="s">
        <v>670</v>
      </c>
      <c r="I9" s="260">
        <v>93.03</v>
      </c>
      <c r="J9" s="732"/>
    </row>
    <row r="10" spans="1:10" s="3" customFormat="1" ht="23.25" customHeight="1">
      <c r="A10" s="55"/>
      <c r="B10" s="4"/>
      <c r="C10" s="4"/>
      <c r="D10" s="737"/>
      <c r="E10" s="197" t="s">
        <v>27</v>
      </c>
      <c r="F10" s="30"/>
      <c r="G10" s="771"/>
      <c r="H10" s="84"/>
      <c r="I10" s="104"/>
      <c r="J10" s="732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853"/>
      <c r="H11" s="251" t="s">
        <v>186</v>
      </c>
      <c r="I11" s="653">
        <f>SUM(I3:I10)/7</f>
        <v>90.757142857142853</v>
      </c>
      <c r="J11" s="747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79" t="s">
        <v>644</v>
      </c>
      <c r="I12" s="80"/>
      <c r="J12" s="731" t="s">
        <v>391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78" t="s">
        <v>645</v>
      </c>
      <c r="I13" s="80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78" t="s">
        <v>650</v>
      </c>
      <c r="I14" s="80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78" t="s">
        <v>646</v>
      </c>
      <c r="I15" s="80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78" t="s">
        <v>647</v>
      </c>
      <c r="I16" s="80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78" t="s">
        <v>648</v>
      </c>
      <c r="I17" s="80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78" t="s">
        <v>649</v>
      </c>
      <c r="I18" s="80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84"/>
      <c r="I19" s="104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229" t="s">
        <v>186</v>
      </c>
      <c r="I20" s="106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79" t="s">
        <v>644</v>
      </c>
      <c r="I21" s="173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78" t="s">
        <v>645</v>
      </c>
      <c r="I22" s="80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78" t="s">
        <v>650</v>
      </c>
      <c r="I23" s="80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78" t="s">
        <v>646</v>
      </c>
      <c r="I24" s="80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78" t="s">
        <v>647</v>
      </c>
      <c r="I25" s="80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78" t="s">
        <v>648</v>
      </c>
      <c r="I26" s="80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78" t="s">
        <v>649</v>
      </c>
      <c r="I27" s="80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84"/>
      <c r="I28" s="104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229" t="s">
        <v>186</v>
      </c>
      <c r="I29" s="175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79" t="s">
        <v>644</v>
      </c>
      <c r="I30" s="172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78" t="s">
        <v>645</v>
      </c>
      <c r="I31" s="80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78" t="s">
        <v>650</v>
      </c>
      <c r="I32" s="80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78" t="s">
        <v>646</v>
      </c>
      <c r="I33" s="80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78" t="s">
        <v>647</v>
      </c>
      <c r="I34" s="80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78" t="s">
        <v>648</v>
      </c>
      <c r="I35" s="80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78" t="s">
        <v>649</v>
      </c>
      <c r="I36" s="80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84"/>
      <c r="I37" s="104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229" t="s">
        <v>186</v>
      </c>
      <c r="I38" s="106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79" t="s">
        <v>644</v>
      </c>
      <c r="I39" s="80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78" t="s">
        <v>645</v>
      </c>
      <c r="I40" s="80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78" t="s">
        <v>650</v>
      </c>
      <c r="I41" s="80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78" t="s">
        <v>646</v>
      </c>
      <c r="I42" s="80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78" t="s">
        <v>647</v>
      </c>
      <c r="I43" s="80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78" t="s">
        <v>648</v>
      </c>
      <c r="I44" s="80"/>
      <c r="J44" s="732"/>
    </row>
    <row r="45" spans="1:10" s="3" customFormat="1" ht="19.5" customHeight="1">
      <c r="A45" s="55"/>
      <c r="B45" s="4"/>
      <c r="C45" s="4"/>
      <c r="D45" s="737"/>
      <c r="E45" s="200"/>
      <c r="F45" s="831"/>
      <c r="G45" s="831"/>
      <c r="H45" s="78" t="s">
        <v>649</v>
      </c>
      <c r="I45" s="80"/>
      <c r="J45" s="732"/>
    </row>
    <row r="46" spans="1:10" s="3" customFormat="1" ht="19.5" customHeight="1">
      <c r="A46" s="55"/>
      <c r="B46" s="4"/>
      <c r="C46" s="4"/>
      <c r="D46" s="737"/>
      <c r="E46" s="200"/>
      <c r="F46" s="831"/>
      <c r="G46" s="831"/>
      <c r="H46" s="84"/>
      <c r="I46" s="104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229" t="s">
        <v>186</v>
      </c>
      <c r="I47" s="106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79" t="s">
        <v>644</v>
      </c>
      <c r="I48" s="23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78" t="s">
        <v>645</v>
      </c>
      <c r="I49" s="21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78" t="s">
        <v>650</v>
      </c>
      <c r="I50" s="21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78" t="s">
        <v>646</v>
      </c>
      <c r="I51" s="21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78" t="s">
        <v>647</v>
      </c>
      <c r="I52" s="21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78" t="s">
        <v>648</v>
      </c>
      <c r="I53" s="21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78" t="s">
        <v>649</v>
      </c>
      <c r="I54" s="21"/>
      <c r="J54" s="732"/>
    </row>
    <row r="55" spans="1:10" s="3" customFormat="1" ht="19.5" customHeight="1">
      <c r="A55" s="55"/>
      <c r="B55" s="4"/>
      <c r="C55" s="4"/>
      <c r="D55" s="737"/>
      <c r="E55" s="200"/>
      <c r="F55" s="831"/>
      <c r="G55" s="831"/>
      <c r="H55" s="84"/>
      <c r="I55" s="21"/>
      <c r="J55" s="732"/>
    </row>
    <row r="56" spans="1:10" s="3" customFormat="1" ht="19.5" customHeight="1" thickBot="1">
      <c r="A56" s="55"/>
      <c r="B56" s="4"/>
      <c r="C56" s="4"/>
      <c r="D56" s="737"/>
      <c r="E56" s="200"/>
      <c r="F56" s="831"/>
      <c r="G56" s="832"/>
      <c r="H56" s="229" t="s">
        <v>186</v>
      </c>
      <c r="I56" s="106"/>
      <c r="J56" s="747"/>
    </row>
    <row r="57" spans="1:10" s="3" customFormat="1" ht="240" thickTop="1">
      <c r="A57" s="55"/>
      <c r="B57" s="4"/>
      <c r="C57" s="4"/>
      <c r="D57" s="737"/>
      <c r="E57" s="232" t="s">
        <v>386</v>
      </c>
      <c r="F57" s="233"/>
      <c r="G57" s="849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7"/>
      <c r="E58" s="844" t="s">
        <v>37</v>
      </c>
      <c r="F58" s="233"/>
      <c r="G58" s="850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52"/>
      <c r="F59" s="234"/>
      <c r="G59" s="851"/>
      <c r="H59" s="234"/>
      <c r="I59" s="234"/>
      <c r="J59" s="234"/>
    </row>
    <row r="60" spans="1:10" ht="19.5" customHeight="1">
      <c r="A60" s="736"/>
      <c r="B60" s="764" t="s">
        <v>166</v>
      </c>
      <c r="C60" s="764" t="s">
        <v>512</v>
      </c>
      <c r="D60" s="179" t="s">
        <v>38</v>
      </c>
      <c r="E60" s="843" t="s">
        <v>382</v>
      </c>
      <c r="F60" s="235"/>
      <c r="G60" s="845"/>
      <c r="H60" s="271" t="s">
        <v>664</v>
      </c>
      <c r="I60" s="272">
        <v>11.76</v>
      </c>
      <c r="J60" s="239"/>
    </row>
    <row r="61" spans="1:10" ht="19.5" customHeight="1">
      <c r="A61" s="737"/>
      <c r="B61" s="745"/>
      <c r="C61" s="745"/>
      <c r="D61" s="179" t="s">
        <v>39</v>
      </c>
      <c r="E61" s="844"/>
      <c r="F61" s="236"/>
      <c r="G61" s="846"/>
      <c r="H61" s="271" t="s">
        <v>665</v>
      </c>
      <c r="I61" s="270">
        <v>9.39</v>
      </c>
      <c r="J61" s="841" t="s">
        <v>413</v>
      </c>
    </row>
    <row r="62" spans="1:10" ht="19.5" customHeight="1">
      <c r="A62" s="737"/>
      <c r="B62" s="745"/>
      <c r="C62" s="745"/>
      <c r="D62" s="179" t="s">
        <v>40</v>
      </c>
      <c r="E62" s="844"/>
      <c r="F62" s="236"/>
      <c r="G62" s="846"/>
      <c r="H62" s="271" t="s">
        <v>666</v>
      </c>
      <c r="I62" s="272">
        <v>6.45</v>
      </c>
      <c r="J62" s="841"/>
    </row>
    <row r="63" spans="1:10" ht="19.5" customHeight="1">
      <c r="A63" s="737"/>
      <c r="B63" s="745"/>
      <c r="C63" s="745"/>
      <c r="D63" s="179" t="s">
        <v>31</v>
      </c>
      <c r="E63" s="844"/>
      <c r="F63" s="237"/>
      <c r="G63" s="846"/>
      <c r="H63" s="271" t="s">
        <v>667</v>
      </c>
      <c r="I63" s="272">
        <v>9.26</v>
      </c>
      <c r="J63" s="841"/>
    </row>
    <row r="64" spans="1:10" ht="19.5" customHeight="1">
      <c r="A64" s="55"/>
      <c r="B64" s="745"/>
      <c r="C64" s="745"/>
      <c r="D64" s="737" t="s">
        <v>471</v>
      </c>
      <c r="E64" s="847" t="s">
        <v>42</v>
      </c>
      <c r="F64" s="237"/>
      <c r="G64" s="846"/>
      <c r="H64" s="271" t="s">
        <v>668</v>
      </c>
      <c r="I64" s="272">
        <v>10.9</v>
      </c>
      <c r="J64" s="841"/>
    </row>
    <row r="65" spans="1:10" ht="19.5" customHeight="1">
      <c r="A65" s="55"/>
      <c r="B65" s="745"/>
      <c r="C65" s="745"/>
      <c r="D65" s="737"/>
      <c r="E65" s="847"/>
      <c r="F65" s="237"/>
      <c r="G65" s="846"/>
      <c r="H65" s="271" t="s">
        <v>669</v>
      </c>
      <c r="I65" s="272">
        <v>8.89</v>
      </c>
      <c r="J65" s="841"/>
    </row>
    <row r="66" spans="1:10" ht="19.5" customHeight="1">
      <c r="A66" s="55"/>
      <c r="B66" s="55"/>
      <c r="C66" s="55"/>
      <c r="D66" s="737"/>
      <c r="E66" s="847"/>
      <c r="F66" s="237"/>
      <c r="G66" s="238"/>
      <c r="H66" s="271" t="s">
        <v>670</v>
      </c>
      <c r="I66" s="272">
        <v>10.5</v>
      </c>
      <c r="J66" s="841"/>
    </row>
    <row r="67" spans="1:10" ht="19.5" customHeight="1">
      <c r="A67" s="55"/>
      <c r="B67" s="55"/>
      <c r="C67" s="55"/>
      <c r="D67" s="737"/>
      <c r="E67" s="847"/>
      <c r="F67" s="237"/>
      <c r="G67" s="238"/>
      <c r="H67" s="121"/>
      <c r="I67" s="38"/>
      <c r="J67" s="841"/>
    </row>
    <row r="68" spans="1:10" ht="19.5" customHeight="1" thickBot="1">
      <c r="A68" s="55"/>
      <c r="B68" s="55"/>
      <c r="C68" s="55"/>
      <c r="D68" s="737"/>
      <c r="E68" s="848"/>
      <c r="F68" s="237"/>
      <c r="G68" s="238"/>
      <c r="H68" s="180" t="s">
        <v>186</v>
      </c>
      <c r="I68" s="614">
        <f>SUM(I60:I67)/7</f>
        <v>9.5928571428571434</v>
      </c>
      <c r="J68" s="842"/>
    </row>
    <row r="69" spans="1:10" ht="18" customHeight="1" thickTop="1">
      <c r="A69" s="55"/>
      <c r="B69" s="55"/>
      <c r="C69" s="55"/>
      <c r="D69" s="737"/>
      <c r="E69" s="827" t="s">
        <v>167</v>
      </c>
      <c r="F69" s="744" t="s">
        <v>191</v>
      </c>
      <c r="G69" s="744" t="s">
        <v>191</v>
      </c>
      <c r="H69" s="79" t="s">
        <v>644</v>
      </c>
      <c r="I69" s="62"/>
      <c r="J69" s="757" t="s">
        <v>472</v>
      </c>
    </row>
    <row r="70" spans="1:10" ht="18" customHeight="1">
      <c r="A70" s="55"/>
      <c r="B70" s="55"/>
      <c r="C70" s="55"/>
      <c r="D70" s="737"/>
      <c r="E70" s="828"/>
      <c r="F70" s="745"/>
      <c r="G70" s="745"/>
      <c r="H70" s="78" t="s">
        <v>645</v>
      </c>
      <c r="I70" s="24"/>
      <c r="J70" s="758"/>
    </row>
    <row r="71" spans="1:10" ht="18" customHeight="1">
      <c r="A71" s="55"/>
      <c r="B71" s="55"/>
      <c r="C71" s="55"/>
      <c r="D71" s="737"/>
      <c r="E71" s="828"/>
      <c r="F71" s="745"/>
      <c r="G71" s="745"/>
      <c r="H71" s="78" t="s">
        <v>650</v>
      </c>
      <c r="I71" s="24"/>
      <c r="J71" s="758"/>
    </row>
    <row r="72" spans="1:10" ht="18.75" customHeight="1">
      <c r="A72" s="55"/>
      <c r="B72" s="55"/>
      <c r="C72" s="55"/>
      <c r="D72" s="737"/>
      <c r="E72" s="828"/>
      <c r="F72" s="745"/>
      <c r="G72" s="745"/>
      <c r="H72" s="78" t="s">
        <v>646</v>
      </c>
      <c r="I72" s="24"/>
      <c r="J72" s="758"/>
    </row>
    <row r="73" spans="1:10" ht="18" customHeight="1">
      <c r="A73" s="55"/>
      <c r="B73" s="55"/>
      <c r="C73" s="55"/>
      <c r="D73" s="737" t="s">
        <v>541</v>
      </c>
      <c r="E73" s="828"/>
      <c r="F73" s="745"/>
      <c r="G73" s="745"/>
      <c r="H73" s="78" t="s">
        <v>647</v>
      </c>
      <c r="I73" s="24"/>
      <c r="J73" s="758"/>
    </row>
    <row r="74" spans="1:10" ht="18" customHeight="1">
      <c r="A74" s="55"/>
      <c r="B74" s="55"/>
      <c r="C74" s="55"/>
      <c r="D74" s="737"/>
      <c r="E74" s="828"/>
      <c r="F74" s="745"/>
      <c r="G74" s="745"/>
      <c r="H74" s="78" t="s">
        <v>648</v>
      </c>
      <c r="I74" s="24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78" t="s">
        <v>649</v>
      </c>
      <c r="I75" s="24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84"/>
      <c r="I76" s="96"/>
      <c r="J76" s="758"/>
    </row>
    <row r="77" spans="1:10" ht="22.5" customHeight="1" thickBot="1">
      <c r="A77" s="55"/>
      <c r="B77" s="55"/>
      <c r="C77" s="55"/>
      <c r="D77" s="737"/>
      <c r="E77" s="829"/>
      <c r="F77" s="760"/>
      <c r="G77" s="760"/>
      <c r="H77" s="66" t="s">
        <v>186</v>
      </c>
      <c r="I77" s="102"/>
      <c r="J77" s="759"/>
    </row>
    <row r="78" spans="1:10" ht="21.75" customHeight="1" thickTop="1">
      <c r="A78" s="55"/>
      <c r="B78" s="55"/>
      <c r="C78" s="55"/>
      <c r="D78" s="737" t="s">
        <v>542</v>
      </c>
      <c r="E78" s="742" t="s">
        <v>473</v>
      </c>
      <c r="F78" s="787" t="s">
        <v>191</v>
      </c>
      <c r="G78" s="787" t="s">
        <v>191</v>
      </c>
      <c r="H78" s="79" t="s">
        <v>644</v>
      </c>
      <c r="I78" s="62"/>
      <c r="J78" s="757" t="s">
        <v>474</v>
      </c>
    </row>
    <row r="79" spans="1:10" ht="22.5" customHeight="1">
      <c r="A79" s="55"/>
      <c r="B79" s="55"/>
      <c r="C79" s="55"/>
      <c r="D79" s="737"/>
      <c r="E79" s="743"/>
      <c r="F79" s="788"/>
      <c r="G79" s="788"/>
      <c r="H79" s="78" t="s">
        <v>645</v>
      </c>
      <c r="I79" s="24"/>
      <c r="J79" s="758"/>
    </row>
    <row r="80" spans="1:10" ht="22.5" customHeight="1">
      <c r="A80" s="55"/>
      <c r="B80" s="55"/>
      <c r="C80" s="55"/>
      <c r="D80" s="737"/>
      <c r="E80" s="743"/>
      <c r="F80" s="788"/>
      <c r="G80" s="788"/>
      <c r="H80" s="78" t="s">
        <v>650</v>
      </c>
      <c r="I80" s="24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78" t="s">
        <v>646</v>
      </c>
      <c r="I81" s="24"/>
      <c r="J81" s="758"/>
    </row>
    <row r="82" spans="1:10" ht="29.25" customHeight="1">
      <c r="A82" s="55"/>
      <c r="B82" s="55"/>
      <c r="C82" s="55"/>
      <c r="D82" s="737"/>
      <c r="E82" s="743"/>
      <c r="F82" s="788"/>
      <c r="G82" s="788"/>
      <c r="H82" s="78" t="s">
        <v>647</v>
      </c>
      <c r="I82" s="24"/>
      <c r="J82" s="758"/>
    </row>
    <row r="83" spans="1:10" ht="22.5" customHeight="1">
      <c r="A83" s="55"/>
      <c r="B83" s="55"/>
      <c r="C83" s="55"/>
      <c r="D83" s="737" t="s">
        <v>475</v>
      </c>
      <c r="E83" s="743"/>
      <c r="F83" s="788"/>
      <c r="G83" s="788"/>
      <c r="H83" s="78" t="s">
        <v>648</v>
      </c>
      <c r="I83" s="24"/>
      <c r="J83" s="758"/>
    </row>
    <row r="84" spans="1:10" ht="22.5" customHeight="1">
      <c r="A84" s="55"/>
      <c r="B84" s="55"/>
      <c r="C84" s="55"/>
      <c r="D84" s="737"/>
      <c r="E84" s="743"/>
      <c r="F84" s="788"/>
      <c r="G84" s="788"/>
      <c r="H84" s="78" t="s">
        <v>649</v>
      </c>
      <c r="I84" s="24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84"/>
      <c r="I85" s="107"/>
      <c r="J85" s="758"/>
    </row>
    <row r="86" spans="1:10" ht="25.5" customHeight="1" thickBot="1">
      <c r="A86" s="55"/>
      <c r="B86" s="55"/>
      <c r="C86" s="55"/>
      <c r="D86" s="737"/>
      <c r="E86" s="1"/>
      <c r="F86" s="789"/>
      <c r="G86" s="789"/>
      <c r="H86" s="66" t="s">
        <v>186</v>
      </c>
      <c r="I86" s="108"/>
      <c r="J86" s="759"/>
    </row>
    <row r="87" spans="1:10" ht="20.25" customHeight="1" thickTop="1">
      <c r="A87" s="55"/>
      <c r="B87" s="55"/>
      <c r="C87" s="55"/>
      <c r="D87" s="4"/>
      <c r="E87" s="744" t="s">
        <v>43</v>
      </c>
      <c r="F87" s="740" t="s">
        <v>20</v>
      </c>
      <c r="G87" s="740" t="s">
        <v>20</v>
      </c>
      <c r="H87" s="79" t="s">
        <v>644</v>
      </c>
      <c r="I87" s="62"/>
      <c r="J87" s="757" t="s">
        <v>476</v>
      </c>
    </row>
    <row r="88" spans="1:10" ht="20.25" customHeight="1">
      <c r="A88" s="55"/>
      <c r="B88" s="55"/>
      <c r="C88" s="55"/>
      <c r="D88" s="4"/>
      <c r="E88" s="745"/>
      <c r="F88" s="737"/>
      <c r="G88" s="737"/>
      <c r="H88" s="78" t="s">
        <v>645</v>
      </c>
      <c r="I88" s="24"/>
      <c r="J88" s="758"/>
    </row>
    <row r="89" spans="1:10" ht="20.25" customHeight="1">
      <c r="A89" s="55"/>
      <c r="B89" s="55"/>
      <c r="C89" s="55"/>
      <c r="D89" s="4"/>
      <c r="E89" s="745"/>
      <c r="F89" s="737"/>
      <c r="G89" s="737"/>
      <c r="H89" s="78" t="s">
        <v>650</v>
      </c>
      <c r="I89" s="24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78" t="s">
        <v>646</v>
      </c>
      <c r="I90" s="24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78" t="s">
        <v>647</v>
      </c>
      <c r="I91" s="24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78" t="s">
        <v>648</v>
      </c>
      <c r="I92" s="24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78" t="s">
        <v>649</v>
      </c>
      <c r="I93" s="24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84"/>
      <c r="I94" s="25"/>
      <c r="J94" s="758"/>
    </row>
    <row r="95" spans="1:10" ht="20.25" customHeight="1" thickBot="1">
      <c r="A95" s="55"/>
      <c r="B95" s="55"/>
      <c r="C95" s="55"/>
      <c r="D95" s="4"/>
      <c r="E95" s="760"/>
      <c r="F95" s="737"/>
      <c r="G95" s="737"/>
      <c r="H95" s="66" t="s">
        <v>186</v>
      </c>
      <c r="I95" s="108"/>
      <c r="J95" s="759"/>
    </row>
    <row r="96" spans="1:10" ht="22.5" customHeight="1" thickTop="1">
      <c r="A96" s="55"/>
      <c r="B96" s="55"/>
      <c r="C96" s="55"/>
      <c r="D96" s="4"/>
      <c r="E96" s="819" t="s">
        <v>383</v>
      </c>
      <c r="F96" s="69"/>
      <c r="G96" s="4"/>
      <c r="H96" s="784"/>
      <c r="I96" s="130"/>
      <c r="J96" s="131"/>
    </row>
    <row r="97" spans="1:10" ht="22.5" customHeight="1">
      <c r="A97" s="55"/>
      <c r="B97" s="55"/>
      <c r="C97" s="55"/>
      <c r="D97" s="4"/>
      <c r="E97" s="766"/>
      <c r="F97" s="69"/>
      <c r="G97" s="4"/>
      <c r="H97" s="785"/>
      <c r="I97" s="211"/>
      <c r="J97" s="71"/>
    </row>
    <row r="98" spans="1:10" ht="34.5" customHeight="1">
      <c r="A98" s="55"/>
      <c r="B98" s="55"/>
      <c r="C98" s="55"/>
      <c r="D98" s="4"/>
      <c r="E98" s="766"/>
      <c r="F98" s="69"/>
      <c r="G98" s="69"/>
      <c r="H98" s="785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6"/>
      <c r="I99" s="132"/>
      <c r="J99" s="133"/>
    </row>
    <row r="100" spans="1:10" ht="20.25" customHeight="1">
      <c r="A100" s="737"/>
      <c r="B100" s="737" t="s">
        <v>553</v>
      </c>
      <c r="C100" s="58" t="s">
        <v>1</v>
      </c>
      <c r="D100" s="4" t="s">
        <v>38</v>
      </c>
      <c r="E100" s="766" t="s">
        <v>387</v>
      </c>
      <c r="F100" s="736" t="s">
        <v>20</v>
      </c>
      <c r="G100" s="736" t="s">
        <v>20</v>
      </c>
      <c r="H100" s="79" t="s">
        <v>644</v>
      </c>
      <c r="I100" s="62"/>
      <c r="J100" s="732" t="s">
        <v>414</v>
      </c>
    </row>
    <row r="101" spans="1:10" ht="20.25" customHeight="1">
      <c r="A101" s="737"/>
      <c r="B101" s="737"/>
      <c r="C101" s="58"/>
      <c r="D101" s="4" t="s">
        <v>39</v>
      </c>
      <c r="E101" s="766"/>
      <c r="F101" s="737"/>
      <c r="G101" s="737"/>
      <c r="H101" s="78" t="s">
        <v>645</v>
      </c>
      <c r="I101" s="24"/>
      <c r="J101" s="732"/>
    </row>
    <row r="102" spans="1:10" ht="20.25" customHeight="1">
      <c r="A102" s="737"/>
      <c r="B102" s="737"/>
      <c r="C102" s="58"/>
      <c r="D102" s="4" t="s">
        <v>40</v>
      </c>
      <c r="E102" s="766"/>
      <c r="F102" s="737"/>
      <c r="G102" s="737"/>
      <c r="H102" s="78" t="s">
        <v>650</v>
      </c>
      <c r="I102" s="24"/>
      <c r="J102" s="732"/>
    </row>
    <row r="103" spans="1:10" ht="20.25" customHeight="1">
      <c r="A103" s="737"/>
      <c r="B103" s="737"/>
      <c r="C103" s="58"/>
      <c r="D103" s="4" t="s">
        <v>31</v>
      </c>
      <c r="E103" s="197" t="s">
        <v>153</v>
      </c>
      <c r="F103" s="737"/>
      <c r="G103" s="737"/>
      <c r="H103" s="78" t="s">
        <v>646</v>
      </c>
      <c r="I103" s="24"/>
      <c r="J103" s="732"/>
    </row>
    <row r="104" spans="1:10" ht="20.25" customHeight="1">
      <c r="A104" s="58"/>
      <c r="B104" s="737"/>
      <c r="C104" s="58"/>
      <c r="D104" s="4" t="s">
        <v>41</v>
      </c>
      <c r="E104" s="197" t="s">
        <v>357</v>
      </c>
      <c r="F104" s="737"/>
      <c r="G104" s="737"/>
      <c r="H104" s="78" t="s">
        <v>647</v>
      </c>
      <c r="I104" s="24"/>
      <c r="J104" s="732"/>
    </row>
    <row r="105" spans="1:10" ht="23.25" customHeight="1">
      <c r="A105" s="58"/>
      <c r="B105" s="737"/>
      <c r="C105" s="58"/>
      <c r="D105" s="745" t="s">
        <v>156</v>
      </c>
      <c r="E105" s="55"/>
      <c r="F105" s="737"/>
      <c r="G105" s="737"/>
      <c r="H105" s="78" t="s">
        <v>648</v>
      </c>
      <c r="I105" s="24"/>
      <c r="J105" s="732"/>
    </row>
    <row r="106" spans="1:10" ht="24" customHeight="1">
      <c r="A106" s="58"/>
      <c r="B106" s="149"/>
      <c r="C106" s="58"/>
      <c r="D106" s="745"/>
      <c r="E106" s="55"/>
      <c r="F106" s="737"/>
      <c r="G106" s="737"/>
      <c r="H106" s="78" t="s">
        <v>649</v>
      </c>
      <c r="I106" s="24"/>
      <c r="J106" s="732"/>
    </row>
    <row r="107" spans="1:10" ht="22.5" customHeight="1">
      <c r="A107" s="58"/>
      <c r="B107" s="150"/>
      <c r="C107" s="58"/>
      <c r="D107" s="745"/>
      <c r="E107" s="55"/>
      <c r="F107" s="737"/>
      <c r="G107" s="737"/>
      <c r="H107" s="84"/>
      <c r="I107" s="25"/>
      <c r="J107" s="732"/>
    </row>
    <row r="108" spans="1:10" ht="24" customHeight="1" thickBot="1">
      <c r="A108" s="58"/>
      <c r="B108" s="55"/>
      <c r="C108" s="58"/>
      <c r="D108" s="745"/>
      <c r="E108" s="55"/>
      <c r="F108" s="738"/>
      <c r="G108" s="738"/>
      <c r="H108" s="66" t="s">
        <v>186</v>
      </c>
      <c r="I108" s="108"/>
      <c r="J108" s="733"/>
    </row>
    <row r="109" spans="1:10" ht="24" customHeight="1" thickTop="1">
      <c r="A109" s="58"/>
      <c r="B109" s="55"/>
      <c r="C109" s="58"/>
      <c r="D109" s="745"/>
      <c r="E109" s="55"/>
      <c r="F109" s="59" t="s">
        <v>20</v>
      </c>
      <c r="G109" s="55" t="s">
        <v>20</v>
      </c>
      <c r="H109" s="79" t="s">
        <v>644</v>
      </c>
      <c r="I109" s="62"/>
      <c r="J109" s="746" t="s">
        <v>415</v>
      </c>
    </row>
    <row r="110" spans="1:10" ht="24" customHeight="1">
      <c r="A110" s="58"/>
      <c r="B110" s="55"/>
      <c r="C110" s="58"/>
      <c r="D110" s="745"/>
      <c r="E110" s="55"/>
      <c r="F110" s="35"/>
      <c r="G110" s="58"/>
      <c r="H110" s="78" t="s">
        <v>645</v>
      </c>
      <c r="I110" s="24"/>
      <c r="J110" s="732"/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78" t="s">
        <v>650</v>
      </c>
      <c r="I111" s="24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78" t="s">
        <v>646</v>
      </c>
      <c r="I112" s="24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78" t="s">
        <v>647</v>
      </c>
      <c r="I113" s="24"/>
      <c r="J113" s="732"/>
    </row>
    <row r="114" spans="1:10" ht="23.25" customHeight="1">
      <c r="A114" s="58"/>
      <c r="B114" s="55"/>
      <c r="C114" s="58"/>
      <c r="D114" s="745"/>
      <c r="E114" s="55"/>
      <c r="F114" s="35"/>
      <c r="G114" s="58"/>
      <c r="H114" s="78" t="s">
        <v>648</v>
      </c>
      <c r="I114" s="24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78" t="s">
        <v>649</v>
      </c>
      <c r="I115" s="24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84"/>
      <c r="I116" s="25"/>
      <c r="J116" s="732"/>
    </row>
    <row r="117" spans="1:10" ht="23.25" customHeight="1" thickBot="1">
      <c r="A117" s="58"/>
      <c r="B117" s="55"/>
      <c r="C117" s="58"/>
      <c r="D117" s="745"/>
      <c r="E117" s="55"/>
      <c r="F117" s="36"/>
      <c r="G117" s="61"/>
      <c r="H117" s="66" t="s">
        <v>186</v>
      </c>
      <c r="I117" s="108"/>
      <c r="J117" s="73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6" t="s">
        <v>416</v>
      </c>
    </row>
    <row r="119" spans="1:10" ht="23.25" customHeight="1">
      <c r="A119" s="58"/>
      <c r="B119" s="55"/>
      <c r="C119" s="58"/>
      <c r="D119" s="737"/>
      <c r="E119" s="55"/>
      <c r="F119" s="35"/>
      <c r="G119" s="58"/>
      <c r="H119" s="78" t="s">
        <v>645</v>
      </c>
      <c r="I119" s="24"/>
      <c r="J119" s="732"/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78" t="s">
        <v>650</v>
      </c>
      <c r="I120" s="24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78" t="s">
        <v>646</v>
      </c>
      <c r="I121" s="24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78" t="s">
        <v>647</v>
      </c>
      <c r="I122" s="24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78" t="s">
        <v>648</v>
      </c>
      <c r="I123" s="24"/>
      <c r="J123" s="732"/>
    </row>
    <row r="124" spans="1:10" ht="23.25" customHeight="1">
      <c r="A124" s="58"/>
      <c r="B124" s="55"/>
      <c r="C124" s="58"/>
      <c r="D124" s="737"/>
      <c r="E124" s="55"/>
      <c r="F124" s="54"/>
      <c r="G124" s="54"/>
      <c r="H124" s="78" t="s">
        <v>649</v>
      </c>
      <c r="I124" s="24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84"/>
      <c r="I125" s="96"/>
      <c r="J125" s="732"/>
    </row>
    <row r="126" spans="1:10" ht="23.25" customHeight="1" thickBot="1">
      <c r="A126" s="58"/>
      <c r="B126" s="55"/>
      <c r="C126" s="58"/>
      <c r="D126" s="737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>
      <c r="A127" s="58"/>
      <c r="B127" s="55"/>
      <c r="C127" s="58"/>
      <c r="D127" s="737"/>
      <c r="E127" s="740" t="s">
        <v>168</v>
      </c>
      <c r="F127" s="33"/>
      <c r="G127" s="63"/>
      <c r="H127" s="79" t="s">
        <v>644</v>
      </c>
      <c r="I127" s="23"/>
      <c r="J127" s="731" t="s">
        <v>477</v>
      </c>
    </row>
    <row r="128" spans="1:10" ht="23.25" customHeight="1">
      <c r="A128" s="58"/>
      <c r="B128" s="55"/>
      <c r="C128" s="58"/>
      <c r="D128" s="737"/>
      <c r="E128" s="737"/>
      <c r="F128" s="737" t="s">
        <v>191</v>
      </c>
      <c r="G128" s="737" t="s">
        <v>191</v>
      </c>
      <c r="H128" s="78" t="s">
        <v>645</v>
      </c>
      <c r="I128" s="24"/>
      <c r="J128" s="732"/>
    </row>
    <row r="129" spans="1:10" ht="23.25" customHeight="1">
      <c r="A129" s="58"/>
      <c r="B129" s="55"/>
      <c r="C129" s="58"/>
      <c r="D129" s="737"/>
      <c r="E129" s="55"/>
      <c r="F129" s="737"/>
      <c r="G129" s="737"/>
      <c r="H129" s="78" t="s">
        <v>650</v>
      </c>
      <c r="I129" s="24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78" t="s">
        <v>646</v>
      </c>
      <c r="I130" s="24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78" t="s">
        <v>647</v>
      </c>
      <c r="I131" s="24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78" t="s">
        <v>648</v>
      </c>
      <c r="I132" s="24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78" t="s">
        <v>649</v>
      </c>
      <c r="I133" s="24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84"/>
      <c r="I134" s="96"/>
      <c r="J134" s="732"/>
    </row>
    <row r="135" spans="1:10" ht="23.25" customHeight="1" thickBot="1">
      <c r="A135" s="58"/>
      <c r="B135" s="55"/>
      <c r="C135" s="58"/>
      <c r="D135" s="737"/>
      <c r="E135" s="62"/>
      <c r="F135" s="738"/>
      <c r="G135" s="738"/>
      <c r="H135" s="66" t="s">
        <v>186</v>
      </c>
      <c r="I135" s="108"/>
      <c r="J135" s="747"/>
    </row>
    <row r="136" spans="1:10" ht="23.25" customHeight="1" thickTop="1">
      <c r="A136" s="58"/>
      <c r="B136" s="55"/>
      <c r="C136" s="58"/>
      <c r="D136" s="737"/>
      <c r="E136" s="63" t="s">
        <v>366</v>
      </c>
      <c r="F136" s="740" t="s">
        <v>191</v>
      </c>
      <c r="G136" s="740" t="s">
        <v>191</v>
      </c>
      <c r="H136" s="79" t="s">
        <v>644</v>
      </c>
      <c r="I136" s="23"/>
      <c r="J136" s="731" t="s">
        <v>478</v>
      </c>
    </row>
    <row r="137" spans="1:10" ht="23.25" customHeight="1">
      <c r="A137" s="58"/>
      <c r="B137" s="55"/>
      <c r="C137" s="58"/>
      <c r="D137" s="737"/>
      <c r="E137" s="55"/>
      <c r="F137" s="737"/>
      <c r="G137" s="737"/>
      <c r="H137" s="78" t="s">
        <v>645</v>
      </c>
      <c r="I137" s="24"/>
      <c r="J137" s="732"/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78" t="s">
        <v>650</v>
      </c>
      <c r="I138" s="24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78" t="s">
        <v>646</v>
      </c>
      <c r="I139" s="24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78" t="s">
        <v>647</v>
      </c>
      <c r="I140" s="24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78" t="s">
        <v>648</v>
      </c>
      <c r="I141" s="24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78" t="s">
        <v>649</v>
      </c>
      <c r="I142" s="24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84"/>
      <c r="I143" s="96"/>
      <c r="J143" s="732"/>
    </row>
    <row r="144" spans="1:10" ht="23.25" customHeight="1" thickBot="1">
      <c r="A144" s="58"/>
      <c r="B144" s="55"/>
      <c r="C144" s="58"/>
      <c r="D144" s="737"/>
      <c r="E144" s="62"/>
      <c r="F144" s="738"/>
      <c r="G144" s="738"/>
      <c r="H144" s="66" t="s">
        <v>186</v>
      </c>
      <c r="I144" s="108"/>
      <c r="J144" s="747"/>
    </row>
    <row r="145" spans="1:10" ht="23.25" customHeight="1" thickTop="1">
      <c r="A145" s="58"/>
      <c r="B145" s="55"/>
      <c r="C145" s="58"/>
      <c r="D145" s="737"/>
      <c r="E145" s="63" t="s">
        <v>154</v>
      </c>
      <c r="F145" s="740" t="s">
        <v>191</v>
      </c>
      <c r="G145" s="740" t="s">
        <v>191</v>
      </c>
      <c r="H145" s="79" t="s">
        <v>644</v>
      </c>
      <c r="I145" s="23"/>
      <c r="J145" s="731" t="s">
        <v>479</v>
      </c>
    </row>
    <row r="146" spans="1:10" ht="23.25" customHeight="1">
      <c r="A146" s="58"/>
      <c r="B146" s="55"/>
      <c r="C146" s="58"/>
      <c r="D146" s="737"/>
      <c r="E146" s="55"/>
      <c r="F146" s="737"/>
      <c r="G146" s="737"/>
      <c r="H146" s="78" t="s">
        <v>645</v>
      </c>
      <c r="I146" s="24"/>
      <c r="J146" s="732"/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78" t="s">
        <v>650</v>
      </c>
      <c r="I147" s="24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78" t="s">
        <v>646</v>
      </c>
      <c r="I148" s="24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78" t="s">
        <v>647</v>
      </c>
      <c r="I149" s="24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78" t="s">
        <v>648</v>
      </c>
      <c r="I150" s="24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78" t="s">
        <v>649</v>
      </c>
      <c r="I151" s="24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84"/>
      <c r="I152" s="96"/>
      <c r="J152" s="732"/>
    </row>
    <row r="153" spans="1:10" ht="23.25" customHeight="1" thickBot="1">
      <c r="A153" s="58"/>
      <c r="B153" s="55"/>
      <c r="C153" s="58"/>
      <c r="D153" s="737"/>
      <c r="E153" s="62"/>
      <c r="F153" s="738"/>
      <c r="G153" s="738"/>
      <c r="H153" s="66" t="s">
        <v>186</v>
      </c>
      <c r="I153" s="97"/>
      <c r="J153" s="747"/>
    </row>
    <row r="154" spans="1:10" ht="18.75" customHeight="1" thickTop="1">
      <c r="A154" s="58"/>
      <c r="B154" s="55"/>
      <c r="C154" s="58"/>
      <c r="D154" s="737"/>
      <c r="E154" s="740" t="s">
        <v>155</v>
      </c>
      <c r="F154" s="740" t="s">
        <v>20</v>
      </c>
      <c r="G154" s="740" t="s">
        <v>20</v>
      </c>
      <c r="H154" s="79" t="s">
        <v>644</v>
      </c>
      <c r="I154" s="23"/>
      <c r="J154" s="731" t="s">
        <v>480</v>
      </c>
    </row>
    <row r="155" spans="1:10" ht="18.75" customHeight="1">
      <c r="A155" s="58"/>
      <c r="B155" s="55"/>
      <c r="C155" s="58"/>
      <c r="D155" s="737"/>
      <c r="E155" s="737"/>
      <c r="F155" s="737"/>
      <c r="G155" s="737"/>
      <c r="H155" s="78" t="s">
        <v>645</v>
      </c>
      <c r="I155" s="24"/>
      <c r="J155" s="732"/>
    </row>
    <row r="156" spans="1:10" ht="18.75" customHeight="1">
      <c r="A156" s="58"/>
      <c r="B156" s="55"/>
      <c r="C156" s="58"/>
      <c r="D156" s="737"/>
      <c r="E156" s="55"/>
      <c r="F156" s="737"/>
      <c r="G156" s="737"/>
      <c r="H156" s="78" t="s">
        <v>650</v>
      </c>
      <c r="I156" s="24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78" t="s">
        <v>646</v>
      </c>
      <c r="I157" s="24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78" t="s">
        <v>647</v>
      </c>
      <c r="I158" s="24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78" t="s">
        <v>648</v>
      </c>
      <c r="I159" s="24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78" t="s">
        <v>649</v>
      </c>
      <c r="I160" s="24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84"/>
      <c r="I161" s="96"/>
      <c r="J161" s="732"/>
    </row>
    <row r="162" spans="1:10" ht="18.75" customHeight="1" thickBot="1">
      <c r="A162" s="58"/>
      <c r="B162" s="55"/>
      <c r="C162" s="58"/>
      <c r="D162" s="737"/>
      <c r="E162" s="55"/>
      <c r="F162" s="737"/>
      <c r="G162" s="737"/>
      <c r="H162" s="66" t="s">
        <v>186</v>
      </c>
      <c r="I162" s="97"/>
      <c r="J162" s="747"/>
    </row>
    <row r="163" spans="1:10" ht="19.5" customHeight="1" thickTop="1">
      <c r="A163" s="58"/>
      <c r="B163" s="55"/>
      <c r="C163" s="58"/>
      <c r="D163" s="737"/>
      <c r="E163" s="766" t="s">
        <v>384</v>
      </c>
      <c r="F163" s="54"/>
      <c r="G163" s="752"/>
      <c r="H163" s="110"/>
      <c r="I163" s="111"/>
      <c r="J163" s="112"/>
    </row>
    <row r="164" spans="1:10" ht="19.5" customHeight="1">
      <c r="A164" s="58"/>
      <c r="B164" s="55"/>
      <c r="C164" s="58"/>
      <c r="D164" s="737"/>
      <c r="E164" s="766"/>
      <c r="F164" s="54"/>
      <c r="G164" s="752"/>
      <c r="H164" s="113"/>
      <c r="I164" s="114"/>
      <c r="J164" s="115"/>
    </row>
    <row r="165" spans="1:10" ht="19.5" customHeight="1">
      <c r="A165" s="58"/>
      <c r="B165" s="55"/>
      <c r="C165" s="58"/>
      <c r="D165" s="737"/>
      <c r="E165" s="76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7"/>
      <c r="E166" s="76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6" t="s">
        <v>169</v>
      </c>
      <c r="C168" s="57" t="s">
        <v>0</v>
      </c>
      <c r="D168" s="57"/>
      <c r="E168" s="769" t="s">
        <v>507</v>
      </c>
      <c r="F168" s="764" t="s">
        <v>20</v>
      </c>
      <c r="G168" s="764" t="s">
        <v>191</v>
      </c>
      <c r="H168" s="79" t="s">
        <v>644</v>
      </c>
      <c r="I168" s="62"/>
      <c r="J168" s="746" t="s">
        <v>513</v>
      </c>
    </row>
    <row r="169" spans="1:10" ht="21.75" customHeight="1">
      <c r="A169" s="55"/>
      <c r="B169" s="737"/>
      <c r="C169" s="58"/>
      <c r="D169" s="58"/>
      <c r="E169" s="769"/>
      <c r="F169" s="745"/>
      <c r="G169" s="745"/>
      <c r="H169" s="78" t="s">
        <v>645</v>
      </c>
      <c r="I169" s="24"/>
      <c r="J169" s="732"/>
    </row>
    <row r="170" spans="1:10" ht="21.75" customHeight="1">
      <c r="A170" s="55"/>
      <c r="B170" s="737"/>
      <c r="C170" s="58"/>
      <c r="D170" s="58"/>
      <c r="F170" s="745"/>
      <c r="G170" s="745"/>
      <c r="H170" s="78" t="s">
        <v>650</v>
      </c>
      <c r="I170" s="24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78" t="s">
        <v>646</v>
      </c>
      <c r="I171" s="24"/>
      <c r="J171" s="732"/>
    </row>
    <row r="172" spans="1:10" ht="21" customHeight="1">
      <c r="A172" s="55"/>
      <c r="B172" s="737"/>
      <c r="C172" s="58"/>
      <c r="D172" s="58"/>
      <c r="F172" s="745"/>
      <c r="G172" s="745"/>
      <c r="H172" s="78" t="s">
        <v>647</v>
      </c>
      <c r="I172" s="24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78" t="s">
        <v>648</v>
      </c>
      <c r="I173" s="24"/>
      <c r="J173" s="732"/>
    </row>
    <row r="174" spans="1:10" ht="21" customHeight="1">
      <c r="A174" s="55"/>
      <c r="B174" s="149"/>
      <c r="C174" s="58"/>
      <c r="D174" s="58"/>
      <c r="F174" s="745"/>
      <c r="G174" s="745"/>
      <c r="H174" s="78" t="s">
        <v>649</v>
      </c>
      <c r="I174" s="24"/>
      <c r="J174" s="732"/>
    </row>
    <row r="175" spans="1:10" ht="18.75" customHeight="1">
      <c r="A175" s="55"/>
      <c r="B175" s="55"/>
      <c r="C175" s="58"/>
      <c r="D175" s="58"/>
      <c r="F175" s="745"/>
      <c r="G175" s="745"/>
      <c r="H175" s="84"/>
      <c r="I175" s="96"/>
      <c r="J175" s="732"/>
    </row>
    <row r="176" spans="1:10" ht="18.75" customHeight="1" thickBot="1">
      <c r="A176" s="55"/>
      <c r="B176" s="55"/>
      <c r="C176" s="58"/>
      <c r="D176" s="58"/>
      <c r="F176" s="760"/>
      <c r="G176" s="760"/>
      <c r="H176" s="66" t="s">
        <v>186</v>
      </c>
      <c r="I176" s="102"/>
      <c r="J176" s="747"/>
    </row>
    <row r="177" spans="1:10" ht="18.75" customHeight="1" thickTop="1">
      <c r="A177" s="55"/>
      <c r="B177" s="55"/>
      <c r="C177" s="58"/>
      <c r="D177" s="58"/>
      <c r="E177" s="143"/>
      <c r="F177" s="745" t="s">
        <v>20</v>
      </c>
      <c r="G177" s="745" t="s">
        <v>191</v>
      </c>
      <c r="H177" s="79" t="s">
        <v>644</v>
      </c>
      <c r="I177" s="62"/>
      <c r="J177" s="731" t="s">
        <v>481</v>
      </c>
    </row>
    <row r="178" spans="1:10" ht="18.75" customHeight="1">
      <c r="A178" s="55"/>
      <c r="B178" s="55"/>
      <c r="C178" s="58"/>
      <c r="D178" s="58"/>
      <c r="E178" s="55"/>
      <c r="F178" s="745"/>
      <c r="G178" s="745"/>
      <c r="H178" s="78" t="s">
        <v>645</v>
      </c>
      <c r="I178" s="24"/>
      <c r="J178" s="732"/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78" t="s">
        <v>650</v>
      </c>
      <c r="I179" s="24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78" t="s">
        <v>646</v>
      </c>
      <c r="I180" s="24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78" t="s">
        <v>647</v>
      </c>
      <c r="I181" s="24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78" t="s">
        <v>648</v>
      </c>
      <c r="I182" s="24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78" t="s">
        <v>649</v>
      </c>
      <c r="I183" s="24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84"/>
      <c r="I184" s="96"/>
      <c r="J184" s="732"/>
    </row>
    <row r="185" spans="1:10" ht="18.75" customHeight="1" thickBot="1">
      <c r="A185" s="55"/>
      <c r="B185" s="55"/>
      <c r="C185" s="58"/>
      <c r="D185" s="58"/>
      <c r="E185" s="55"/>
      <c r="F185" s="760"/>
      <c r="G185" s="760"/>
      <c r="H185" s="66" t="s">
        <v>186</v>
      </c>
      <c r="I185" s="81"/>
      <c r="J185" s="747"/>
    </row>
    <row r="186" spans="1:10" ht="21.75" customHeight="1" thickTop="1">
      <c r="A186" s="55"/>
      <c r="B186" s="55"/>
      <c r="C186" s="58"/>
      <c r="D186" s="58"/>
      <c r="E186" s="768" t="s">
        <v>519</v>
      </c>
      <c r="F186" s="55" t="s">
        <v>20</v>
      </c>
      <c r="G186" s="55" t="s">
        <v>20</v>
      </c>
      <c r="H186" s="79" t="s">
        <v>644</v>
      </c>
      <c r="I186" s="62"/>
      <c r="J186" s="731" t="s">
        <v>514</v>
      </c>
    </row>
    <row r="187" spans="1:10" ht="21.75" customHeight="1">
      <c r="A187" s="55"/>
      <c r="B187" s="55"/>
      <c r="C187" s="58"/>
      <c r="D187" s="58"/>
      <c r="E187" s="768"/>
      <c r="F187" s="58"/>
      <c r="G187" s="58"/>
      <c r="H187" s="78" t="s">
        <v>645</v>
      </c>
      <c r="I187" s="24"/>
      <c r="J187" s="732"/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78" t="s">
        <v>650</v>
      </c>
      <c r="I188" s="24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78" t="s">
        <v>646</v>
      </c>
      <c r="I189" s="24"/>
      <c r="J189" s="73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>
      <c r="A195" s="55"/>
      <c r="B195" s="55"/>
      <c r="C195" s="58"/>
      <c r="D195" s="58"/>
      <c r="E195" s="767" t="s">
        <v>520</v>
      </c>
      <c r="F195" s="55" t="s">
        <v>20</v>
      </c>
      <c r="G195" s="55" t="s">
        <v>20</v>
      </c>
      <c r="H195" s="79" t="s">
        <v>644</v>
      </c>
      <c r="I195" s="62"/>
      <c r="J195" s="731" t="s">
        <v>515</v>
      </c>
    </row>
    <row r="196" spans="1:10" ht="21.75" customHeight="1">
      <c r="A196" s="55"/>
      <c r="B196" s="55"/>
      <c r="C196" s="58"/>
      <c r="D196" s="58"/>
      <c r="E196" s="768"/>
      <c r="F196" s="58"/>
      <c r="G196" s="58"/>
      <c r="H196" s="78" t="s">
        <v>645</v>
      </c>
      <c r="I196" s="24"/>
      <c r="J196" s="732"/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78" t="s">
        <v>650</v>
      </c>
      <c r="I197" s="24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78" t="s">
        <v>646</v>
      </c>
      <c r="I198" s="24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78" t="s">
        <v>647</v>
      </c>
      <c r="I199" s="24"/>
      <c r="J199" s="732"/>
    </row>
    <row r="200" spans="1:10" ht="24.75" customHeight="1">
      <c r="A200" s="55"/>
      <c r="B200" s="55"/>
      <c r="C200" s="58"/>
      <c r="D200" s="58"/>
      <c r="E200" s="768"/>
      <c r="F200" s="58"/>
      <c r="G200" s="58"/>
      <c r="H200" s="78" t="s">
        <v>648</v>
      </c>
      <c r="I200" s="24"/>
      <c r="J200" s="73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>
      <c r="A204" s="55"/>
      <c r="B204" s="764" t="s">
        <v>554</v>
      </c>
      <c r="C204" s="57" t="s">
        <v>21</v>
      </c>
      <c r="D204" s="736" t="s">
        <v>543</v>
      </c>
      <c r="E204" s="764" t="s">
        <v>371</v>
      </c>
      <c r="F204" s="764" t="s">
        <v>20</v>
      </c>
      <c r="G204" s="764" t="s">
        <v>191</v>
      </c>
      <c r="H204" s="79" t="s">
        <v>644</v>
      </c>
      <c r="I204" s="62"/>
      <c r="J204" s="731" t="s">
        <v>418</v>
      </c>
    </row>
    <row r="205" spans="1:10" ht="22.5" customHeight="1">
      <c r="A205" s="55"/>
      <c r="B205" s="745"/>
      <c r="C205" s="58"/>
      <c r="D205" s="737"/>
      <c r="E205" s="745"/>
      <c r="F205" s="745"/>
      <c r="G205" s="745"/>
      <c r="H205" s="78" t="s">
        <v>645</v>
      </c>
      <c r="I205" s="24"/>
      <c r="J205" s="732"/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78" t="s">
        <v>650</v>
      </c>
      <c r="I206" s="24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78" t="s">
        <v>646</v>
      </c>
      <c r="I207" s="24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78" t="s">
        <v>647</v>
      </c>
      <c r="I208" s="24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78" t="s">
        <v>648</v>
      </c>
      <c r="I209" s="24"/>
      <c r="J209" s="732"/>
    </row>
    <row r="210" spans="1:10" ht="22.5" customHeight="1">
      <c r="A210" s="55"/>
      <c r="B210" s="55"/>
      <c r="C210" s="58"/>
      <c r="D210" s="737"/>
      <c r="E210" s="745"/>
      <c r="F210" s="745"/>
      <c r="G210" s="745"/>
      <c r="H210" s="78" t="s">
        <v>649</v>
      </c>
      <c r="I210" s="24"/>
      <c r="J210" s="732"/>
    </row>
    <row r="211" spans="1:10" ht="21" customHeight="1">
      <c r="A211" s="55"/>
      <c r="B211" s="55"/>
      <c r="C211" s="58"/>
      <c r="D211" s="737"/>
      <c r="E211" s="58"/>
      <c r="F211" s="745"/>
      <c r="G211" s="745"/>
      <c r="H211" s="84"/>
      <c r="I211" s="96"/>
      <c r="J211" s="732"/>
    </row>
    <row r="212" spans="1:10" ht="21" customHeight="1" thickBot="1">
      <c r="A212" s="55"/>
      <c r="B212" s="55"/>
      <c r="C212" s="58"/>
      <c r="D212" s="737"/>
      <c r="E212" s="58"/>
      <c r="F212" s="760"/>
      <c r="G212" s="760"/>
      <c r="H212" s="66" t="s">
        <v>186</v>
      </c>
      <c r="I212" s="81"/>
      <c r="J212" s="747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7" t="s">
        <v>544</v>
      </c>
      <c r="E214" s="58"/>
      <c r="F214" s="745" t="s">
        <v>20</v>
      </c>
      <c r="G214" s="745" t="s">
        <v>191</v>
      </c>
      <c r="H214" s="79" t="s">
        <v>644</v>
      </c>
      <c r="I214" s="62"/>
      <c r="J214" s="732" t="s">
        <v>417</v>
      </c>
    </row>
    <row r="215" spans="1:10" ht="26.25" customHeight="1">
      <c r="A215" s="55"/>
      <c r="B215" s="55"/>
      <c r="C215" s="58"/>
      <c r="D215" s="737"/>
      <c r="E215" s="58"/>
      <c r="F215" s="745"/>
      <c r="G215" s="745"/>
      <c r="H215" s="78" t="s">
        <v>645</v>
      </c>
      <c r="I215" s="24"/>
      <c r="J215" s="732"/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78" t="s">
        <v>650</v>
      </c>
      <c r="I216" s="24"/>
      <c r="J216" s="732"/>
    </row>
    <row r="217" spans="1:10" ht="21.75" customHeight="1">
      <c r="A217" s="55"/>
      <c r="B217" s="55"/>
      <c r="C217" s="58"/>
      <c r="D217" s="737"/>
      <c r="E217" s="58"/>
      <c r="F217" s="745"/>
      <c r="G217" s="745"/>
      <c r="H217" s="78" t="s">
        <v>646</v>
      </c>
      <c r="I217" s="24"/>
      <c r="J217" s="732"/>
    </row>
    <row r="218" spans="1:10" ht="26.25" customHeight="1">
      <c r="A218" s="55"/>
      <c r="B218" s="55"/>
      <c r="C218" s="58"/>
      <c r="D218" s="737" t="s">
        <v>419</v>
      </c>
      <c r="E218" s="58"/>
      <c r="F218" s="745"/>
      <c r="G218" s="745"/>
      <c r="H218" s="78" t="s">
        <v>647</v>
      </c>
      <c r="I218" s="24"/>
      <c r="J218" s="732"/>
    </row>
    <row r="219" spans="1:10" ht="26.25" customHeight="1">
      <c r="A219" s="55"/>
      <c r="B219" s="55"/>
      <c r="C219" s="58"/>
      <c r="D219" s="737"/>
      <c r="E219" s="58"/>
      <c r="F219" s="745"/>
      <c r="G219" s="745"/>
      <c r="H219" s="78" t="s">
        <v>648</v>
      </c>
      <c r="I219" s="24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78" t="s">
        <v>649</v>
      </c>
      <c r="I220" s="24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84"/>
      <c r="I221" s="96"/>
      <c r="J221" s="732"/>
    </row>
    <row r="222" spans="1:10" ht="25.5" customHeight="1" thickBot="1">
      <c r="A222" s="55"/>
      <c r="B222" s="55"/>
      <c r="C222" s="58"/>
      <c r="D222" s="737"/>
      <c r="E222" s="58"/>
      <c r="F222" s="760"/>
      <c r="G222" s="760"/>
      <c r="H222" s="66" t="s">
        <v>186</v>
      </c>
      <c r="I222" s="81"/>
      <c r="J222" s="747"/>
    </row>
    <row r="223" spans="1:10" ht="23.25" customHeight="1" thickTop="1">
      <c r="A223" s="55"/>
      <c r="B223" s="55"/>
      <c r="C223" s="58"/>
      <c r="D223" s="737" t="s">
        <v>420</v>
      </c>
      <c r="E223" s="58"/>
      <c r="F223" s="745" t="s">
        <v>20</v>
      </c>
      <c r="G223" s="745" t="s">
        <v>191</v>
      </c>
      <c r="H223" s="79" t="s">
        <v>644</v>
      </c>
      <c r="I223" s="62"/>
      <c r="J223" s="731" t="s">
        <v>421</v>
      </c>
    </row>
    <row r="224" spans="1:10" ht="23.25" customHeight="1">
      <c r="A224" s="55"/>
      <c r="B224" s="55"/>
      <c r="C224" s="58"/>
      <c r="D224" s="737"/>
      <c r="E224" s="58"/>
      <c r="F224" s="745"/>
      <c r="G224" s="745"/>
      <c r="H224" s="78" t="s">
        <v>645</v>
      </c>
      <c r="I224" s="24"/>
      <c r="J224" s="732"/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78" t="s">
        <v>650</v>
      </c>
      <c r="I225" s="24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78" t="s">
        <v>646</v>
      </c>
      <c r="I226" s="24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78" t="s">
        <v>647</v>
      </c>
      <c r="I227" s="24"/>
      <c r="J227" s="732"/>
    </row>
    <row r="228" spans="1:10" ht="23.25" customHeight="1">
      <c r="A228" s="55"/>
      <c r="B228" s="55"/>
      <c r="C228" s="58"/>
      <c r="D228" s="737" t="s">
        <v>170</v>
      </c>
      <c r="E228" s="58"/>
      <c r="F228" s="745"/>
      <c r="G228" s="745"/>
      <c r="H228" s="78" t="s">
        <v>648</v>
      </c>
      <c r="I228" s="24"/>
      <c r="J228" s="732"/>
    </row>
    <row r="229" spans="1:10" ht="23.25" customHeight="1">
      <c r="A229" s="55"/>
      <c r="B229" s="55"/>
      <c r="C229" s="58"/>
      <c r="D229" s="737"/>
      <c r="E229" s="58"/>
      <c r="F229" s="745"/>
      <c r="G229" s="745"/>
      <c r="H229" s="78" t="s">
        <v>649</v>
      </c>
      <c r="I229" s="24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84"/>
      <c r="I230" s="96"/>
      <c r="J230" s="732"/>
    </row>
    <row r="231" spans="1:10" ht="23.25" customHeight="1" thickBot="1">
      <c r="A231" s="55"/>
      <c r="B231" s="55"/>
      <c r="C231" s="58"/>
      <c r="D231" s="737"/>
      <c r="E231" s="58"/>
      <c r="F231" s="745"/>
      <c r="G231" s="745"/>
      <c r="H231" s="66" t="s">
        <v>186</v>
      </c>
      <c r="I231" s="81"/>
      <c r="J231" s="747"/>
    </row>
    <row r="232" spans="1:10" ht="20.25" customHeight="1" thickTop="1">
      <c r="A232" s="55"/>
      <c r="B232" s="55"/>
      <c r="C232" s="58"/>
      <c r="D232" s="737"/>
      <c r="E232" s="58"/>
      <c r="F232" s="744" t="s">
        <v>20</v>
      </c>
      <c r="G232" s="744" t="s">
        <v>191</v>
      </c>
      <c r="H232" s="79" t="s">
        <v>644</v>
      </c>
      <c r="I232" s="62"/>
      <c r="J232" s="731" t="s">
        <v>422</v>
      </c>
    </row>
    <row r="233" spans="1:10" ht="20.25" customHeight="1">
      <c r="A233" s="55"/>
      <c r="B233" s="55"/>
      <c r="C233" s="58"/>
      <c r="D233" s="737" t="s">
        <v>171</v>
      </c>
      <c r="E233" s="58"/>
      <c r="F233" s="745"/>
      <c r="G233" s="745"/>
      <c r="H233" s="78" t="s">
        <v>645</v>
      </c>
      <c r="I233" s="24"/>
      <c r="J233" s="732"/>
    </row>
    <row r="234" spans="1:10" ht="20.25" customHeight="1">
      <c r="A234" s="55"/>
      <c r="B234" s="55"/>
      <c r="C234" s="58"/>
      <c r="D234" s="737"/>
      <c r="E234" s="58"/>
      <c r="F234" s="745"/>
      <c r="G234" s="745"/>
      <c r="H234" s="78" t="s">
        <v>650</v>
      </c>
      <c r="I234" s="24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78" t="s">
        <v>646</v>
      </c>
      <c r="I235" s="24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78" t="s">
        <v>647</v>
      </c>
      <c r="I236" s="24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78" t="s">
        <v>648</v>
      </c>
      <c r="I237" s="24"/>
      <c r="J237" s="732"/>
    </row>
    <row r="238" spans="1:10" ht="20.25" customHeight="1">
      <c r="A238" s="55"/>
      <c r="B238" s="55"/>
      <c r="C238" s="58"/>
      <c r="D238" s="55"/>
      <c r="E238" s="58"/>
      <c r="F238" s="745"/>
      <c r="G238" s="745"/>
      <c r="H238" s="78" t="s">
        <v>649</v>
      </c>
      <c r="I238" s="24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84"/>
      <c r="I239" s="96"/>
      <c r="J239" s="732"/>
    </row>
    <row r="240" spans="1:10" ht="20.25" customHeight="1" thickBot="1">
      <c r="A240" s="55"/>
      <c r="B240" s="55"/>
      <c r="C240" s="58"/>
      <c r="D240" s="55"/>
      <c r="E240" s="58"/>
      <c r="F240" s="760"/>
      <c r="G240" s="760"/>
      <c r="H240" s="66" t="s">
        <v>186</v>
      </c>
      <c r="I240" s="102"/>
      <c r="J240" s="747"/>
    </row>
    <row r="241" spans="1:10" ht="20.25" customHeight="1" thickTop="1">
      <c r="A241" s="55"/>
      <c r="B241" s="55"/>
      <c r="C241" s="58"/>
      <c r="D241" s="55"/>
      <c r="E241" s="58"/>
      <c r="F241" s="745" t="s">
        <v>20</v>
      </c>
      <c r="G241" s="745" t="s">
        <v>191</v>
      </c>
      <c r="H241" s="79" t="s">
        <v>644</v>
      </c>
      <c r="I241" s="62"/>
      <c r="J241" s="731" t="s">
        <v>423</v>
      </c>
    </row>
    <row r="242" spans="1:10" ht="20.25" customHeight="1">
      <c r="A242" s="55"/>
      <c r="B242" s="55"/>
      <c r="C242" s="58"/>
      <c r="D242" s="55"/>
      <c r="E242" s="58"/>
      <c r="F242" s="745"/>
      <c r="G242" s="745"/>
      <c r="H242" s="78" t="s">
        <v>645</v>
      </c>
      <c r="I242" s="24"/>
      <c r="J242" s="732"/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78" t="s">
        <v>650</v>
      </c>
      <c r="I243" s="24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78" t="s">
        <v>646</v>
      </c>
      <c r="I244" s="24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78" t="s">
        <v>647</v>
      </c>
      <c r="I245" s="24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78" t="s">
        <v>648</v>
      </c>
      <c r="I246" s="24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78" t="s">
        <v>649</v>
      </c>
      <c r="I247" s="24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84"/>
      <c r="I248" s="96"/>
      <c r="J248" s="732"/>
    </row>
    <row r="249" spans="1:10" ht="18.899999999999999" thickBot="1">
      <c r="A249" s="55"/>
      <c r="B249" s="64"/>
      <c r="C249" s="60"/>
      <c r="D249" s="64"/>
      <c r="E249" s="60"/>
      <c r="F249" s="745"/>
      <c r="G249" s="745"/>
      <c r="H249" s="66" t="s">
        <v>186</v>
      </c>
      <c r="I249" s="102"/>
      <c r="J249" s="747"/>
    </row>
    <row r="250" spans="1:10" ht="18.75" customHeight="1" thickTop="1">
      <c r="A250" s="55"/>
      <c r="B250" s="737" t="s">
        <v>555</v>
      </c>
      <c r="C250" s="58" t="s">
        <v>2</v>
      </c>
      <c r="D250" s="737"/>
      <c r="E250" s="58"/>
      <c r="F250" s="736" t="s">
        <v>20</v>
      </c>
      <c r="G250" s="736" t="s">
        <v>191</v>
      </c>
      <c r="H250" s="226"/>
      <c r="I250" s="240"/>
      <c r="J250" s="840" t="s">
        <v>424</v>
      </c>
    </row>
    <row r="251" spans="1:10" ht="21.75" customHeight="1">
      <c r="A251" s="55"/>
      <c r="B251" s="737"/>
      <c r="C251" s="58"/>
      <c r="D251" s="737"/>
      <c r="E251" s="58"/>
      <c r="F251" s="737"/>
      <c r="G251" s="737"/>
      <c r="H251" s="273" t="s">
        <v>665</v>
      </c>
      <c r="I251" s="274">
        <v>3268</v>
      </c>
      <c r="J251" s="841"/>
    </row>
    <row r="252" spans="1:10">
      <c r="A252" s="55"/>
      <c r="B252" s="737"/>
      <c r="C252" s="1"/>
      <c r="D252" s="737"/>
      <c r="E252" s="58"/>
      <c r="F252" s="737"/>
      <c r="G252" s="737"/>
      <c r="H252" s="273" t="s">
        <v>667</v>
      </c>
      <c r="I252" s="273">
        <v>932</v>
      </c>
      <c r="J252" s="841"/>
    </row>
    <row r="253" spans="1:10" ht="19.5" customHeight="1">
      <c r="A253" s="55"/>
      <c r="B253" s="737"/>
      <c r="C253" s="58"/>
      <c r="D253" s="37"/>
      <c r="E253" s="58"/>
      <c r="F253" s="737"/>
      <c r="G253" s="737"/>
      <c r="H253" s="273" t="s">
        <v>668</v>
      </c>
      <c r="I253" s="273">
        <v>690</v>
      </c>
      <c r="J253" s="841"/>
    </row>
    <row r="254" spans="1:10">
      <c r="A254" s="55"/>
      <c r="B254" s="737"/>
      <c r="C254" s="58"/>
      <c r="D254" s="37"/>
      <c r="E254" s="58"/>
      <c r="F254" s="737"/>
      <c r="G254" s="737"/>
      <c r="H254" s="273" t="s">
        <v>669</v>
      </c>
      <c r="I254" s="274">
        <v>2793</v>
      </c>
      <c r="J254" s="841"/>
    </row>
    <row r="255" spans="1:10">
      <c r="A255" s="55"/>
      <c r="B255" s="6"/>
      <c r="C255" s="58"/>
      <c r="D255" s="37"/>
      <c r="E255" s="58"/>
      <c r="F255" s="737"/>
      <c r="G255" s="737"/>
      <c r="H255" s="273" t="s">
        <v>666</v>
      </c>
      <c r="I255" s="274">
        <v>2559</v>
      </c>
      <c r="J255" s="841"/>
    </row>
    <row r="256" spans="1:10">
      <c r="A256" s="55"/>
      <c r="B256" s="6"/>
      <c r="C256" s="58"/>
      <c r="D256" s="37"/>
      <c r="E256" s="58"/>
      <c r="F256" s="737"/>
      <c r="G256" s="737"/>
      <c r="H256" s="273" t="s">
        <v>670</v>
      </c>
      <c r="I256" s="273">
        <v>344</v>
      </c>
      <c r="J256" s="841"/>
    </row>
    <row r="257" spans="1:10">
      <c r="A257" s="55"/>
      <c r="B257" s="745"/>
      <c r="C257" s="58"/>
      <c r="D257" s="55"/>
      <c r="E257" s="58"/>
      <c r="F257" s="737"/>
      <c r="G257" s="737"/>
      <c r="H257" s="273" t="s">
        <v>664</v>
      </c>
      <c r="I257" s="273">
        <v>997</v>
      </c>
      <c r="J257" s="841"/>
    </row>
    <row r="258" spans="1:10" ht="24" customHeight="1">
      <c r="A258" s="55"/>
      <c r="B258" s="745"/>
      <c r="C258" s="58"/>
      <c r="D258" s="55"/>
      <c r="E258" s="58"/>
      <c r="F258" s="737"/>
      <c r="G258" s="737"/>
      <c r="H258" s="121"/>
      <c r="I258" s="118"/>
      <c r="J258" s="841"/>
    </row>
    <row r="259" spans="1:10" ht="18.899999999999999" thickBot="1">
      <c r="A259" s="55"/>
      <c r="B259" s="745"/>
      <c r="C259" s="58"/>
      <c r="D259" s="55"/>
      <c r="E259" s="61"/>
      <c r="F259" s="738"/>
      <c r="G259" s="738"/>
      <c r="H259" s="66" t="s">
        <v>186</v>
      </c>
      <c r="I259" s="275">
        <f>SUM(I251:I258)</f>
        <v>11583</v>
      </c>
      <c r="J259" s="842"/>
    </row>
    <row r="260" spans="1:10" ht="24.75" customHeight="1" thickTop="1">
      <c r="A260" s="55"/>
      <c r="B260" s="745"/>
      <c r="C260" s="58"/>
      <c r="D260" s="737" t="s">
        <v>172</v>
      </c>
      <c r="E260" s="745" t="s">
        <v>194</v>
      </c>
      <c r="F260" s="745" t="s">
        <v>191</v>
      </c>
      <c r="G260" s="745" t="s">
        <v>191</v>
      </c>
      <c r="H260" s="79" t="s">
        <v>644</v>
      </c>
      <c r="I260" s="62"/>
      <c r="J260" s="731" t="s">
        <v>426</v>
      </c>
    </row>
    <row r="261" spans="1:10" ht="24.75" customHeight="1">
      <c r="A261" s="55"/>
      <c r="B261" s="745"/>
      <c r="C261" s="58"/>
      <c r="D261" s="737"/>
      <c r="E261" s="745"/>
      <c r="F261" s="745"/>
      <c r="G261" s="745"/>
      <c r="H261" s="78" t="s">
        <v>645</v>
      </c>
      <c r="I261" s="24"/>
      <c r="J261" s="732"/>
    </row>
    <row r="262" spans="1:10" ht="24.75" customHeight="1">
      <c r="A262" s="55"/>
      <c r="B262" s="4"/>
      <c r="C262" s="58"/>
      <c r="D262" s="737"/>
      <c r="E262" s="59"/>
      <c r="F262" s="745"/>
      <c r="G262" s="745"/>
      <c r="H262" s="78" t="s">
        <v>650</v>
      </c>
      <c r="I262" s="24"/>
      <c r="J262" s="732"/>
    </row>
    <row r="263" spans="1:10" ht="24.75" customHeight="1">
      <c r="A263" s="55"/>
      <c r="B263" s="4"/>
      <c r="C263" s="58"/>
      <c r="E263" s="59"/>
      <c r="F263" s="745"/>
      <c r="G263" s="745"/>
      <c r="H263" s="78" t="s">
        <v>646</v>
      </c>
      <c r="I263" s="24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78" t="s">
        <v>647</v>
      </c>
      <c r="I264" s="24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78" t="s">
        <v>648</v>
      </c>
      <c r="I265" s="24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78" t="s">
        <v>649</v>
      </c>
      <c r="I266" s="24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84"/>
      <c r="I267" s="96"/>
      <c r="J267" s="732"/>
    </row>
    <row r="268" spans="1:10" ht="24.75" customHeight="1" thickBot="1">
      <c r="A268" s="55"/>
      <c r="B268" s="4"/>
      <c r="C268" s="58"/>
      <c r="E268" s="62"/>
      <c r="F268" s="760"/>
      <c r="G268" s="760"/>
      <c r="H268" s="66" t="s">
        <v>186</v>
      </c>
      <c r="I268" s="102"/>
      <c r="J268" s="747"/>
    </row>
    <row r="269" spans="1:10" ht="25.5" customHeight="1" thickTop="1">
      <c r="A269" s="55"/>
      <c r="B269" s="4"/>
      <c r="C269" s="58"/>
      <c r="D269" s="737" t="s">
        <v>173</v>
      </c>
      <c r="E269" s="740" t="s">
        <v>45</v>
      </c>
      <c r="F269" s="744" t="s">
        <v>20</v>
      </c>
      <c r="G269" s="744" t="s">
        <v>20</v>
      </c>
      <c r="H269" s="79" t="s">
        <v>644</v>
      </c>
      <c r="I269" s="62"/>
      <c r="J269" s="731" t="s">
        <v>427</v>
      </c>
    </row>
    <row r="270" spans="1:10" ht="25.5" customHeight="1">
      <c r="A270" s="55"/>
      <c r="B270" s="4"/>
      <c r="C270" s="58"/>
      <c r="D270" s="737"/>
      <c r="E270" s="737"/>
      <c r="F270" s="745"/>
      <c r="G270" s="745"/>
      <c r="H270" s="78" t="s">
        <v>645</v>
      </c>
      <c r="I270" s="24"/>
      <c r="J270" s="732"/>
    </row>
    <row r="271" spans="1:10" ht="25.5" customHeight="1">
      <c r="A271" s="55"/>
      <c r="B271" s="4"/>
      <c r="C271" s="58"/>
      <c r="D271" s="737"/>
      <c r="E271" s="737"/>
      <c r="F271" s="745"/>
      <c r="G271" s="745"/>
      <c r="H271" s="78" t="s">
        <v>650</v>
      </c>
      <c r="I271" s="24"/>
      <c r="J271" s="732"/>
    </row>
    <row r="272" spans="1:10" ht="25.5" customHeight="1">
      <c r="A272" s="55"/>
      <c r="B272" s="4"/>
      <c r="C272" s="58"/>
      <c r="D272" s="737" t="s">
        <v>44</v>
      </c>
      <c r="E272" s="737"/>
      <c r="F272" s="745"/>
      <c r="G272" s="745"/>
      <c r="H272" s="78" t="s">
        <v>646</v>
      </c>
      <c r="I272" s="24"/>
      <c r="J272" s="732"/>
    </row>
    <row r="273" spans="1:10" ht="25.5" customHeight="1">
      <c r="A273" s="55"/>
      <c r="B273" s="4"/>
      <c r="C273" s="58"/>
      <c r="D273" s="737"/>
      <c r="E273" s="4"/>
      <c r="F273" s="745"/>
      <c r="G273" s="745"/>
      <c r="H273" s="78" t="s">
        <v>647</v>
      </c>
      <c r="I273" s="24"/>
      <c r="J273" s="732"/>
    </row>
    <row r="274" spans="1:10" ht="25.5" customHeight="1">
      <c r="A274" s="55"/>
      <c r="B274" s="4"/>
      <c r="C274" s="58"/>
      <c r="D274" s="737"/>
      <c r="E274" s="4"/>
      <c r="F274" s="745"/>
      <c r="G274" s="745"/>
      <c r="H274" s="78" t="s">
        <v>648</v>
      </c>
      <c r="I274" s="24"/>
      <c r="J274" s="732"/>
    </row>
    <row r="275" spans="1:10" ht="25.5" customHeight="1">
      <c r="A275" s="55"/>
      <c r="B275" s="4"/>
      <c r="C275" s="58"/>
      <c r="D275" s="737" t="s">
        <v>46</v>
      </c>
      <c r="E275" s="4"/>
      <c r="F275" s="745"/>
      <c r="G275" s="745"/>
      <c r="H275" s="78" t="s">
        <v>649</v>
      </c>
      <c r="I275" s="24"/>
      <c r="J275" s="732"/>
    </row>
    <row r="276" spans="1:10" ht="25.5" customHeight="1">
      <c r="A276" s="55"/>
      <c r="B276" s="4"/>
      <c r="C276" s="58"/>
      <c r="D276" s="737"/>
      <c r="E276" s="4"/>
      <c r="F276" s="745"/>
      <c r="G276" s="745"/>
      <c r="H276" s="84"/>
      <c r="I276" s="96"/>
      <c r="J276" s="732"/>
    </row>
    <row r="277" spans="1:10" ht="25.5" customHeight="1" thickBot="1">
      <c r="A277" s="55"/>
      <c r="B277" s="4"/>
      <c r="C277" s="58"/>
      <c r="D277" s="737"/>
      <c r="E277" s="138"/>
      <c r="F277" s="760"/>
      <c r="G277" s="760"/>
      <c r="H277" s="66" t="s">
        <v>186</v>
      </c>
      <c r="I277" s="102"/>
      <c r="J277" s="747"/>
    </row>
    <row r="278" spans="1:10" ht="26.25" customHeight="1" thickTop="1">
      <c r="A278" s="55"/>
      <c r="B278" s="55"/>
      <c r="C278" s="58"/>
      <c r="D278" s="790" t="s">
        <v>151</v>
      </c>
      <c r="E278" s="737" t="s">
        <v>47</v>
      </c>
      <c r="F278" s="740" t="s">
        <v>20</v>
      </c>
      <c r="G278" s="740" t="s">
        <v>20</v>
      </c>
      <c r="H278" s="79" t="s">
        <v>644</v>
      </c>
      <c r="I278" s="62"/>
      <c r="J278" s="731" t="s">
        <v>428</v>
      </c>
    </row>
    <row r="279" spans="1:10" ht="28.5" customHeight="1">
      <c r="A279" s="55"/>
      <c r="B279" s="55"/>
      <c r="C279" s="58"/>
      <c r="D279" s="790"/>
      <c r="E279" s="737"/>
      <c r="F279" s="737"/>
      <c r="G279" s="737"/>
      <c r="H279" s="78" t="s">
        <v>645</v>
      </c>
      <c r="I279" s="24"/>
      <c r="J279" s="732"/>
    </row>
    <row r="280" spans="1:10" ht="28.5" customHeight="1">
      <c r="A280" s="55"/>
      <c r="B280" s="55"/>
      <c r="C280" s="58"/>
      <c r="D280" s="790"/>
      <c r="E280" s="737"/>
      <c r="F280" s="737"/>
      <c r="G280" s="737"/>
      <c r="H280" s="78" t="s">
        <v>650</v>
      </c>
      <c r="I280" s="24"/>
      <c r="J280" s="732"/>
    </row>
    <row r="281" spans="1:10" ht="28.5" customHeight="1">
      <c r="A281" s="55"/>
      <c r="B281" s="55"/>
      <c r="C281" s="58"/>
      <c r="D281" s="790" t="s">
        <v>152</v>
      </c>
      <c r="E281" s="737"/>
      <c r="F281" s="737"/>
      <c r="G281" s="737"/>
      <c r="H281" s="78" t="s">
        <v>646</v>
      </c>
      <c r="I281" s="24"/>
      <c r="J281" s="732"/>
    </row>
    <row r="282" spans="1:10" ht="28.5" customHeight="1">
      <c r="A282" s="55"/>
      <c r="B282" s="55"/>
      <c r="C282" s="58"/>
      <c r="D282" s="790"/>
      <c r="E282" s="737"/>
      <c r="F282" s="737"/>
      <c r="G282" s="737"/>
      <c r="H282" s="78" t="s">
        <v>647</v>
      </c>
      <c r="I282" s="24"/>
      <c r="J282" s="732"/>
    </row>
    <row r="283" spans="1:10" ht="28.5" customHeight="1">
      <c r="A283" s="55"/>
      <c r="B283" s="55"/>
      <c r="C283" s="58"/>
      <c r="D283" s="1"/>
      <c r="E283" s="737"/>
      <c r="F283" s="737"/>
      <c r="G283" s="737"/>
      <c r="H283" s="78" t="s">
        <v>648</v>
      </c>
      <c r="I283" s="24"/>
      <c r="J283" s="732"/>
    </row>
    <row r="284" spans="1:10" ht="28.5" customHeight="1">
      <c r="A284" s="55"/>
      <c r="B284" s="55"/>
      <c r="C284" s="58"/>
      <c r="D284" s="1"/>
      <c r="E284" s="737"/>
      <c r="F284" s="737"/>
      <c r="G284" s="737"/>
      <c r="H284" s="78" t="s">
        <v>649</v>
      </c>
      <c r="I284" s="24"/>
      <c r="J284" s="732"/>
    </row>
    <row r="285" spans="1:10" ht="26.25" customHeight="1">
      <c r="A285" s="55"/>
      <c r="B285" s="55"/>
      <c r="C285" s="58"/>
      <c r="D285" s="1"/>
      <c r="E285" s="737"/>
      <c r="F285" s="737"/>
      <c r="G285" s="737"/>
      <c r="H285" s="84"/>
      <c r="I285" s="107"/>
      <c r="J285" s="732"/>
    </row>
    <row r="286" spans="1:10" ht="34.5" customHeight="1" thickBot="1">
      <c r="A286" s="55"/>
      <c r="B286" s="55"/>
      <c r="C286" s="58"/>
      <c r="D286" s="1"/>
      <c r="E286" s="737"/>
      <c r="F286" s="738"/>
      <c r="G286" s="738"/>
      <c r="H286" s="66" t="s">
        <v>186</v>
      </c>
      <c r="I286" s="108"/>
      <c r="J286" s="747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7" t="s">
        <v>48</v>
      </c>
      <c r="F289" s="745" t="s">
        <v>191</v>
      </c>
      <c r="G289" s="745" t="s">
        <v>191</v>
      </c>
      <c r="H289" s="79" t="s">
        <v>644</v>
      </c>
      <c r="I289" s="62"/>
      <c r="J289" s="732" t="s">
        <v>429</v>
      </c>
    </row>
    <row r="290" spans="1:10" ht="29.25" customHeight="1">
      <c r="A290" s="55"/>
      <c r="B290" s="55"/>
      <c r="C290" s="58"/>
      <c r="D290" s="136"/>
      <c r="E290" s="737"/>
      <c r="F290" s="745"/>
      <c r="G290" s="745"/>
      <c r="H290" s="78" t="s">
        <v>645</v>
      </c>
      <c r="I290" s="24"/>
      <c r="J290" s="732"/>
    </row>
    <row r="291" spans="1:10" ht="29.25" customHeight="1">
      <c r="A291" s="55"/>
      <c r="B291" s="55"/>
      <c r="C291" s="58"/>
      <c r="E291" s="737"/>
      <c r="F291" s="745"/>
      <c r="G291" s="745"/>
      <c r="H291" s="78" t="s">
        <v>650</v>
      </c>
      <c r="I291" s="24"/>
      <c r="J291" s="732"/>
    </row>
    <row r="292" spans="1:10" ht="29.25" customHeight="1">
      <c r="A292" s="55"/>
      <c r="B292" s="55"/>
      <c r="C292" s="58"/>
      <c r="E292" s="737"/>
      <c r="F292" s="745"/>
      <c r="G292" s="745"/>
      <c r="H292" s="78" t="s">
        <v>646</v>
      </c>
      <c r="I292" s="24"/>
      <c r="J292" s="732"/>
    </row>
    <row r="293" spans="1:10" ht="29.25" customHeight="1">
      <c r="A293" s="55"/>
      <c r="B293" s="55"/>
      <c r="C293" s="58"/>
      <c r="E293" s="55"/>
      <c r="F293" s="745"/>
      <c r="G293" s="745"/>
      <c r="H293" s="78" t="s">
        <v>647</v>
      </c>
      <c r="I293" s="24"/>
      <c r="J293" s="732"/>
    </row>
    <row r="294" spans="1:10" ht="29.25" customHeight="1">
      <c r="A294" s="55"/>
      <c r="B294" s="55"/>
      <c r="C294" s="58"/>
      <c r="E294" s="55"/>
      <c r="F294" s="745"/>
      <c r="G294" s="745"/>
      <c r="H294" s="78" t="s">
        <v>648</v>
      </c>
      <c r="I294" s="24"/>
      <c r="J294" s="732"/>
    </row>
    <row r="295" spans="1:10" ht="29.25" customHeight="1">
      <c r="A295" s="55"/>
      <c r="B295" s="55"/>
      <c r="C295" s="58"/>
      <c r="D295" s="7"/>
      <c r="E295" s="55"/>
      <c r="F295" s="745"/>
      <c r="G295" s="745"/>
      <c r="H295" s="78" t="s">
        <v>649</v>
      </c>
      <c r="I295" s="24"/>
      <c r="J295" s="732"/>
    </row>
    <row r="296" spans="1:10" ht="23.25" customHeight="1">
      <c r="A296" s="55"/>
      <c r="B296" s="55"/>
      <c r="C296" s="58"/>
      <c r="D296" s="7"/>
      <c r="E296" s="55"/>
      <c r="F296" s="745"/>
      <c r="G296" s="745"/>
      <c r="H296" s="84"/>
      <c r="I296" s="107"/>
      <c r="J296" s="732"/>
    </row>
    <row r="297" spans="1:10" ht="29.25" customHeight="1" thickBot="1">
      <c r="A297" s="55"/>
      <c r="B297" s="55"/>
      <c r="C297" s="58"/>
      <c r="D297" s="7"/>
      <c r="E297" s="62"/>
      <c r="F297" s="760"/>
      <c r="G297" s="760"/>
      <c r="H297" s="66" t="s">
        <v>186</v>
      </c>
      <c r="I297" s="108"/>
      <c r="J297" s="747"/>
    </row>
    <row r="298" spans="1:10" ht="22.5" customHeight="1" thickTop="1">
      <c r="A298" s="55"/>
      <c r="B298" s="55"/>
      <c r="C298" s="58"/>
      <c r="E298" s="737" t="s">
        <v>49</v>
      </c>
      <c r="F298" s="744" t="s">
        <v>191</v>
      </c>
      <c r="G298" s="744" t="s">
        <v>191</v>
      </c>
      <c r="H298" s="79" t="s">
        <v>644</v>
      </c>
      <c r="I298" s="62"/>
      <c r="J298" s="731" t="s">
        <v>430</v>
      </c>
    </row>
    <row r="299" spans="1:10" ht="22.5" customHeight="1">
      <c r="A299" s="55"/>
      <c r="B299" s="55"/>
      <c r="C299" s="58"/>
      <c r="E299" s="737"/>
      <c r="F299" s="745"/>
      <c r="G299" s="745"/>
      <c r="H299" s="78" t="s">
        <v>645</v>
      </c>
      <c r="I299" s="24"/>
      <c r="J299" s="732"/>
    </row>
    <row r="300" spans="1:10" ht="22.5" customHeight="1">
      <c r="A300" s="55"/>
      <c r="B300" s="55"/>
      <c r="C300" s="58"/>
      <c r="E300" s="737"/>
      <c r="F300" s="745"/>
      <c r="G300" s="745"/>
      <c r="H300" s="78" t="s">
        <v>650</v>
      </c>
      <c r="I300" s="24"/>
      <c r="J300" s="732"/>
    </row>
    <row r="301" spans="1:10" ht="22.5" customHeight="1">
      <c r="A301" s="55"/>
      <c r="B301" s="55"/>
      <c r="C301" s="58"/>
      <c r="E301" s="737"/>
      <c r="F301" s="745"/>
      <c r="G301" s="745"/>
      <c r="H301" s="78" t="s">
        <v>646</v>
      </c>
      <c r="I301" s="24"/>
      <c r="J301" s="732"/>
    </row>
    <row r="302" spans="1:10" ht="22.5" customHeight="1">
      <c r="A302" s="55"/>
      <c r="B302" s="55"/>
      <c r="C302" s="58"/>
      <c r="D302" s="7"/>
      <c r="E302" s="737"/>
      <c r="F302" s="745"/>
      <c r="G302" s="745"/>
      <c r="H302" s="78" t="s">
        <v>647</v>
      </c>
      <c r="I302" s="24"/>
      <c r="J302" s="732"/>
    </row>
    <row r="303" spans="1:10" ht="22.5" customHeight="1">
      <c r="A303" s="55"/>
      <c r="B303" s="55"/>
      <c r="C303" s="58"/>
      <c r="D303" s="7"/>
      <c r="E303" s="737"/>
      <c r="F303" s="745"/>
      <c r="G303" s="745"/>
      <c r="H303" s="78" t="s">
        <v>648</v>
      </c>
      <c r="I303" s="24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78" t="s">
        <v>649</v>
      </c>
      <c r="I304" s="24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84"/>
      <c r="I305" s="96"/>
      <c r="J305" s="732"/>
    </row>
    <row r="306" spans="1:10" ht="22.5" customHeight="1" thickBot="1">
      <c r="A306" s="55"/>
      <c r="B306" s="55"/>
      <c r="C306" s="58"/>
      <c r="D306" s="7"/>
      <c r="E306" s="737"/>
      <c r="F306" s="760"/>
      <c r="G306" s="760"/>
      <c r="H306" s="66" t="s">
        <v>186</v>
      </c>
      <c r="I306" s="102"/>
      <c r="J306" s="747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6" t="s">
        <v>174</v>
      </c>
      <c r="C312" s="764" t="s">
        <v>14</v>
      </c>
      <c r="D312" s="764"/>
      <c r="E312" s="764" t="s">
        <v>522</v>
      </c>
      <c r="F312" s="764" t="s">
        <v>191</v>
      </c>
      <c r="G312" s="764" t="s">
        <v>191</v>
      </c>
      <c r="H312" s="279" t="s">
        <v>667</v>
      </c>
      <c r="I312" s="278">
        <v>0.91030741081263133</v>
      </c>
      <c r="J312" s="833" t="s">
        <v>734</v>
      </c>
    </row>
    <row r="313" spans="1:10" s="13" customFormat="1" ht="22.5" customHeight="1">
      <c r="A313" s="55"/>
      <c r="B313" s="737"/>
      <c r="C313" s="745"/>
      <c r="D313" s="745"/>
      <c r="E313" s="745"/>
      <c r="F313" s="745"/>
      <c r="G313" s="745"/>
      <c r="H313" s="279" t="s">
        <v>664</v>
      </c>
      <c r="I313" s="278">
        <v>2.163612367208291</v>
      </c>
      <c r="J313" s="729"/>
    </row>
    <row r="314" spans="1:10" s="13" customFormat="1" ht="22.5" customHeight="1">
      <c r="A314" s="55"/>
      <c r="B314" s="737"/>
      <c r="C314" s="745"/>
      <c r="D314" s="745"/>
      <c r="E314" s="745"/>
      <c r="F314" s="745"/>
      <c r="G314" s="745"/>
      <c r="H314" s="279" t="s">
        <v>665</v>
      </c>
      <c r="I314" s="278">
        <v>1.3499466771062543</v>
      </c>
      <c r="J314" s="729"/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279" t="s">
        <v>668</v>
      </c>
      <c r="I315" s="278">
        <v>0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279" t="s">
        <v>669</v>
      </c>
      <c r="I316" s="278">
        <v>0</v>
      </c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279" t="s">
        <v>670</v>
      </c>
      <c r="I317" s="278">
        <v>0</v>
      </c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279" t="s">
        <v>666</v>
      </c>
      <c r="I318" s="278">
        <v>3.2772149291185224</v>
      </c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121"/>
      <c r="I319" s="118"/>
      <c r="J319" s="729"/>
    </row>
    <row r="320" spans="1:10" s="13" customFormat="1" ht="23.25" customHeight="1" thickBot="1">
      <c r="A320" s="55"/>
      <c r="B320" s="737"/>
      <c r="C320" s="745"/>
      <c r="D320" s="745"/>
      <c r="E320" s="745"/>
      <c r="F320" s="765"/>
      <c r="G320" s="765"/>
      <c r="H320" s="66" t="s">
        <v>186</v>
      </c>
      <c r="I320" s="567">
        <f>SUM(I312:I319)/8</f>
        <v>0.96263517303071244</v>
      </c>
      <c r="J320" s="730"/>
    </row>
    <row r="321" spans="1:10" ht="21.75" customHeight="1" thickTop="1">
      <c r="A321" s="55"/>
      <c r="B321" s="736" t="s">
        <v>556</v>
      </c>
      <c r="C321" s="736" t="s">
        <v>3</v>
      </c>
      <c r="D321" s="56" t="s">
        <v>146</v>
      </c>
      <c r="E321" s="57" t="s">
        <v>51</v>
      </c>
      <c r="F321" s="764" t="s">
        <v>191</v>
      </c>
      <c r="G321" s="764" t="s">
        <v>191</v>
      </c>
      <c r="H321" s="276" t="s">
        <v>664</v>
      </c>
      <c r="I321" s="277">
        <v>6.1582960193569152</v>
      </c>
      <c r="J321" s="833" t="s">
        <v>734</v>
      </c>
    </row>
    <row r="322" spans="1:10" ht="21.75" customHeight="1">
      <c r="A322" s="55"/>
      <c r="B322" s="737"/>
      <c r="C322" s="737"/>
      <c r="D322" s="55" t="s">
        <v>147</v>
      </c>
      <c r="E322" s="58"/>
      <c r="F322" s="745"/>
      <c r="G322" s="745"/>
      <c r="H322" s="276" t="s">
        <v>665</v>
      </c>
      <c r="I322" s="277">
        <v>2.8931985402848963</v>
      </c>
      <c r="J322" s="729"/>
    </row>
    <row r="323" spans="1:10" ht="21.75" customHeight="1">
      <c r="A323" s="55"/>
      <c r="B323" s="737"/>
      <c r="C323" s="737"/>
      <c r="D323" s="55" t="s">
        <v>148</v>
      </c>
      <c r="E323" s="58"/>
      <c r="F323" s="745"/>
      <c r="G323" s="745"/>
      <c r="H323" s="276" t="s">
        <v>735</v>
      </c>
      <c r="I323" s="277">
        <v>6.5036793609561174</v>
      </c>
      <c r="J323" s="729"/>
    </row>
    <row r="324" spans="1:10" ht="21.75" customHeight="1">
      <c r="A324" s="55"/>
      <c r="B324" s="147"/>
      <c r="C324" s="737"/>
      <c r="D324" s="55" t="s">
        <v>149</v>
      </c>
      <c r="E324" s="58"/>
      <c r="F324" s="745"/>
      <c r="G324" s="745"/>
      <c r="H324" s="276" t="s">
        <v>667</v>
      </c>
      <c r="I324" s="277">
        <v>4.9934108687015177</v>
      </c>
      <c r="J324" s="729"/>
    </row>
    <row r="325" spans="1:10" ht="21.75" customHeight="1">
      <c r="A325" s="55"/>
      <c r="B325" s="148"/>
      <c r="C325" s="55"/>
      <c r="D325" s="55"/>
      <c r="E325" s="58"/>
      <c r="F325" s="745"/>
      <c r="G325" s="745"/>
      <c r="H325" s="276" t="s">
        <v>668</v>
      </c>
      <c r="I325" s="277">
        <v>3.8122250432687546</v>
      </c>
      <c r="J325" s="729"/>
    </row>
    <row r="326" spans="1:10" ht="21.75" customHeight="1">
      <c r="A326" s="55"/>
      <c r="B326" s="148"/>
      <c r="C326" s="55"/>
      <c r="D326" s="55"/>
      <c r="E326" s="58"/>
      <c r="F326" s="745"/>
      <c r="G326" s="745"/>
      <c r="H326" s="276" t="s">
        <v>669</v>
      </c>
      <c r="I326" s="277">
        <v>3.422232401169877</v>
      </c>
      <c r="J326" s="729"/>
    </row>
    <row r="327" spans="1:10" ht="21.75" customHeight="1">
      <c r="A327" s="55"/>
      <c r="B327" s="55"/>
      <c r="C327" s="55"/>
      <c r="D327" s="55"/>
      <c r="E327" s="58"/>
      <c r="F327" s="745"/>
      <c r="G327" s="745"/>
      <c r="H327" s="276" t="s">
        <v>670</v>
      </c>
      <c r="I327" s="277">
        <v>2.8340975949847809</v>
      </c>
      <c r="J327" s="729"/>
    </row>
    <row r="328" spans="1:10" ht="21.75" customHeight="1">
      <c r="A328" s="55"/>
      <c r="B328" s="55"/>
      <c r="C328" s="55"/>
      <c r="D328" s="55"/>
      <c r="E328" s="58"/>
      <c r="F328" s="745"/>
      <c r="G328" s="745"/>
      <c r="H328" s="121"/>
      <c r="I328" s="118"/>
      <c r="J328" s="729"/>
    </row>
    <row r="329" spans="1:10" ht="21.75" customHeight="1" thickBot="1">
      <c r="A329" s="55"/>
      <c r="B329" s="55"/>
      <c r="C329" s="55"/>
      <c r="D329" s="55"/>
      <c r="E329" s="58"/>
      <c r="F329" s="765"/>
      <c r="G329" s="765"/>
      <c r="H329" s="66" t="s">
        <v>186</v>
      </c>
      <c r="I329" s="579">
        <f>SUM(I321:I328)/7</f>
        <v>4.3738771183889797</v>
      </c>
      <c r="J329" s="730"/>
    </row>
    <row r="330" spans="1:10" ht="22.5" customHeight="1" thickTop="1">
      <c r="A330" s="55"/>
      <c r="B330" s="792" t="s">
        <v>557</v>
      </c>
      <c r="C330" s="764" t="s">
        <v>4</v>
      </c>
      <c r="D330" s="736" t="s">
        <v>482</v>
      </c>
      <c r="E330" s="736" t="s">
        <v>52</v>
      </c>
      <c r="F330" s="764" t="s">
        <v>191</v>
      </c>
      <c r="G330" s="764" t="s">
        <v>191</v>
      </c>
      <c r="H330" s="288" t="s">
        <v>664</v>
      </c>
      <c r="I330" s="285">
        <v>7301</v>
      </c>
      <c r="J330" s="749" t="s">
        <v>741</v>
      </c>
    </row>
    <row r="331" spans="1:10" ht="22.5" customHeight="1">
      <c r="A331" s="55"/>
      <c r="B331" s="793"/>
      <c r="C331" s="745"/>
      <c r="D331" s="737"/>
      <c r="E331" s="737"/>
      <c r="F331" s="745"/>
      <c r="G331" s="745"/>
      <c r="H331" s="288" t="s">
        <v>665</v>
      </c>
      <c r="I331" s="286">
        <v>16185</v>
      </c>
      <c r="J331" s="729"/>
    </row>
    <row r="332" spans="1:10" ht="22.5" customHeight="1">
      <c r="A332" s="55"/>
      <c r="B332" s="793"/>
      <c r="C332" s="745"/>
      <c r="D332" s="737"/>
      <c r="E332" s="737"/>
      <c r="F332" s="745"/>
      <c r="G332" s="745"/>
      <c r="H332" s="288" t="s">
        <v>666</v>
      </c>
      <c r="I332" s="286">
        <v>10239</v>
      </c>
      <c r="J332" s="729"/>
    </row>
    <row r="333" spans="1:10" ht="22.5" customHeight="1">
      <c r="A333" s="55"/>
      <c r="B333" s="793"/>
      <c r="C333" s="745"/>
      <c r="D333" s="737"/>
      <c r="E333" s="55"/>
      <c r="F333" s="745"/>
      <c r="G333" s="745"/>
      <c r="H333" s="288" t="s">
        <v>667</v>
      </c>
      <c r="I333" s="286">
        <v>4244</v>
      </c>
      <c r="J333" s="729"/>
    </row>
    <row r="334" spans="1:10" ht="22.5" customHeight="1">
      <c r="A334" s="55"/>
      <c r="B334" s="793"/>
      <c r="C334" s="745"/>
      <c r="D334" s="737"/>
      <c r="E334" s="55"/>
      <c r="F334" s="745"/>
      <c r="G334" s="745"/>
      <c r="H334" s="288" t="s">
        <v>668</v>
      </c>
      <c r="I334" s="286">
        <v>3759</v>
      </c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288" t="s">
        <v>669</v>
      </c>
      <c r="I335" s="286">
        <v>7040</v>
      </c>
      <c r="J335" s="729"/>
    </row>
    <row r="336" spans="1:10" ht="22.5" customHeight="1">
      <c r="A336" s="55"/>
      <c r="B336" s="793"/>
      <c r="C336" s="745"/>
      <c r="D336" s="4" t="s">
        <v>53</v>
      </c>
      <c r="E336" s="55"/>
      <c r="F336" s="745"/>
      <c r="G336" s="745"/>
      <c r="H336" s="288" t="s">
        <v>670</v>
      </c>
      <c r="I336" s="286">
        <v>1577</v>
      </c>
      <c r="J336" s="729"/>
    </row>
    <row r="337" spans="1:10" ht="22.5" customHeight="1">
      <c r="A337" s="55"/>
      <c r="B337" s="793"/>
      <c r="C337" s="737" t="s">
        <v>5</v>
      </c>
      <c r="D337" s="791" t="s">
        <v>54</v>
      </c>
      <c r="E337" s="55"/>
      <c r="F337" s="745"/>
      <c r="G337" s="745"/>
      <c r="H337" s="121"/>
      <c r="I337" s="118"/>
      <c r="J337" s="729"/>
    </row>
    <row r="338" spans="1:10" ht="22.5" customHeight="1" thickBot="1">
      <c r="A338" s="55"/>
      <c r="B338" s="793"/>
      <c r="C338" s="737"/>
      <c r="D338" s="791"/>
      <c r="E338" s="55"/>
      <c r="F338" s="745"/>
      <c r="G338" s="745"/>
      <c r="H338" s="66" t="s">
        <v>186</v>
      </c>
      <c r="I338" s="665">
        <f>SUM(I330:I337)</f>
        <v>50345</v>
      </c>
      <c r="J338" s="729"/>
    </row>
    <row r="339" spans="1:10" ht="22.5" customHeight="1" thickTop="1">
      <c r="A339" s="55"/>
      <c r="B339" s="281"/>
      <c r="C339" s="737"/>
      <c r="D339" s="737" t="s">
        <v>55</v>
      </c>
      <c r="E339" s="55"/>
      <c r="F339" s="58"/>
      <c r="G339" s="58"/>
      <c r="H339" s="288" t="s">
        <v>664</v>
      </c>
      <c r="I339" s="285">
        <v>2944</v>
      </c>
      <c r="J339" s="749" t="s">
        <v>738</v>
      </c>
    </row>
    <row r="340" spans="1:10" ht="22.5" customHeight="1">
      <c r="A340" s="55"/>
      <c r="B340" s="281"/>
      <c r="C340" s="737"/>
      <c r="D340" s="737"/>
      <c r="E340" s="55"/>
      <c r="F340" s="58"/>
      <c r="G340" s="58"/>
      <c r="H340" s="288" t="s">
        <v>665</v>
      </c>
      <c r="I340" s="286">
        <v>6945</v>
      </c>
      <c r="J340" s="729"/>
    </row>
    <row r="341" spans="1:10" ht="22.5" customHeight="1">
      <c r="A341" s="55"/>
      <c r="B341" s="281"/>
      <c r="C341" s="737"/>
      <c r="D341" s="737" t="s">
        <v>56</v>
      </c>
      <c r="E341" s="55"/>
      <c r="F341" s="58"/>
      <c r="G341" s="58"/>
      <c r="H341" s="288" t="s">
        <v>666</v>
      </c>
      <c r="I341" s="286">
        <v>4915</v>
      </c>
      <c r="J341" s="729"/>
    </row>
    <row r="342" spans="1:10" ht="22.5" customHeight="1">
      <c r="A342" s="55"/>
      <c r="B342" s="281"/>
      <c r="C342" s="737"/>
      <c r="D342" s="737"/>
      <c r="E342" s="55"/>
      <c r="F342" s="58"/>
      <c r="G342" s="58"/>
      <c r="H342" s="288" t="s">
        <v>667</v>
      </c>
      <c r="I342" s="286">
        <v>1807</v>
      </c>
      <c r="J342" s="729"/>
    </row>
    <row r="343" spans="1:10" ht="22.5" customHeight="1">
      <c r="A343" s="55"/>
      <c r="B343" s="281"/>
      <c r="C343" s="737"/>
      <c r="D343" s="737"/>
      <c r="E343" s="55"/>
      <c r="F343" s="58"/>
      <c r="G343" s="58"/>
      <c r="H343" s="288" t="s">
        <v>668</v>
      </c>
      <c r="I343" s="286">
        <v>1436</v>
      </c>
      <c r="J343" s="729"/>
    </row>
    <row r="344" spans="1:10" ht="22.5" customHeight="1">
      <c r="A344" s="55"/>
      <c r="B344" s="281"/>
      <c r="C344" s="737"/>
      <c r="D344" s="737" t="s">
        <v>57</v>
      </c>
      <c r="E344" s="55"/>
      <c r="F344" s="58"/>
      <c r="G344" s="58"/>
      <c r="H344" s="288" t="s">
        <v>669</v>
      </c>
      <c r="I344" s="286">
        <v>3354</v>
      </c>
      <c r="J344" s="729"/>
    </row>
    <row r="345" spans="1:10" ht="22.5" customHeight="1">
      <c r="A345" s="55"/>
      <c r="B345" s="281"/>
      <c r="C345" s="737"/>
      <c r="D345" s="737"/>
      <c r="E345" s="55"/>
      <c r="F345" s="58"/>
      <c r="G345" s="58"/>
      <c r="H345" s="288" t="s">
        <v>670</v>
      </c>
      <c r="I345" s="286">
        <v>1285</v>
      </c>
      <c r="J345" s="729"/>
    </row>
    <row r="346" spans="1:10" ht="22.5" customHeight="1">
      <c r="A346" s="55"/>
      <c r="B346" s="281"/>
      <c r="C346" s="737"/>
      <c r="D346" s="737"/>
      <c r="E346" s="55"/>
      <c r="F346" s="58"/>
      <c r="G346" s="58"/>
      <c r="H346" s="121"/>
      <c r="I346" s="118"/>
      <c r="J346" s="729"/>
    </row>
    <row r="347" spans="1:10" ht="22.5" customHeight="1" thickBot="1">
      <c r="A347" s="55"/>
      <c r="B347" s="281"/>
      <c r="C347" s="737"/>
      <c r="D347" s="737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29"/>
    </row>
    <row r="348" spans="1:10" ht="22.5" customHeight="1" thickTop="1">
      <c r="A348" s="55"/>
      <c r="B348" s="281"/>
      <c r="C348" s="737"/>
      <c r="D348" s="737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6" t="s">
        <v>160</v>
      </c>
      <c r="B355" s="736" t="s">
        <v>558</v>
      </c>
      <c r="C355" s="57" t="s">
        <v>6</v>
      </c>
      <c r="D355" s="736" t="s">
        <v>66</v>
      </c>
      <c r="E355" s="57" t="s">
        <v>196</v>
      </c>
      <c r="F355" s="745" t="s">
        <v>191</v>
      </c>
      <c r="G355" s="797" t="s">
        <v>191</v>
      </c>
      <c r="H355" s="79" t="s">
        <v>644</v>
      </c>
      <c r="I355" s="82"/>
      <c r="J355" s="746" t="s">
        <v>432</v>
      </c>
    </row>
    <row r="356" spans="1:10" ht="21" customHeight="1">
      <c r="A356" s="737"/>
      <c r="B356" s="737"/>
      <c r="C356" s="58"/>
      <c r="D356" s="737"/>
      <c r="E356" s="737"/>
      <c r="F356" s="745"/>
      <c r="G356" s="797"/>
      <c r="H356" s="78" t="s">
        <v>645</v>
      </c>
      <c r="I356" s="25"/>
      <c r="J356" s="732"/>
    </row>
    <row r="357" spans="1:10" ht="24" customHeight="1">
      <c r="A357" s="55"/>
      <c r="B357" s="737"/>
      <c r="C357" s="58"/>
      <c r="D357" s="737" t="s">
        <v>67</v>
      </c>
      <c r="E357" s="737"/>
      <c r="F357" s="745"/>
      <c r="G357" s="797"/>
      <c r="H357" s="78" t="s">
        <v>650</v>
      </c>
      <c r="I357" s="25"/>
      <c r="J357" s="732"/>
    </row>
    <row r="358" spans="1:10" ht="24">
      <c r="A358" s="55"/>
      <c r="B358" s="737"/>
      <c r="C358" s="58"/>
      <c r="D358" s="737"/>
      <c r="E358" s="737"/>
      <c r="F358" s="745"/>
      <c r="G358" s="797"/>
      <c r="H358" s="78" t="s">
        <v>646</v>
      </c>
      <c r="I358" s="25"/>
      <c r="J358" s="732"/>
    </row>
    <row r="359" spans="1:10" ht="24">
      <c r="A359" s="55"/>
      <c r="B359" s="737"/>
      <c r="C359" s="58"/>
      <c r="D359" s="737"/>
      <c r="E359" s="58"/>
      <c r="F359" s="745"/>
      <c r="G359" s="797"/>
      <c r="H359" s="78" t="s">
        <v>647</v>
      </c>
      <c r="I359" s="25"/>
      <c r="J359" s="732"/>
    </row>
    <row r="360" spans="1:10" ht="24" customHeight="1">
      <c r="A360" s="55"/>
      <c r="B360" s="737"/>
      <c r="C360" s="58"/>
      <c r="D360" s="737" t="s">
        <v>68</v>
      </c>
      <c r="F360" s="745"/>
      <c r="G360" s="797"/>
      <c r="H360" s="78" t="s">
        <v>648</v>
      </c>
      <c r="I360" s="25"/>
      <c r="J360" s="732"/>
    </row>
    <row r="361" spans="1:10" ht="24" customHeight="1">
      <c r="A361" s="55"/>
      <c r="B361" s="737"/>
      <c r="C361" s="58"/>
      <c r="D361" s="737"/>
      <c r="E361" s="4"/>
      <c r="F361" s="745"/>
      <c r="G361" s="797"/>
      <c r="H361" s="78" t="s">
        <v>649</v>
      </c>
      <c r="I361" s="25"/>
      <c r="J361" s="732"/>
    </row>
    <row r="362" spans="1:10" ht="24" customHeight="1">
      <c r="A362" s="55"/>
      <c r="B362" s="737"/>
      <c r="C362" s="58"/>
      <c r="D362" s="737"/>
      <c r="E362" s="4"/>
      <c r="F362" s="745"/>
      <c r="G362" s="797"/>
      <c r="H362" s="84"/>
      <c r="I362" s="227"/>
      <c r="J362" s="732"/>
    </row>
    <row r="363" spans="1:10" ht="24" customHeight="1" thickBot="1">
      <c r="A363" s="55"/>
      <c r="B363" s="737"/>
      <c r="C363" s="58"/>
      <c r="D363" s="737" t="s">
        <v>69</v>
      </c>
      <c r="E363" s="58"/>
      <c r="F363" s="760"/>
      <c r="G363" s="738"/>
      <c r="H363" s="66" t="s">
        <v>186</v>
      </c>
      <c r="I363" s="81"/>
      <c r="J363" s="747"/>
    </row>
    <row r="364" spans="1:10" ht="29.25" customHeight="1" thickTop="1">
      <c r="A364" s="55"/>
      <c r="B364" s="737"/>
      <c r="C364" s="58"/>
      <c r="D364" s="737"/>
      <c r="E364" s="4"/>
      <c r="F364" s="834" t="s">
        <v>191</v>
      </c>
      <c r="G364" s="834" t="s">
        <v>20</v>
      </c>
      <c r="H364" s="79" t="s">
        <v>644</v>
      </c>
      <c r="I364" s="23"/>
      <c r="J364" s="731" t="s">
        <v>433</v>
      </c>
    </row>
    <row r="365" spans="1:10" ht="29.25" customHeight="1">
      <c r="A365" s="55"/>
      <c r="B365" s="55"/>
      <c r="C365" s="58"/>
      <c r="D365" s="737"/>
      <c r="E365" s="4"/>
      <c r="F365" s="835"/>
      <c r="G365" s="835"/>
      <c r="H365" s="78" t="s">
        <v>645</v>
      </c>
      <c r="I365" s="24"/>
      <c r="J365" s="732"/>
    </row>
    <row r="366" spans="1:10" ht="29.25" customHeight="1">
      <c r="A366" s="55"/>
      <c r="B366" s="55"/>
      <c r="C366" s="58"/>
      <c r="D366" s="737" t="s">
        <v>131</v>
      </c>
      <c r="E366" s="4"/>
      <c r="F366" s="835"/>
      <c r="G366" s="835"/>
      <c r="H366" s="78" t="s">
        <v>650</v>
      </c>
      <c r="I366" s="24"/>
      <c r="J366" s="732"/>
    </row>
    <row r="367" spans="1:10" ht="29.25" customHeight="1">
      <c r="A367" s="55"/>
      <c r="B367" s="55"/>
      <c r="C367" s="58"/>
      <c r="D367" s="737"/>
      <c r="E367" s="4"/>
      <c r="F367" s="835"/>
      <c r="G367" s="835"/>
      <c r="H367" s="78" t="s">
        <v>646</v>
      </c>
      <c r="I367" s="24"/>
      <c r="J367" s="732"/>
    </row>
    <row r="368" spans="1:10" ht="29.25" customHeight="1">
      <c r="A368" s="55"/>
      <c r="B368" s="55"/>
      <c r="C368" s="58"/>
      <c r="D368" s="737" t="s">
        <v>70</v>
      </c>
      <c r="E368" s="4"/>
      <c r="F368" s="835"/>
      <c r="G368" s="835"/>
      <c r="H368" s="78" t="s">
        <v>647</v>
      </c>
      <c r="I368" s="24"/>
      <c r="J368" s="732"/>
    </row>
    <row r="369" spans="1:10" ht="29.25" customHeight="1">
      <c r="A369" s="55"/>
      <c r="B369" s="55"/>
      <c r="C369" s="58"/>
      <c r="D369" s="737"/>
      <c r="E369" s="4"/>
      <c r="F369" s="835"/>
      <c r="G369" s="835"/>
      <c r="H369" s="78" t="s">
        <v>648</v>
      </c>
      <c r="I369" s="24"/>
      <c r="J369" s="732"/>
    </row>
    <row r="370" spans="1:10" ht="29.25" customHeight="1">
      <c r="A370" s="55"/>
      <c r="B370" s="55"/>
      <c r="C370" s="58"/>
      <c r="D370" s="739" t="s">
        <v>71</v>
      </c>
      <c r="E370" s="4"/>
      <c r="F370" s="835"/>
      <c r="G370" s="835"/>
      <c r="H370" s="78" t="s">
        <v>649</v>
      </c>
      <c r="I370" s="24"/>
      <c r="J370" s="732"/>
    </row>
    <row r="371" spans="1:10" ht="29.25" customHeight="1">
      <c r="A371" s="55"/>
      <c r="B371" s="55"/>
      <c r="C371" s="58"/>
      <c r="D371" s="737"/>
      <c r="E371" s="4"/>
      <c r="F371" s="835"/>
      <c r="G371" s="835"/>
      <c r="H371" s="84"/>
      <c r="I371" s="96"/>
      <c r="J371" s="732"/>
    </row>
    <row r="372" spans="1:10" ht="33.75" customHeight="1" thickBot="1">
      <c r="A372" s="55"/>
      <c r="B372" s="55"/>
      <c r="C372" s="58"/>
      <c r="D372" s="737"/>
      <c r="E372" s="4"/>
      <c r="F372" s="836"/>
      <c r="G372" s="836"/>
      <c r="H372" s="66" t="s">
        <v>186</v>
      </c>
      <c r="I372" s="81"/>
      <c r="J372" s="747"/>
    </row>
    <row r="373" spans="1:10" ht="24.45" thickTop="1">
      <c r="A373" s="55"/>
      <c r="B373" s="55"/>
      <c r="C373" s="58"/>
      <c r="D373" s="737"/>
      <c r="E373" s="58"/>
      <c r="F373" s="745" t="s">
        <v>191</v>
      </c>
      <c r="G373" s="745" t="s">
        <v>191</v>
      </c>
      <c r="H373" s="79" t="s">
        <v>644</v>
      </c>
      <c r="I373" s="23"/>
      <c r="J373" s="731" t="s">
        <v>434</v>
      </c>
    </row>
    <row r="374" spans="1:10" ht="21" customHeight="1">
      <c r="A374" s="55"/>
      <c r="B374" s="55"/>
      <c r="C374" s="58"/>
      <c r="D374" s="737" t="s">
        <v>99</v>
      </c>
      <c r="E374" s="58"/>
      <c r="F374" s="745"/>
      <c r="G374" s="745"/>
      <c r="H374" s="78" t="s">
        <v>645</v>
      </c>
      <c r="I374" s="24"/>
      <c r="J374" s="732"/>
    </row>
    <row r="375" spans="1:10" ht="21" customHeight="1">
      <c r="A375" s="55"/>
      <c r="B375" s="55"/>
      <c r="C375" s="58"/>
      <c r="D375" s="737"/>
      <c r="E375" s="58"/>
      <c r="F375" s="745"/>
      <c r="G375" s="745"/>
      <c r="H375" s="78" t="s">
        <v>650</v>
      </c>
      <c r="I375" s="24"/>
      <c r="J375" s="732"/>
    </row>
    <row r="376" spans="1:10" ht="21" customHeight="1">
      <c r="A376" s="55"/>
      <c r="B376" s="55"/>
      <c r="C376" s="58"/>
      <c r="D376" s="737" t="s">
        <v>120</v>
      </c>
      <c r="E376" s="58"/>
      <c r="F376" s="745"/>
      <c r="G376" s="745"/>
      <c r="H376" s="78" t="s">
        <v>646</v>
      </c>
      <c r="I376" s="24"/>
      <c r="J376" s="732"/>
    </row>
    <row r="377" spans="1:10" ht="21" customHeight="1">
      <c r="A377" s="55"/>
      <c r="B377" s="55"/>
      <c r="C377" s="58"/>
      <c r="D377" s="737"/>
      <c r="E377" s="58"/>
      <c r="F377" s="745"/>
      <c r="G377" s="745"/>
      <c r="H377" s="78" t="s">
        <v>647</v>
      </c>
      <c r="I377" s="24"/>
      <c r="J377" s="732"/>
    </row>
    <row r="378" spans="1:10" ht="21" customHeight="1">
      <c r="A378" s="55"/>
      <c r="B378" s="55"/>
      <c r="C378" s="58"/>
      <c r="D378" s="737"/>
      <c r="E378" s="58"/>
      <c r="F378" s="745"/>
      <c r="G378" s="745"/>
      <c r="H378" s="78" t="s">
        <v>648</v>
      </c>
      <c r="I378" s="24"/>
      <c r="J378" s="732"/>
    </row>
    <row r="379" spans="1:10" ht="21" customHeight="1">
      <c r="A379" s="55"/>
      <c r="B379" s="55"/>
      <c r="C379" s="58"/>
      <c r="D379" s="55" t="s">
        <v>72</v>
      </c>
      <c r="E379" s="58"/>
      <c r="F379" s="745"/>
      <c r="G379" s="745"/>
      <c r="H379" s="78" t="s">
        <v>649</v>
      </c>
      <c r="I379" s="24"/>
      <c r="J379" s="732"/>
    </row>
    <row r="380" spans="1:10" ht="21" customHeight="1">
      <c r="A380" s="55"/>
      <c r="B380" s="55"/>
      <c r="C380" s="58"/>
      <c r="D380" s="737" t="s">
        <v>157</v>
      </c>
      <c r="E380" s="58"/>
      <c r="F380" s="745"/>
      <c r="G380" s="745"/>
      <c r="H380" s="84"/>
      <c r="I380" s="96"/>
      <c r="J380" s="732"/>
    </row>
    <row r="381" spans="1:10" ht="27.75" customHeight="1" thickBot="1">
      <c r="A381" s="55"/>
      <c r="B381" s="55"/>
      <c r="C381" s="58"/>
      <c r="D381" s="737"/>
      <c r="E381" s="58"/>
      <c r="F381" s="745"/>
      <c r="G381" s="745"/>
      <c r="H381" s="66" t="s">
        <v>186</v>
      </c>
      <c r="I381" s="81"/>
      <c r="J381" s="747"/>
    </row>
    <row r="382" spans="1:10" ht="21" customHeight="1" thickTop="1">
      <c r="A382" s="55"/>
      <c r="B382" s="55"/>
      <c r="C382" s="58"/>
      <c r="D382" s="737"/>
      <c r="E382" s="58"/>
      <c r="F382" s="744" t="s">
        <v>191</v>
      </c>
      <c r="G382" s="744" t="s">
        <v>191</v>
      </c>
      <c r="H382" s="79" t="s">
        <v>644</v>
      </c>
      <c r="I382" s="23"/>
      <c r="J382" s="731" t="s">
        <v>435</v>
      </c>
    </row>
    <row r="383" spans="1:10" ht="21" customHeight="1">
      <c r="A383" s="55"/>
      <c r="B383" s="55"/>
      <c r="C383" s="58"/>
      <c r="D383" s="737"/>
      <c r="E383" s="58"/>
      <c r="F383" s="745"/>
      <c r="G383" s="745"/>
      <c r="H383" s="78" t="s">
        <v>645</v>
      </c>
      <c r="I383" s="24"/>
      <c r="J383" s="732"/>
    </row>
    <row r="384" spans="1:10" ht="24" customHeight="1">
      <c r="A384" s="55"/>
      <c r="B384" s="55"/>
      <c r="C384" s="58"/>
      <c r="D384" s="4"/>
      <c r="E384" s="58"/>
      <c r="F384" s="745"/>
      <c r="G384" s="745"/>
      <c r="H384" s="78" t="s">
        <v>650</v>
      </c>
      <c r="I384" s="24"/>
      <c r="J384" s="732"/>
    </row>
    <row r="385" spans="1:10" ht="24" customHeight="1">
      <c r="A385" s="55"/>
      <c r="B385" s="55"/>
      <c r="C385" s="58"/>
      <c r="D385" s="4"/>
      <c r="E385" s="58"/>
      <c r="F385" s="745"/>
      <c r="G385" s="745"/>
      <c r="H385" s="78" t="s">
        <v>646</v>
      </c>
      <c r="I385" s="24"/>
      <c r="J385" s="732"/>
    </row>
    <row r="386" spans="1:10" ht="24" customHeight="1">
      <c r="A386" s="55"/>
      <c r="B386" s="55"/>
      <c r="C386" s="58"/>
      <c r="D386" s="4"/>
      <c r="E386" s="58"/>
      <c r="F386" s="745"/>
      <c r="G386" s="745"/>
      <c r="H386" s="78" t="s">
        <v>647</v>
      </c>
      <c r="I386" s="24"/>
      <c r="J386" s="732"/>
    </row>
    <row r="387" spans="1:10" ht="24" customHeight="1">
      <c r="A387" s="55"/>
      <c r="B387" s="55"/>
      <c r="C387" s="58"/>
      <c r="D387" s="4"/>
      <c r="E387" s="58"/>
      <c r="F387" s="745"/>
      <c r="G387" s="745"/>
      <c r="H387" s="78" t="s">
        <v>648</v>
      </c>
      <c r="I387" s="24"/>
      <c r="J387" s="732"/>
    </row>
    <row r="388" spans="1:10" ht="24" customHeight="1">
      <c r="A388" s="55"/>
      <c r="B388" s="55"/>
      <c r="C388" s="58"/>
      <c r="D388" s="4"/>
      <c r="E388" s="58"/>
      <c r="F388" s="745"/>
      <c r="G388" s="745"/>
      <c r="H388" s="78" t="s">
        <v>649</v>
      </c>
      <c r="I388" s="24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84"/>
      <c r="I389" s="96"/>
      <c r="J389" s="732"/>
    </row>
    <row r="390" spans="1:10" ht="24" customHeight="1" thickBot="1">
      <c r="A390" s="55"/>
      <c r="B390" s="55"/>
      <c r="C390" s="58"/>
      <c r="D390" s="4"/>
      <c r="E390" s="58"/>
      <c r="F390" s="760"/>
      <c r="G390" s="760"/>
      <c r="H390" s="66" t="s">
        <v>186</v>
      </c>
      <c r="I390" s="81"/>
      <c r="J390" s="747"/>
    </row>
    <row r="391" spans="1:10" ht="24" customHeight="1" thickTop="1">
      <c r="A391" s="55"/>
      <c r="B391" s="55"/>
      <c r="C391" s="58"/>
      <c r="D391" s="4"/>
      <c r="E391" s="58"/>
      <c r="F391" s="744" t="s">
        <v>191</v>
      </c>
      <c r="G391" s="744" t="s">
        <v>191</v>
      </c>
      <c r="H391" s="79" t="s">
        <v>644</v>
      </c>
      <c r="I391" s="23"/>
      <c r="J391" s="757" t="s">
        <v>436</v>
      </c>
    </row>
    <row r="392" spans="1:10" ht="24" customHeight="1">
      <c r="A392" s="55"/>
      <c r="B392" s="55"/>
      <c r="C392" s="58"/>
      <c r="D392" s="4"/>
      <c r="E392" s="58"/>
      <c r="F392" s="745"/>
      <c r="G392" s="745"/>
      <c r="H392" s="78" t="s">
        <v>645</v>
      </c>
      <c r="I392" s="24"/>
      <c r="J392" s="758"/>
    </row>
    <row r="393" spans="1:10" ht="24" customHeight="1">
      <c r="A393" s="55"/>
      <c r="B393" s="55"/>
      <c r="C393" s="58"/>
      <c r="D393" s="4"/>
      <c r="E393" s="58"/>
      <c r="F393" s="745"/>
      <c r="G393" s="745"/>
      <c r="H393" s="78" t="s">
        <v>650</v>
      </c>
      <c r="I393" s="24"/>
      <c r="J393" s="758"/>
    </row>
    <row r="394" spans="1:10" ht="24" customHeight="1">
      <c r="A394" s="55"/>
      <c r="B394" s="55"/>
      <c r="C394" s="58"/>
      <c r="D394" s="4"/>
      <c r="E394" s="58"/>
      <c r="F394" s="745"/>
      <c r="G394" s="745"/>
      <c r="H394" s="78" t="s">
        <v>646</v>
      </c>
      <c r="I394" s="24"/>
      <c r="J394" s="758"/>
    </row>
    <row r="395" spans="1:10" ht="24" customHeight="1">
      <c r="A395" s="55"/>
      <c r="B395" s="55"/>
      <c r="C395" s="58"/>
      <c r="D395" s="4"/>
      <c r="E395" s="58"/>
      <c r="F395" s="745"/>
      <c r="G395" s="745"/>
      <c r="H395" s="78" t="s">
        <v>647</v>
      </c>
      <c r="I395" s="24"/>
      <c r="J395" s="758"/>
    </row>
    <row r="396" spans="1:10" ht="24" customHeight="1">
      <c r="A396" s="55"/>
      <c r="B396" s="55"/>
      <c r="C396" s="58"/>
      <c r="D396" s="4"/>
      <c r="E396" s="58"/>
      <c r="F396" s="745"/>
      <c r="G396" s="745"/>
      <c r="H396" s="78" t="s">
        <v>648</v>
      </c>
      <c r="I396" s="24"/>
      <c r="J396" s="758"/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78" t="s">
        <v>649</v>
      </c>
      <c r="I397" s="24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84"/>
      <c r="I398" s="96"/>
      <c r="J398" s="758"/>
    </row>
    <row r="399" spans="1:10" ht="24" customHeight="1" thickBot="1">
      <c r="A399" s="55"/>
      <c r="B399" s="55"/>
      <c r="C399" s="58"/>
      <c r="D399" s="4"/>
      <c r="E399" s="61"/>
      <c r="F399" s="760"/>
      <c r="G399" s="760"/>
      <c r="H399" s="66" t="s">
        <v>186</v>
      </c>
      <c r="I399" s="81"/>
      <c r="J399" s="759"/>
    </row>
    <row r="400" spans="1:10" ht="21" customHeight="1" thickTop="1">
      <c r="A400" s="55"/>
      <c r="B400" s="55"/>
      <c r="C400" s="58"/>
      <c r="D400" s="4"/>
      <c r="E400" s="58" t="s">
        <v>491</v>
      </c>
      <c r="F400" s="745" t="s">
        <v>191</v>
      </c>
      <c r="G400" s="745" t="s">
        <v>191</v>
      </c>
      <c r="H400" s="79" t="s">
        <v>644</v>
      </c>
      <c r="I400" s="23"/>
      <c r="J400" s="757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5"/>
      <c r="G401" s="745"/>
      <c r="H401" s="78" t="s">
        <v>645</v>
      </c>
      <c r="I401" s="24"/>
      <c r="J401" s="758"/>
    </row>
    <row r="402" spans="1:10" ht="21" customHeight="1">
      <c r="A402" s="55"/>
      <c r="B402" s="55"/>
      <c r="C402" s="58"/>
      <c r="D402" s="4"/>
      <c r="E402" s="58"/>
      <c r="F402" s="745"/>
      <c r="G402" s="745"/>
      <c r="H402" s="78" t="s">
        <v>650</v>
      </c>
      <c r="I402" s="24"/>
      <c r="J402" s="758"/>
    </row>
    <row r="403" spans="1:10" ht="21" customHeight="1">
      <c r="A403" s="55"/>
      <c r="B403" s="55"/>
      <c r="C403" s="58"/>
      <c r="D403" s="4"/>
      <c r="E403" s="58"/>
      <c r="F403" s="745"/>
      <c r="G403" s="745"/>
      <c r="H403" s="78" t="s">
        <v>646</v>
      </c>
      <c r="I403" s="24"/>
      <c r="J403" s="758"/>
    </row>
    <row r="404" spans="1:10" ht="21" customHeight="1">
      <c r="A404" s="55"/>
      <c r="B404" s="55"/>
      <c r="C404" s="58"/>
      <c r="D404" s="4"/>
      <c r="E404" s="58"/>
      <c r="F404" s="745"/>
      <c r="G404" s="745"/>
      <c r="H404" s="78" t="s">
        <v>647</v>
      </c>
      <c r="I404" s="24"/>
      <c r="J404" s="758"/>
    </row>
    <row r="405" spans="1:10" ht="21" customHeight="1">
      <c r="A405" s="55"/>
      <c r="B405" s="55"/>
      <c r="C405" s="58"/>
      <c r="D405" s="4"/>
      <c r="E405" s="58"/>
      <c r="F405" s="745"/>
      <c r="G405" s="745"/>
      <c r="H405" s="78" t="s">
        <v>648</v>
      </c>
      <c r="I405" s="24"/>
      <c r="J405" s="758"/>
    </row>
    <row r="406" spans="1:10" ht="21" customHeight="1">
      <c r="A406" s="55"/>
      <c r="B406" s="55"/>
      <c r="C406" s="58"/>
      <c r="D406" s="4"/>
      <c r="E406" s="58"/>
      <c r="F406" s="745"/>
      <c r="G406" s="745"/>
      <c r="H406" s="78" t="s">
        <v>649</v>
      </c>
      <c r="I406" s="24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84"/>
      <c r="I407" s="96"/>
      <c r="J407" s="758"/>
    </row>
    <row r="408" spans="1:10" ht="21" customHeight="1" thickBot="1">
      <c r="A408" s="55"/>
      <c r="B408" s="55"/>
      <c r="C408" s="58"/>
      <c r="D408" s="4"/>
      <c r="E408" s="58"/>
      <c r="F408" s="765"/>
      <c r="G408" s="765"/>
      <c r="H408" s="66" t="s">
        <v>186</v>
      </c>
      <c r="I408" s="81"/>
      <c r="J408" s="758"/>
    </row>
    <row r="409" spans="1:10" ht="21.75" customHeight="1" thickTop="1">
      <c r="A409" s="736" t="s">
        <v>161</v>
      </c>
      <c r="B409" s="736" t="s">
        <v>559</v>
      </c>
      <c r="C409" s="57" t="s">
        <v>73</v>
      </c>
      <c r="D409" s="56" t="s">
        <v>38</v>
      </c>
      <c r="E409" s="736"/>
      <c r="F409" s="764" t="s">
        <v>191</v>
      </c>
      <c r="G409" s="764" t="s">
        <v>191</v>
      </c>
      <c r="H409" s="79" t="s">
        <v>644</v>
      </c>
      <c r="I409" s="23"/>
      <c r="J409" s="731" t="s">
        <v>437</v>
      </c>
    </row>
    <row r="410" spans="1:10" ht="21.75" customHeight="1">
      <c r="A410" s="737"/>
      <c r="B410" s="737"/>
      <c r="C410" s="55"/>
      <c r="D410" s="55" t="s">
        <v>39</v>
      </c>
      <c r="E410" s="737"/>
      <c r="F410" s="745"/>
      <c r="G410" s="745"/>
      <c r="H410" s="78" t="s">
        <v>645</v>
      </c>
      <c r="I410" s="24"/>
      <c r="J410" s="732"/>
    </row>
    <row r="411" spans="1:10" ht="21.75" customHeight="1">
      <c r="A411" s="55"/>
      <c r="B411" s="737"/>
      <c r="C411" s="55"/>
      <c r="D411" s="55" t="s">
        <v>74</v>
      </c>
      <c r="E411" s="737"/>
      <c r="F411" s="745"/>
      <c r="G411" s="745"/>
      <c r="H411" s="78" t="s">
        <v>650</v>
      </c>
      <c r="I411" s="24"/>
      <c r="J411" s="732"/>
    </row>
    <row r="412" spans="1:10" ht="22.5" customHeight="1">
      <c r="A412" s="55"/>
      <c r="B412" s="737"/>
      <c r="C412" s="55"/>
      <c r="D412" s="55" t="s">
        <v>31</v>
      </c>
      <c r="E412" s="55"/>
      <c r="F412" s="745"/>
      <c r="G412" s="745"/>
      <c r="H412" s="78" t="s">
        <v>646</v>
      </c>
      <c r="I412" s="24"/>
      <c r="J412" s="732"/>
    </row>
    <row r="413" spans="1:10" ht="21.75" customHeight="1">
      <c r="A413" s="55"/>
      <c r="B413" s="737"/>
      <c r="C413" s="55"/>
      <c r="D413" s="55" t="s">
        <v>41</v>
      </c>
      <c r="E413" s="55"/>
      <c r="F413" s="745"/>
      <c r="G413" s="745"/>
      <c r="H413" s="78" t="s">
        <v>647</v>
      </c>
      <c r="I413" s="24"/>
      <c r="J413" s="732"/>
    </row>
    <row r="414" spans="1:10" ht="21.75" customHeight="1">
      <c r="A414" s="55"/>
      <c r="B414" s="55"/>
      <c r="C414" s="55"/>
      <c r="D414" s="737" t="s">
        <v>75</v>
      </c>
      <c r="E414" s="55"/>
      <c r="F414" s="745"/>
      <c r="G414" s="745"/>
      <c r="H414" s="78" t="s">
        <v>648</v>
      </c>
      <c r="I414" s="24"/>
      <c r="J414" s="732"/>
    </row>
    <row r="415" spans="1:10" ht="21.75" customHeight="1">
      <c r="A415" s="55"/>
      <c r="B415" s="55"/>
      <c r="C415" s="55"/>
      <c r="D415" s="737"/>
      <c r="E415" s="55"/>
      <c r="F415" s="745"/>
      <c r="G415" s="745"/>
      <c r="H415" s="78" t="s">
        <v>649</v>
      </c>
      <c r="I415" s="24"/>
      <c r="J415" s="732"/>
    </row>
    <row r="416" spans="1:10" ht="21.75" customHeight="1">
      <c r="A416" s="55"/>
      <c r="B416" s="55"/>
      <c r="C416" s="55"/>
      <c r="D416" s="737"/>
      <c r="E416" s="55"/>
      <c r="F416" s="745"/>
      <c r="G416" s="745"/>
      <c r="H416" s="84"/>
      <c r="I416" s="96"/>
      <c r="J416" s="732"/>
    </row>
    <row r="417" spans="1:10" ht="18.899999999999999" thickBot="1">
      <c r="A417" s="55"/>
      <c r="B417" s="55"/>
      <c r="C417" s="55"/>
      <c r="D417" s="737"/>
      <c r="E417" s="62"/>
      <c r="F417" s="745"/>
      <c r="G417" s="745"/>
      <c r="H417" s="66" t="s">
        <v>186</v>
      </c>
      <c r="I417" s="81"/>
      <c r="J417" s="747"/>
    </row>
    <row r="418" spans="1:10" ht="26.25" customHeight="1" thickTop="1">
      <c r="A418" s="55"/>
      <c r="B418" s="55"/>
      <c r="C418" s="55"/>
      <c r="D418" s="737"/>
      <c r="E418" s="55"/>
      <c r="F418" s="744" t="s">
        <v>191</v>
      </c>
      <c r="G418" s="744" t="s">
        <v>191</v>
      </c>
      <c r="H418" s="79" t="s">
        <v>644</v>
      </c>
      <c r="I418" s="62"/>
      <c r="J418" s="731" t="s">
        <v>438</v>
      </c>
    </row>
    <row r="419" spans="1:10" ht="24">
      <c r="A419" s="55"/>
      <c r="B419" s="55"/>
      <c r="C419" s="55"/>
      <c r="D419" s="737"/>
      <c r="E419" s="55"/>
      <c r="F419" s="745"/>
      <c r="G419" s="745"/>
      <c r="H419" s="78" t="s">
        <v>645</v>
      </c>
      <c r="I419" s="24"/>
      <c r="J419" s="732"/>
    </row>
    <row r="420" spans="1:10" ht="27" customHeight="1">
      <c r="A420" s="55"/>
      <c r="B420" s="55"/>
      <c r="C420" s="55"/>
      <c r="D420" s="737" t="s">
        <v>76</v>
      </c>
      <c r="E420" s="55"/>
      <c r="F420" s="745"/>
      <c r="G420" s="745"/>
      <c r="H420" s="78" t="s">
        <v>650</v>
      </c>
      <c r="I420" s="24"/>
      <c r="J420" s="732"/>
    </row>
    <row r="421" spans="1:10" ht="25.5" customHeight="1">
      <c r="A421" s="55"/>
      <c r="B421" s="55"/>
      <c r="C421" s="55"/>
      <c r="D421" s="737"/>
      <c r="E421" s="55"/>
      <c r="F421" s="745"/>
      <c r="G421" s="745"/>
      <c r="H421" s="78" t="s">
        <v>646</v>
      </c>
      <c r="I421" s="24"/>
      <c r="J421" s="732"/>
    </row>
    <row r="422" spans="1:10" ht="25.5" customHeight="1">
      <c r="A422" s="55"/>
      <c r="B422" s="55"/>
      <c r="C422" s="55"/>
      <c r="D422" s="737"/>
      <c r="E422" s="55"/>
      <c r="F422" s="745"/>
      <c r="G422" s="745"/>
      <c r="H422" s="78" t="s">
        <v>647</v>
      </c>
      <c r="I422" s="24"/>
      <c r="J422" s="732"/>
    </row>
    <row r="423" spans="1:10" ht="25.5" customHeight="1">
      <c r="A423" s="55"/>
      <c r="B423" s="55"/>
      <c r="C423" s="55"/>
      <c r="D423" s="737"/>
      <c r="E423" s="55"/>
      <c r="F423" s="745"/>
      <c r="G423" s="745"/>
      <c r="H423" s="78" t="s">
        <v>648</v>
      </c>
      <c r="I423" s="24"/>
      <c r="J423" s="732"/>
    </row>
    <row r="424" spans="1:10" ht="22.5" customHeight="1">
      <c r="A424" s="55"/>
      <c r="B424" s="55"/>
      <c r="C424" s="55"/>
      <c r="D424" s="737" t="s">
        <v>77</v>
      </c>
      <c r="E424" s="55"/>
      <c r="F424" s="745"/>
      <c r="G424" s="745"/>
      <c r="H424" s="78" t="s">
        <v>649</v>
      </c>
      <c r="I424" s="24"/>
      <c r="J424" s="732"/>
    </row>
    <row r="425" spans="1:10" ht="27" customHeight="1">
      <c r="A425" s="55"/>
      <c r="B425" s="55"/>
      <c r="C425" s="55"/>
      <c r="D425" s="737"/>
      <c r="E425" s="55"/>
      <c r="F425" s="745"/>
      <c r="G425" s="745"/>
      <c r="H425" s="84"/>
      <c r="I425" s="96"/>
      <c r="J425" s="732"/>
    </row>
    <row r="426" spans="1:10" ht="27" customHeight="1" thickBot="1">
      <c r="A426" s="55"/>
      <c r="B426" s="55"/>
      <c r="C426" s="55"/>
      <c r="D426" s="737"/>
      <c r="E426" s="62"/>
      <c r="F426" s="760"/>
      <c r="G426" s="760"/>
      <c r="H426" s="66" t="s">
        <v>186</v>
      </c>
      <c r="I426" s="81"/>
      <c r="J426" s="747"/>
    </row>
    <row r="427" spans="1:10" ht="27" customHeight="1" thickTop="1">
      <c r="A427" s="55"/>
      <c r="B427" s="55"/>
      <c r="C427" s="55"/>
      <c r="D427" s="737"/>
      <c r="E427" s="92" t="s">
        <v>493</v>
      </c>
      <c r="F427" s="744" t="s">
        <v>191</v>
      </c>
      <c r="G427" s="744" t="s">
        <v>191</v>
      </c>
      <c r="H427" s="79" t="s">
        <v>644</v>
      </c>
      <c r="I427" s="62"/>
      <c r="J427" s="731" t="s">
        <v>483</v>
      </c>
    </row>
    <row r="428" spans="1:10" ht="21" customHeight="1">
      <c r="A428" s="55"/>
      <c r="B428" s="55"/>
      <c r="C428" s="55"/>
      <c r="D428" s="737"/>
      <c r="E428" s="745" t="s">
        <v>494</v>
      </c>
      <c r="F428" s="745"/>
      <c r="G428" s="745"/>
      <c r="H428" s="78" t="s">
        <v>645</v>
      </c>
      <c r="I428" s="24"/>
      <c r="J428" s="732"/>
    </row>
    <row r="429" spans="1:10" ht="27" customHeight="1">
      <c r="A429" s="55"/>
      <c r="B429" s="55"/>
      <c r="C429" s="55"/>
      <c r="D429" s="737" t="s">
        <v>78</v>
      </c>
      <c r="E429" s="745"/>
      <c r="F429" s="745"/>
      <c r="G429" s="745"/>
      <c r="H429" s="78" t="s">
        <v>650</v>
      </c>
      <c r="I429" s="24"/>
      <c r="J429" s="732"/>
    </row>
    <row r="430" spans="1:10" ht="27" customHeight="1">
      <c r="A430" s="55"/>
      <c r="B430" s="55"/>
      <c r="C430" s="55"/>
      <c r="D430" s="737"/>
      <c r="E430" s="55"/>
      <c r="F430" s="745"/>
      <c r="G430" s="745"/>
      <c r="H430" s="78" t="s">
        <v>646</v>
      </c>
      <c r="I430" s="24"/>
      <c r="J430" s="732"/>
    </row>
    <row r="431" spans="1:10" ht="27" customHeight="1">
      <c r="A431" s="55"/>
      <c r="B431" s="55"/>
      <c r="C431" s="55"/>
      <c r="D431" s="737"/>
      <c r="E431" s="55"/>
      <c r="F431" s="745"/>
      <c r="G431" s="745"/>
      <c r="H431" s="78" t="s">
        <v>647</v>
      </c>
      <c r="I431" s="24"/>
      <c r="J431" s="732"/>
    </row>
    <row r="432" spans="1:10" ht="37.5" customHeight="1">
      <c r="A432" s="55"/>
      <c r="B432" s="55"/>
      <c r="C432" s="55"/>
      <c r="D432" s="737"/>
      <c r="E432" s="55"/>
      <c r="F432" s="745"/>
      <c r="G432" s="745"/>
      <c r="H432" s="78" t="s">
        <v>648</v>
      </c>
      <c r="I432" s="24"/>
      <c r="J432" s="732"/>
    </row>
    <row r="433" spans="1:10" ht="24.75" customHeight="1">
      <c r="A433" s="55"/>
      <c r="B433" s="55"/>
      <c r="C433" s="55"/>
      <c r="D433" s="737" t="s">
        <v>79</v>
      </c>
      <c r="E433" s="55"/>
      <c r="F433" s="745"/>
      <c r="G433" s="745"/>
      <c r="H433" s="78" t="s">
        <v>649</v>
      </c>
      <c r="I433" s="24"/>
      <c r="J433" s="732"/>
    </row>
    <row r="434" spans="1:10" ht="24.75" customHeight="1">
      <c r="A434" s="55"/>
      <c r="B434" s="55"/>
      <c r="C434" s="55"/>
      <c r="D434" s="737"/>
      <c r="E434" s="55"/>
      <c r="F434" s="745"/>
      <c r="G434" s="745"/>
      <c r="H434" s="84"/>
      <c r="I434" s="96"/>
      <c r="J434" s="732"/>
    </row>
    <row r="435" spans="1:10" ht="27" customHeight="1" thickBot="1">
      <c r="A435" s="55"/>
      <c r="B435" s="55"/>
      <c r="C435" s="55"/>
      <c r="D435" s="737"/>
      <c r="E435" s="55"/>
      <c r="F435" s="760"/>
      <c r="G435" s="760"/>
      <c r="H435" s="66" t="s">
        <v>186</v>
      </c>
      <c r="I435" s="81"/>
      <c r="J435" s="747"/>
    </row>
    <row r="436" spans="1:10" ht="21" customHeight="1" thickTop="1">
      <c r="A436" s="736" t="s">
        <v>7</v>
      </c>
      <c r="B436" s="736" t="s">
        <v>560</v>
      </c>
      <c r="C436" s="736" t="s">
        <v>81</v>
      </c>
      <c r="D436" s="736" t="s">
        <v>80</v>
      </c>
      <c r="E436" s="781" t="s">
        <v>388</v>
      </c>
      <c r="F436" s="736" t="s">
        <v>191</v>
      </c>
      <c r="G436" s="736" t="s">
        <v>191</v>
      </c>
      <c r="H436" s="79" t="s">
        <v>644</v>
      </c>
      <c r="I436" s="23"/>
      <c r="J436" s="731" t="s">
        <v>745</v>
      </c>
    </row>
    <row r="437" spans="1:10" ht="21" customHeight="1">
      <c r="A437" s="737"/>
      <c r="B437" s="737"/>
      <c r="C437" s="737"/>
      <c r="D437" s="737"/>
      <c r="E437" s="766"/>
      <c r="F437" s="737"/>
      <c r="G437" s="737"/>
      <c r="H437" s="78" t="s">
        <v>645</v>
      </c>
      <c r="I437" s="24"/>
      <c r="J437" s="732"/>
    </row>
    <row r="438" spans="1:10" ht="21" customHeight="1">
      <c r="A438" s="737"/>
      <c r="B438" s="737"/>
      <c r="C438" s="737"/>
      <c r="D438" s="737" t="s">
        <v>134</v>
      </c>
      <c r="E438" s="766" t="s">
        <v>82</v>
      </c>
      <c r="F438" s="737"/>
      <c r="G438" s="737"/>
      <c r="H438" s="78" t="s">
        <v>650</v>
      </c>
      <c r="I438" s="24"/>
      <c r="J438" s="732"/>
    </row>
    <row r="439" spans="1:10" ht="21" customHeight="1">
      <c r="A439" s="737"/>
      <c r="B439" s="737"/>
      <c r="C439" s="737"/>
      <c r="D439" s="737"/>
      <c r="E439" s="766"/>
      <c r="F439" s="737"/>
      <c r="G439" s="737"/>
      <c r="H439" s="78" t="s">
        <v>646</v>
      </c>
      <c r="I439" s="24"/>
      <c r="J439" s="732"/>
    </row>
    <row r="440" spans="1:10" ht="21" customHeight="1">
      <c r="A440" s="737"/>
      <c r="B440" s="737"/>
      <c r="C440" s="737"/>
      <c r="D440" s="737" t="s">
        <v>144</v>
      </c>
      <c r="E440" s="766"/>
      <c r="F440" s="737"/>
      <c r="G440" s="737"/>
      <c r="H440" s="78" t="s">
        <v>647</v>
      </c>
      <c r="I440" s="24"/>
      <c r="J440" s="732"/>
    </row>
    <row r="441" spans="1:10" ht="21" customHeight="1">
      <c r="A441" s="55"/>
      <c r="B441" s="737"/>
      <c r="C441" s="737"/>
      <c r="D441" s="797"/>
      <c r="E441" s="766" t="s">
        <v>83</v>
      </c>
      <c r="F441" s="737"/>
      <c r="G441" s="737"/>
      <c r="H441" s="78" t="s">
        <v>648</v>
      </c>
      <c r="I441" s="24"/>
      <c r="J441" s="732"/>
    </row>
    <row r="442" spans="1:10" ht="21" customHeight="1">
      <c r="A442" s="55"/>
      <c r="B442" s="737"/>
      <c r="C442" s="737"/>
      <c r="D442" s="797" t="s">
        <v>145</v>
      </c>
      <c r="E442" s="766"/>
      <c r="F442" s="737"/>
      <c r="G442" s="737"/>
      <c r="H442" s="78" t="s">
        <v>649</v>
      </c>
      <c r="I442" s="24"/>
      <c r="J442" s="732"/>
    </row>
    <row r="443" spans="1:10" ht="21" customHeight="1">
      <c r="A443" s="55"/>
      <c r="B443" s="737"/>
      <c r="C443" s="737"/>
      <c r="D443" s="797"/>
      <c r="E443" s="196"/>
      <c r="F443" s="737"/>
      <c r="G443" s="737"/>
      <c r="H443" s="84"/>
      <c r="I443" s="96"/>
      <c r="J443" s="732"/>
    </row>
    <row r="444" spans="1:10" ht="21" customHeight="1" thickBot="1">
      <c r="A444" s="55"/>
      <c r="B444" s="55"/>
      <c r="C444" s="55"/>
      <c r="D444" s="1"/>
      <c r="E444" s="138"/>
      <c r="F444" s="738"/>
      <c r="G444" s="738"/>
      <c r="H444" s="66" t="s">
        <v>186</v>
      </c>
      <c r="I444" s="81"/>
      <c r="J444" s="747"/>
    </row>
    <row r="445" spans="1:10" ht="21" customHeight="1" thickTop="1">
      <c r="A445" s="55"/>
      <c r="B445" s="55"/>
      <c r="C445" s="55"/>
      <c r="D445" s="1"/>
      <c r="E445" s="737" t="s">
        <v>175</v>
      </c>
      <c r="F445" s="737" t="s">
        <v>191</v>
      </c>
      <c r="G445" s="737" t="s">
        <v>191</v>
      </c>
      <c r="H445" s="79" t="s">
        <v>644</v>
      </c>
      <c r="I445" s="23"/>
      <c r="J445" s="731" t="s">
        <v>484</v>
      </c>
    </row>
    <row r="446" spans="1:10" ht="21" customHeight="1">
      <c r="A446" s="55"/>
      <c r="B446" s="55"/>
      <c r="C446" s="55"/>
      <c r="D446" s="1"/>
      <c r="E446" s="737"/>
      <c r="F446" s="737"/>
      <c r="G446" s="737"/>
      <c r="H446" s="78" t="s">
        <v>645</v>
      </c>
      <c r="I446" s="24"/>
      <c r="J446" s="732"/>
    </row>
    <row r="447" spans="1:10" ht="21" customHeight="1">
      <c r="A447" s="55"/>
      <c r="B447" s="55"/>
      <c r="C447" s="55"/>
      <c r="D447" s="1"/>
      <c r="E447" s="737"/>
      <c r="F447" s="737"/>
      <c r="G447" s="737"/>
      <c r="H447" s="78" t="s">
        <v>650</v>
      </c>
      <c r="I447" s="24"/>
      <c r="J447" s="732"/>
    </row>
    <row r="448" spans="1:10" ht="21" customHeight="1">
      <c r="A448" s="55"/>
      <c r="B448" s="55"/>
      <c r="C448" s="55"/>
      <c r="D448" s="1"/>
      <c r="E448" s="737"/>
      <c r="F448" s="737"/>
      <c r="G448" s="737"/>
      <c r="H448" s="78" t="s">
        <v>646</v>
      </c>
      <c r="I448" s="24"/>
      <c r="J448" s="732"/>
    </row>
    <row r="449" spans="1:10" ht="21" customHeight="1">
      <c r="A449" s="55"/>
      <c r="B449" s="55"/>
      <c r="C449" s="55"/>
      <c r="D449" s="1"/>
      <c r="E449" s="737"/>
      <c r="F449" s="737"/>
      <c r="G449" s="737"/>
      <c r="H449" s="78" t="s">
        <v>647</v>
      </c>
      <c r="I449" s="24"/>
      <c r="J449" s="732"/>
    </row>
    <row r="450" spans="1:10" ht="21" customHeight="1">
      <c r="A450" s="55"/>
      <c r="B450" s="55"/>
      <c r="C450" s="55"/>
      <c r="D450" s="1"/>
      <c r="E450" s="4"/>
      <c r="F450" s="737"/>
      <c r="G450" s="737"/>
      <c r="H450" s="78" t="s">
        <v>648</v>
      </c>
      <c r="I450" s="24"/>
      <c r="J450" s="732"/>
    </row>
    <row r="451" spans="1:10" ht="21" customHeight="1">
      <c r="A451" s="55"/>
      <c r="B451" s="55"/>
      <c r="C451" s="55"/>
      <c r="D451" s="1"/>
      <c r="E451" s="837" t="s">
        <v>389</v>
      </c>
      <c r="F451" s="737"/>
      <c r="G451" s="737"/>
      <c r="H451" s="78" t="s">
        <v>649</v>
      </c>
      <c r="I451" s="24"/>
      <c r="J451" s="732"/>
    </row>
    <row r="452" spans="1:10" ht="21" customHeight="1">
      <c r="A452" s="55"/>
      <c r="B452" s="55"/>
      <c r="C452" s="55"/>
      <c r="D452" s="1"/>
      <c r="E452" s="837"/>
      <c r="F452" s="737"/>
      <c r="G452" s="737"/>
      <c r="H452" s="84"/>
      <c r="I452" s="96"/>
      <c r="J452" s="732"/>
    </row>
    <row r="453" spans="1:10" ht="21" customHeight="1" thickBot="1">
      <c r="A453" s="55"/>
      <c r="B453" s="55"/>
      <c r="C453" s="55"/>
      <c r="D453" s="1"/>
      <c r="E453" s="837"/>
      <c r="F453" s="741"/>
      <c r="G453" s="741"/>
      <c r="H453" s="66" t="s">
        <v>186</v>
      </c>
      <c r="I453" s="81"/>
      <c r="J453" s="747"/>
    </row>
    <row r="454" spans="1:10" s="13" customFormat="1" ht="33" customHeight="1" thickTop="1">
      <c r="A454" s="736" t="s">
        <v>162</v>
      </c>
      <c r="B454" s="736" t="s">
        <v>352</v>
      </c>
      <c r="C454" s="764" t="s">
        <v>524</v>
      </c>
      <c r="D454" s="56"/>
      <c r="E454" s="57" t="s">
        <v>523</v>
      </c>
      <c r="F454" s="736" t="s">
        <v>191</v>
      </c>
      <c r="G454" s="736" t="s">
        <v>191</v>
      </c>
      <c r="H454" s="119" t="s">
        <v>664</v>
      </c>
      <c r="I454" s="669">
        <v>19.2</v>
      </c>
      <c r="J454" s="749" t="s">
        <v>440</v>
      </c>
    </row>
    <row r="455" spans="1:10" s="13" customFormat="1" ht="33" customHeight="1">
      <c r="A455" s="737"/>
      <c r="B455" s="737"/>
      <c r="C455" s="745"/>
      <c r="D455" s="55"/>
      <c r="E455" s="55"/>
      <c r="F455" s="737"/>
      <c r="G455" s="737"/>
      <c r="H455" s="120" t="s">
        <v>665</v>
      </c>
      <c r="I455" s="669">
        <v>27.14</v>
      </c>
      <c r="J455" s="729"/>
    </row>
    <row r="456" spans="1:10" s="13" customFormat="1" ht="33" customHeight="1">
      <c r="A456" s="737"/>
      <c r="B456" s="737"/>
      <c r="C456" s="745"/>
      <c r="D456" s="55"/>
      <c r="E456" s="55"/>
      <c r="F456" s="737"/>
      <c r="G456" s="737"/>
      <c r="H456" s="120" t="s">
        <v>666</v>
      </c>
      <c r="I456" s="669">
        <v>23.12</v>
      </c>
      <c r="J456" s="729"/>
    </row>
    <row r="457" spans="1:10" s="13" customFormat="1" ht="33" customHeight="1">
      <c r="A457" s="737"/>
      <c r="B457" s="737"/>
      <c r="C457" s="745"/>
      <c r="D457" s="55"/>
      <c r="E457" s="55"/>
      <c r="F457" s="737"/>
      <c r="G457" s="737"/>
      <c r="H457" s="120" t="s">
        <v>667</v>
      </c>
      <c r="I457" s="669">
        <v>27.67</v>
      </c>
      <c r="J457" s="729"/>
    </row>
    <row r="458" spans="1:10" s="13" customFormat="1" ht="33" customHeight="1">
      <c r="A458" s="737"/>
      <c r="B458" s="737"/>
      <c r="C458" s="745"/>
      <c r="D458" s="55"/>
      <c r="E458" s="55"/>
      <c r="F458" s="737"/>
      <c r="G458" s="737"/>
      <c r="H458" s="120" t="s">
        <v>668</v>
      </c>
      <c r="I458" s="669">
        <v>8.06</v>
      </c>
      <c r="J458" s="729"/>
    </row>
    <row r="459" spans="1:10" s="13" customFormat="1" ht="33" customHeight="1">
      <c r="A459" s="737"/>
      <c r="B459" s="737"/>
      <c r="C459" s="798" t="s">
        <v>516</v>
      </c>
      <c r="D459" s="55"/>
      <c r="E459" s="55"/>
      <c r="F459" s="737"/>
      <c r="G459" s="737"/>
      <c r="H459" s="120" t="s">
        <v>669</v>
      </c>
      <c r="I459" s="669">
        <v>18.7</v>
      </c>
      <c r="J459" s="729"/>
    </row>
    <row r="460" spans="1:10" s="13" customFormat="1" ht="33" customHeight="1">
      <c r="A460" s="737"/>
      <c r="B460" s="737"/>
      <c r="C460" s="798"/>
      <c r="D460" s="55"/>
      <c r="E460" s="55"/>
      <c r="F460" s="737"/>
      <c r="G460" s="737"/>
      <c r="H460" s="120" t="s">
        <v>670</v>
      </c>
      <c r="I460" s="669">
        <v>21.69</v>
      </c>
      <c r="J460" s="729"/>
    </row>
    <row r="461" spans="1:10" s="13" customFormat="1" ht="33" customHeight="1">
      <c r="A461" s="737"/>
      <c r="B461" s="737"/>
      <c r="C461" s="798"/>
      <c r="D461" s="55"/>
      <c r="E461" s="55"/>
      <c r="F461" s="737"/>
      <c r="G461" s="737"/>
      <c r="H461" s="121"/>
      <c r="I461" s="118"/>
      <c r="J461" s="729"/>
    </row>
    <row r="462" spans="1:10" s="13" customFormat="1" ht="33" customHeight="1" thickBot="1">
      <c r="A462" s="737"/>
      <c r="B462" s="737"/>
      <c r="C462" s="798"/>
      <c r="D462" s="55"/>
      <c r="E462" s="55"/>
      <c r="F462" s="737"/>
      <c r="G462" s="737"/>
      <c r="H462" s="66" t="s">
        <v>186</v>
      </c>
      <c r="I462" s="456">
        <f>SUM(I454:I461)/7</f>
        <v>20.797142857142859</v>
      </c>
      <c r="J462" s="730"/>
    </row>
    <row r="463" spans="1:10" s="13" customFormat="1" ht="28.5" customHeight="1" thickTop="1">
      <c r="A463" s="55"/>
      <c r="B463" s="55"/>
      <c r="C463" s="798"/>
      <c r="D463" s="55"/>
      <c r="E463" s="59"/>
      <c r="F463" s="55"/>
      <c r="G463" s="55"/>
      <c r="H463" s="119" t="s">
        <v>664</v>
      </c>
      <c r="I463" s="669">
        <v>7.68</v>
      </c>
      <c r="J463" s="794" t="s">
        <v>747</v>
      </c>
    </row>
    <row r="464" spans="1:10" s="13" customFormat="1" ht="28.5" customHeight="1">
      <c r="A464" s="55"/>
      <c r="B464" s="55"/>
      <c r="C464" s="798"/>
      <c r="D464" s="55"/>
      <c r="E464" s="59"/>
      <c r="F464" s="55"/>
      <c r="G464" s="55"/>
      <c r="H464" s="120" t="s">
        <v>665</v>
      </c>
      <c r="I464" s="669">
        <v>16.260000000000002</v>
      </c>
      <c r="J464" s="795"/>
    </row>
    <row r="465" spans="1:10" s="13" customFormat="1" ht="28.5" customHeight="1">
      <c r="A465" s="55"/>
      <c r="B465" s="55"/>
      <c r="C465" s="798"/>
      <c r="D465" s="55"/>
      <c r="E465" s="59"/>
      <c r="F465" s="55"/>
      <c r="G465" s="55"/>
      <c r="H465" s="120" t="s">
        <v>666</v>
      </c>
      <c r="I465" s="669">
        <v>10.61</v>
      </c>
      <c r="J465" s="795"/>
    </row>
    <row r="466" spans="1:10" s="13" customFormat="1" ht="28.5" customHeight="1">
      <c r="A466" s="55"/>
      <c r="B466" s="55"/>
      <c r="C466" s="798"/>
      <c r="D466" s="55"/>
      <c r="E466" s="59"/>
      <c r="F466" s="55"/>
      <c r="G466" s="55"/>
      <c r="H466" s="120" t="s">
        <v>667</v>
      </c>
      <c r="I466" s="669">
        <v>10.76</v>
      </c>
      <c r="J466" s="795"/>
    </row>
    <row r="467" spans="1:10" s="13" customFormat="1" ht="28.5" customHeight="1">
      <c r="A467" s="55"/>
      <c r="B467" s="55"/>
      <c r="C467" s="798"/>
      <c r="D467" s="55"/>
      <c r="E467" s="59"/>
      <c r="F467" s="55"/>
      <c r="G467" s="55"/>
      <c r="H467" s="120" t="s">
        <v>668</v>
      </c>
      <c r="I467" s="669">
        <v>13.35</v>
      </c>
      <c r="J467" s="795"/>
    </row>
    <row r="468" spans="1:10" s="13" customFormat="1" ht="28.5" customHeight="1">
      <c r="A468" s="55"/>
      <c r="B468" s="55"/>
      <c r="C468" s="798"/>
      <c r="D468" s="55"/>
      <c r="E468" s="59"/>
      <c r="F468" s="55"/>
      <c r="G468" s="55"/>
      <c r="H468" s="120" t="s">
        <v>669</v>
      </c>
      <c r="I468" s="669">
        <v>3.41</v>
      </c>
      <c r="J468" s="795"/>
    </row>
    <row r="469" spans="1:10" s="13" customFormat="1" ht="28.5" customHeight="1">
      <c r="A469" s="55"/>
      <c r="B469" s="55"/>
      <c r="C469" s="798"/>
      <c r="D469" s="55"/>
      <c r="E469" s="59"/>
      <c r="F469" s="55"/>
      <c r="G469" s="55"/>
      <c r="H469" s="120" t="s">
        <v>670</v>
      </c>
      <c r="I469" s="669">
        <v>9.18</v>
      </c>
      <c r="J469" s="795"/>
    </row>
    <row r="470" spans="1:10" s="13" customFormat="1" ht="28.5" customHeight="1">
      <c r="A470" s="55"/>
      <c r="B470" s="55"/>
      <c r="C470" s="798"/>
      <c r="D470" s="55"/>
      <c r="E470" s="59"/>
      <c r="F470" s="55"/>
      <c r="G470" s="55"/>
      <c r="H470" s="121"/>
      <c r="I470" s="118"/>
      <c r="J470" s="795"/>
    </row>
    <row r="471" spans="1:10" s="13" customFormat="1" ht="28.5" customHeight="1" thickBot="1">
      <c r="A471" s="55"/>
      <c r="B471" s="55"/>
      <c r="C471" s="798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96"/>
    </row>
    <row r="472" spans="1:10" s="13" customFormat="1" ht="33" customHeight="1" thickTop="1">
      <c r="A472" s="55"/>
      <c r="B472" s="55"/>
      <c r="C472" s="798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6" t="s">
        <v>561</v>
      </c>
      <c r="C473" s="2" t="s">
        <v>511</v>
      </c>
      <c r="D473" s="2" t="s">
        <v>189</v>
      </c>
      <c r="E473" s="736" t="s">
        <v>372</v>
      </c>
      <c r="F473" s="737" t="s">
        <v>191</v>
      </c>
      <c r="G473" s="737" t="s">
        <v>191</v>
      </c>
      <c r="H473" s="79" t="s">
        <v>644</v>
      </c>
      <c r="I473" s="62"/>
      <c r="J473" s="732" t="s">
        <v>441</v>
      </c>
    </row>
    <row r="474" spans="1:10" ht="33.75" customHeight="1">
      <c r="A474" s="9"/>
      <c r="B474" s="737"/>
      <c r="C474" s="4"/>
      <c r="D474" s="737" t="s">
        <v>143</v>
      </c>
      <c r="E474" s="737"/>
      <c r="F474" s="737"/>
      <c r="G474" s="737"/>
      <c r="H474" s="78" t="s">
        <v>645</v>
      </c>
      <c r="I474" s="24"/>
      <c r="J474" s="732"/>
    </row>
    <row r="475" spans="1:10" ht="33.75" customHeight="1">
      <c r="A475" s="9"/>
      <c r="B475" s="737"/>
      <c r="C475" s="4"/>
      <c r="D475" s="737"/>
      <c r="E475" s="59"/>
      <c r="F475" s="737"/>
      <c r="G475" s="737"/>
      <c r="H475" s="78" t="s">
        <v>650</v>
      </c>
      <c r="I475" s="24"/>
      <c r="J475" s="732"/>
    </row>
    <row r="476" spans="1:10" ht="33.75" customHeight="1">
      <c r="A476" s="9"/>
      <c r="B476" s="737"/>
      <c r="C476" s="4"/>
      <c r="D476" s="737" t="s">
        <v>142</v>
      </c>
      <c r="E476" s="59"/>
      <c r="F476" s="737"/>
      <c r="G476" s="737"/>
      <c r="H476" s="78" t="s">
        <v>646</v>
      </c>
      <c r="I476" s="24"/>
      <c r="J476" s="732"/>
    </row>
    <row r="477" spans="1:10" ht="33.75" customHeight="1">
      <c r="A477" s="9"/>
      <c r="B477" s="737"/>
      <c r="C477" s="4"/>
      <c r="D477" s="737"/>
      <c r="E477" s="59"/>
      <c r="F477" s="737"/>
      <c r="G477" s="737"/>
      <c r="H477" s="78" t="s">
        <v>647</v>
      </c>
      <c r="I477" s="24"/>
      <c r="J477" s="732"/>
    </row>
    <row r="478" spans="1:10" ht="33.75" customHeight="1">
      <c r="A478" s="9"/>
      <c r="B478" s="737"/>
      <c r="C478" s="4"/>
      <c r="D478" s="737" t="s">
        <v>141</v>
      </c>
      <c r="E478" s="59"/>
      <c r="F478" s="737"/>
      <c r="G478" s="737"/>
      <c r="H478" s="78" t="s">
        <v>648</v>
      </c>
      <c r="I478" s="24"/>
      <c r="J478" s="732"/>
    </row>
    <row r="479" spans="1:10" ht="33.75" customHeight="1">
      <c r="A479" s="9"/>
      <c r="B479" s="737"/>
      <c r="C479" s="4"/>
      <c r="D479" s="737"/>
      <c r="E479" s="29"/>
      <c r="F479" s="737"/>
      <c r="G479" s="737"/>
      <c r="H479" s="78" t="s">
        <v>649</v>
      </c>
      <c r="I479" s="255"/>
      <c r="J479" s="732"/>
    </row>
    <row r="480" spans="1:10" ht="33.75" customHeight="1">
      <c r="A480" s="9"/>
      <c r="B480" s="737"/>
      <c r="C480" s="4"/>
      <c r="D480" s="737" t="s">
        <v>140</v>
      </c>
      <c r="E480" s="29"/>
      <c r="F480" s="737"/>
      <c r="G480" s="737"/>
      <c r="H480" s="84"/>
      <c r="I480" s="122"/>
      <c r="J480" s="732"/>
    </row>
    <row r="481" spans="1:10" ht="33.75" customHeight="1" thickBot="1">
      <c r="A481" s="9"/>
      <c r="B481" s="55"/>
      <c r="C481" s="58"/>
      <c r="D481" s="737"/>
      <c r="E481" s="29"/>
      <c r="F481" s="738"/>
      <c r="G481" s="738"/>
      <c r="H481" s="66" t="s">
        <v>186</v>
      </c>
      <c r="I481" s="81"/>
      <c r="J481" s="747"/>
    </row>
    <row r="482" spans="1:10" ht="21" customHeight="1" thickTop="1">
      <c r="A482" s="9"/>
      <c r="B482" s="55"/>
      <c r="C482" s="58"/>
      <c r="D482" s="799" t="s">
        <v>139</v>
      </c>
      <c r="E482" s="29"/>
      <c r="F482" s="740" t="s">
        <v>191</v>
      </c>
      <c r="G482" s="740" t="s">
        <v>191</v>
      </c>
      <c r="H482" s="79" t="s">
        <v>644</v>
      </c>
      <c r="I482" s="23"/>
      <c r="J482" s="731" t="s">
        <v>442</v>
      </c>
    </row>
    <row r="483" spans="1:10" ht="21" customHeight="1">
      <c r="A483" s="9"/>
      <c r="B483" s="55"/>
      <c r="C483" s="58"/>
      <c r="D483" s="799"/>
      <c r="E483" s="29"/>
      <c r="F483" s="737"/>
      <c r="G483" s="737"/>
      <c r="H483" s="78" t="s">
        <v>645</v>
      </c>
      <c r="I483" s="24"/>
      <c r="J483" s="732"/>
    </row>
    <row r="484" spans="1:10" ht="21" customHeight="1">
      <c r="A484" s="9"/>
      <c r="B484" s="55"/>
      <c r="C484" s="58"/>
      <c r="D484" s="799" t="s">
        <v>444</v>
      </c>
      <c r="E484" s="29"/>
      <c r="F484" s="737"/>
      <c r="G484" s="737"/>
      <c r="H484" s="78" t="s">
        <v>650</v>
      </c>
      <c r="I484" s="24"/>
      <c r="J484" s="732"/>
    </row>
    <row r="485" spans="1:10" ht="21" customHeight="1">
      <c r="A485" s="9"/>
      <c r="B485" s="55"/>
      <c r="C485" s="58"/>
      <c r="D485" s="799"/>
      <c r="E485" s="29"/>
      <c r="F485" s="737"/>
      <c r="G485" s="737"/>
      <c r="H485" s="78" t="s">
        <v>646</v>
      </c>
      <c r="I485" s="24"/>
      <c r="J485" s="732"/>
    </row>
    <row r="486" spans="1:10" ht="21" customHeight="1">
      <c r="A486" s="9"/>
      <c r="B486" s="55"/>
      <c r="C486" s="58"/>
      <c r="D486" s="799"/>
      <c r="E486" s="29"/>
      <c r="F486" s="737"/>
      <c r="G486" s="737"/>
      <c r="H486" s="78" t="s">
        <v>647</v>
      </c>
      <c r="I486" s="24"/>
      <c r="J486" s="732"/>
    </row>
    <row r="487" spans="1:10" ht="21" customHeight="1">
      <c r="A487" s="9"/>
      <c r="B487" s="55"/>
      <c r="C487" s="58"/>
      <c r="D487" s="799"/>
      <c r="E487" s="29"/>
      <c r="F487" s="737"/>
      <c r="G487" s="737"/>
      <c r="H487" s="78" t="s">
        <v>648</v>
      </c>
      <c r="I487" s="24"/>
      <c r="J487" s="732"/>
    </row>
    <row r="488" spans="1:10" ht="21" customHeight="1">
      <c r="A488" s="9"/>
      <c r="B488" s="55"/>
      <c r="C488" s="58"/>
      <c r="D488" s="799"/>
      <c r="E488" s="29"/>
      <c r="F488" s="737"/>
      <c r="G488" s="737"/>
      <c r="H488" s="78" t="s">
        <v>649</v>
      </c>
      <c r="I488" s="24"/>
      <c r="J488" s="732"/>
    </row>
    <row r="489" spans="1:10" ht="21" customHeight="1">
      <c r="A489" s="9"/>
      <c r="B489" s="55"/>
      <c r="C489" s="58"/>
      <c r="D489" s="799"/>
      <c r="E489" s="29"/>
      <c r="F489" s="737"/>
      <c r="G489" s="737"/>
      <c r="H489" s="84"/>
      <c r="I489" s="199"/>
      <c r="J489" s="732"/>
    </row>
    <row r="490" spans="1:10" ht="29.25" customHeight="1" thickBot="1">
      <c r="A490" s="9"/>
      <c r="B490" s="55"/>
      <c r="C490" s="58"/>
      <c r="D490" s="799"/>
      <c r="E490" s="29"/>
      <c r="F490" s="738"/>
      <c r="G490" s="738"/>
      <c r="H490" s="105" t="s">
        <v>186</v>
      </c>
      <c r="I490" s="105" t="s">
        <v>186</v>
      </c>
      <c r="J490" s="747"/>
    </row>
    <row r="491" spans="1:10" ht="21" customHeight="1" thickTop="1">
      <c r="A491" s="9"/>
      <c r="B491" s="55"/>
      <c r="C491" s="58"/>
      <c r="D491" s="737" t="s">
        <v>138</v>
      </c>
      <c r="E491" s="10"/>
      <c r="F491" s="740" t="s">
        <v>191</v>
      </c>
      <c r="G491" s="740" t="s">
        <v>191</v>
      </c>
      <c r="H491" s="79" t="s">
        <v>664</v>
      </c>
      <c r="I491" s="124">
        <v>50.55</v>
      </c>
      <c r="J491" s="731" t="s">
        <v>485</v>
      </c>
    </row>
    <row r="492" spans="1:10" ht="21" customHeight="1">
      <c r="A492" s="9"/>
      <c r="B492" s="55"/>
      <c r="C492" s="58"/>
      <c r="D492" s="737"/>
      <c r="E492" s="10"/>
      <c r="F492" s="737"/>
      <c r="G492" s="737"/>
      <c r="H492" s="78" t="s">
        <v>665</v>
      </c>
      <c r="I492" s="24">
        <v>37.42</v>
      </c>
      <c r="J492" s="732"/>
    </row>
    <row r="493" spans="1:10" ht="21" customHeight="1">
      <c r="A493" s="9"/>
      <c r="B493" s="55"/>
      <c r="C493" s="58"/>
      <c r="D493" s="737" t="s">
        <v>137</v>
      </c>
      <c r="E493" s="10"/>
      <c r="F493" s="737"/>
      <c r="G493" s="737"/>
      <c r="H493" s="78" t="s">
        <v>666</v>
      </c>
      <c r="I493" s="24">
        <v>42.18</v>
      </c>
      <c r="J493" s="732"/>
    </row>
    <row r="494" spans="1:10" ht="21" customHeight="1">
      <c r="A494" s="9"/>
      <c r="B494" s="55"/>
      <c r="C494" s="58"/>
      <c r="D494" s="737"/>
      <c r="E494" s="10"/>
      <c r="F494" s="737"/>
      <c r="G494" s="737"/>
      <c r="H494" s="78" t="s">
        <v>667</v>
      </c>
      <c r="I494" s="24">
        <v>54.33</v>
      </c>
      <c r="J494" s="732"/>
    </row>
    <row r="495" spans="1:10" ht="21" customHeight="1">
      <c r="A495" s="9"/>
      <c r="B495" s="55"/>
      <c r="C495" s="58"/>
      <c r="D495" s="737" t="s">
        <v>136</v>
      </c>
      <c r="E495" s="10"/>
      <c r="F495" s="737"/>
      <c r="G495" s="737"/>
      <c r="H495" s="78" t="s">
        <v>668</v>
      </c>
      <c r="I495" s="24">
        <v>28.57</v>
      </c>
      <c r="J495" s="732"/>
    </row>
    <row r="496" spans="1:10" ht="21" customHeight="1">
      <c r="A496" s="9"/>
      <c r="B496" s="55"/>
      <c r="C496" s="58"/>
      <c r="D496" s="737"/>
      <c r="E496" s="10"/>
      <c r="F496" s="737"/>
      <c r="G496" s="737"/>
      <c r="H496" s="78" t="s">
        <v>669</v>
      </c>
      <c r="I496" s="24">
        <v>23.83</v>
      </c>
      <c r="J496" s="732"/>
    </row>
    <row r="497" spans="1:10" ht="21" customHeight="1">
      <c r="A497" s="9"/>
      <c r="B497" s="55"/>
      <c r="C497" s="58"/>
      <c r="D497" s="737"/>
      <c r="E497" s="10"/>
      <c r="F497" s="737"/>
      <c r="G497" s="737"/>
      <c r="H497" s="78" t="s">
        <v>670</v>
      </c>
      <c r="I497" s="24">
        <v>70.37</v>
      </c>
      <c r="J497" s="732"/>
    </row>
    <row r="498" spans="1:10" ht="21" customHeight="1">
      <c r="A498" s="9"/>
      <c r="B498" s="55"/>
      <c r="C498" s="58"/>
      <c r="D498" s="737"/>
      <c r="E498" s="10"/>
      <c r="F498" s="737"/>
      <c r="G498" s="737"/>
      <c r="H498" s="84"/>
      <c r="I498" s="96"/>
      <c r="J498" s="732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3">
        <f>SUM(I491:I498)/7</f>
        <v>43.892857142857146</v>
      </c>
      <c r="J499" s="747"/>
    </row>
    <row r="500" spans="1:10" ht="22.5" customHeight="1" thickTop="1">
      <c r="A500" s="9"/>
      <c r="B500" s="736" t="s">
        <v>562</v>
      </c>
      <c r="C500" s="764" t="s">
        <v>8</v>
      </c>
      <c r="D500" s="736" t="s">
        <v>85</v>
      </c>
      <c r="E500" s="57" t="s">
        <v>84</v>
      </c>
      <c r="F500" s="737" t="s">
        <v>191</v>
      </c>
      <c r="G500" s="737" t="s">
        <v>191</v>
      </c>
      <c r="H500" s="79" t="s">
        <v>665</v>
      </c>
      <c r="I500" s="274">
        <v>3268</v>
      </c>
      <c r="J500" s="749" t="s">
        <v>197</v>
      </c>
    </row>
    <row r="501" spans="1:10" ht="22.5" customHeight="1">
      <c r="A501" s="9"/>
      <c r="B501" s="737"/>
      <c r="C501" s="745"/>
      <c r="D501" s="737"/>
      <c r="E501" s="58"/>
      <c r="F501" s="737"/>
      <c r="G501" s="737"/>
      <c r="H501" s="78" t="s">
        <v>667</v>
      </c>
      <c r="I501" s="273">
        <v>932</v>
      </c>
      <c r="J501" s="729"/>
    </row>
    <row r="502" spans="1:10" ht="22.5" customHeight="1">
      <c r="A502" s="9"/>
      <c r="B502" s="737"/>
      <c r="C502" s="745"/>
      <c r="D502" s="737"/>
      <c r="E502" s="58"/>
      <c r="F502" s="737"/>
      <c r="G502" s="737"/>
      <c r="H502" s="78" t="s">
        <v>668</v>
      </c>
      <c r="I502" s="273">
        <v>690</v>
      </c>
      <c r="J502" s="729"/>
    </row>
    <row r="503" spans="1:10" ht="28.5" customHeight="1">
      <c r="A503" s="9"/>
      <c r="B503" s="737"/>
      <c r="C503" s="745"/>
      <c r="D503" s="737"/>
      <c r="E503" s="58"/>
      <c r="F503" s="737"/>
      <c r="G503" s="737"/>
      <c r="H503" s="78" t="s">
        <v>669</v>
      </c>
      <c r="I503" s="274">
        <v>2793</v>
      </c>
      <c r="J503" s="729"/>
    </row>
    <row r="504" spans="1:10" ht="22.5" customHeight="1">
      <c r="A504" s="9"/>
      <c r="B504" s="737"/>
      <c r="C504" s="745"/>
      <c r="D504" s="737" t="s">
        <v>86</v>
      </c>
      <c r="E504" s="58"/>
      <c r="F504" s="737"/>
      <c r="G504" s="737"/>
      <c r="H504" s="78" t="s">
        <v>666</v>
      </c>
      <c r="I504" s="274">
        <v>2559</v>
      </c>
      <c r="J504" s="729"/>
    </row>
    <row r="505" spans="1:10" ht="22.5" customHeight="1">
      <c r="A505" s="9"/>
      <c r="B505" s="737"/>
      <c r="C505" s="745"/>
      <c r="D505" s="737"/>
      <c r="E505" s="58"/>
      <c r="F505" s="737"/>
      <c r="G505" s="737"/>
      <c r="H505" s="78" t="s">
        <v>670</v>
      </c>
      <c r="I505" s="273">
        <v>344</v>
      </c>
      <c r="J505" s="729"/>
    </row>
    <row r="506" spans="1:10" ht="30" customHeight="1">
      <c r="A506" s="9"/>
      <c r="B506" s="737"/>
      <c r="C506" s="745"/>
      <c r="D506" s="737"/>
      <c r="E506" s="58"/>
      <c r="F506" s="737"/>
      <c r="G506" s="737"/>
      <c r="H506" s="78" t="s">
        <v>664</v>
      </c>
      <c r="I506" s="273">
        <v>997</v>
      </c>
      <c r="J506" s="729"/>
    </row>
    <row r="507" spans="1:10" ht="22.5" customHeight="1">
      <c r="A507" s="9"/>
      <c r="B507" s="737"/>
      <c r="C507" s="745"/>
      <c r="D507" s="737" t="s">
        <v>87</v>
      </c>
      <c r="E507" s="58"/>
      <c r="F507" s="737"/>
      <c r="G507" s="737"/>
      <c r="H507" s="84"/>
      <c r="I507" s="118"/>
      <c r="J507" s="729"/>
    </row>
    <row r="508" spans="1:10" ht="42" customHeight="1" thickBot="1">
      <c r="A508" s="9"/>
      <c r="B508" s="737"/>
      <c r="C508" s="745"/>
      <c r="D508" s="737"/>
      <c r="E508" s="58"/>
      <c r="F508" s="737"/>
      <c r="G508" s="737"/>
      <c r="H508" s="66" t="s">
        <v>186</v>
      </c>
      <c r="I508" s="680">
        <f>SUM(I500:I507)</f>
        <v>11583</v>
      </c>
      <c r="J508" s="730"/>
    </row>
    <row r="509" spans="1:10" ht="42" customHeight="1" thickTop="1">
      <c r="A509" s="9"/>
      <c r="B509" s="737"/>
      <c r="C509" s="74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6" t="s">
        <v>563</v>
      </c>
      <c r="C510" s="736" t="s">
        <v>22</v>
      </c>
      <c r="D510" s="736" t="s">
        <v>96</v>
      </c>
      <c r="E510" s="56" t="s">
        <v>16</v>
      </c>
      <c r="F510" s="737" t="s">
        <v>191</v>
      </c>
      <c r="G510" s="737" t="s">
        <v>191</v>
      </c>
      <c r="H510" s="79" t="s">
        <v>644</v>
      </c>
      <c r="I510" s="23"/>
      <c r="J510" s="746" t="s">
        <v>445</v>
      </c>
    </row>
    <row r="511" spans="1:10" ht="21.75" customHeight="1">
      <c r="A511" s="9"/>
      <c r="B511" s="737"/>
      <c r="C511" s="737"/>
      <c r="D511" s="737"/>
      <c r="E511" s="55"/>
      <c r="F511" s="737"/>
      <c r="G511" s="737"/>
      <c r="H511" s="78" t="s">
        <v>645</v>
      </c>
      <c r="I511" s="24"/>
      <c r="J511" s="732"/>
    </row>
    <row r="512" spans="1:10" ht="21.75" customHeight="1">
      <c r="A512" s="9"/>
      <c r="B512" s="737"/>
      <c r="C512" s="737"/>
      <c r="D512" s="737"/>
      <c r="E512" s="55"/>
      <c r="F512" s="737"/>
      <c r="G512" s="737"/>
      <c r="H512" s="78" t="s">
        <v>650</v>
      </c>
      <c r="I512" s="24"/>
      <c r="J512" s="732"/>
    </row>
    <row r="513" spans="1:10" ht="21.75" customHeight="1">
      <c r="A513" s="9"/>
      <c r="B513" s="55"/>
      <c r="C513" s="737"/>
      <c r="D513" s="791" t="s">
        <v>97</v>
      </c>
      <c r="E513" s="55"/>
      <c r="F513" s="737"/>
      <c r="G513" s="737"/>
      <c r="H513" s="78" t="s">
        <v>646</v>
      </c>
      <c r="I513" s="24"/>
      <c r="J513" s="732"/>
    </row>
    <row r="514" spans="1:10" ht="21.75" customHeight="1">
      <c r="A514" s="9"/>
      <c r="B514" s="55"/>
      <c r="C514" s="737"/>
      <c r="D514" s="791"/>
      <c r="E514" s="55"/>
      <c r="F514" s="737"/>
      <c r="G514" s="737"/>
      <c r="H514" s="78" t="s">
        <v>647</v>
      </c>
      <c r="I514" s="24"/>
      <c r="J514" s="732"/>
    </row>
    <row r="515" spans="1:10" ht="21.75" customHeight="1">
      <c r="A515" s="9"/>
      <c r="B515" s="55"/>
      <c r="C515" s="737"/>
      <c r="D515" s="745" t="s">
        <v>98</v>
      </c>
      <c r="E515" s="55"/>
      <c r="F515" s="737"/>
      <c r="G515" s="737"/>
      <c r="H515" s="78" t="s">
        <v>648</v>
      </c>
      <c r="I515" s="24"/>
      <c r="J515" s="732"/>
    </row>
    <row r="516" spans="1:10" ht="21.75" customHeight="1">
      <c r="A516" s="9"/>
      <c r="B516" s="55"/>
      <c r="C516" s="55"/>
      <c r="D516" s="745"/>
      <c r="E516" s="55"/>
      <c r="F516" s="737"/>
      <c r="G516" s="737"/>
      <c r="H516" s="78" t="s">
        <v>649</v>
      </c>
      <c r="I516" s="24"/>
      <c r="J516" s="732"/>
    </row>
    <row r="517" spans="1:10" ht="21.75" customHeight="1">
      <c r="A517" s="9"/>
      <c r="B517" s="55"/>
      <c r="C517" s="55"/>
      <c r="D517" s="55"/>
      <c r="E517" s="55"/>
      <c r="F517" s="737"/>
      <c r="G517" s="737"/>
      <c r="H517" s="84"/>
      <c r="I517" s="96"/>
      <c r="J517" s="732"/>
    </row>
    <row r="518" spans="1:10" ht="21.75" customHeight="1" thickBot="1">
      <c r="A518" s="9"/>
      <c r="B518" s="55"/>
      <c r="C518" s="55"/>
      <c r="D518" s="55"/>
      <c r="E518" s="55"/>
      <c r="F518" s="738"/>
      <c r="G518" s="738"/>
      <c r="H518" s="66" t="s">
        <v>186</v>
      </c>
      <c r="I518" s="81"/>
      <c r="J518" s="747"/>
    </row>
    <row r="519" spans="1:10" ht="21" customHeight="1" thickTop="1">
      <c r="A519" s="9"/>
      <c r="B519" s="55"/>
      <c r="C519" s="55"/>
      <c r="D519" s="55"/>
      <c r="E519" s="55"/>
      <c r="F519" s="740" t="s">
        <v>191</v>
      </c>
      <c r="G519" s="740" t="s">
        <v>191</v>
      </c>
      <c r="H519" s="79" t="s">
        <v>644</v>
      </c>
      <c r="I519" s="23"/>
      <c r="J519" s="731" t="s">
        <v>446</v>
      </c>
    </row>
    <row r="520" spans="1:10" ht="21" customHeight="1">
      <c r="A520" s="9"/>
      <c r="B520" s="55"/>
      <c r="C520" s="55"/>
      <c r="D520" s="55"/>
      <c r="E520" s="55"/>
      <c r="F520" s="737"/>
      <c r="G520" s="737"/>
      <c r="H520" s="78" t="s">
        <v>645</v>
      </c>
      <c r="I520" s="24"/>
      <c r="J520" s="732"/>
    </row>
    <row r="521" spans="1:10" ht="21" customHeight="1">
      <c r="A521" s="9"/>
      <c r="B521" s="55"/>
      <c r="C521" s="55"/>
      <c r="D521" s="55"/>
      <c r="E521" s="55"/>
      <c r="F521" s="737"/>
      <c r="G521" s="737"/>
      <c r="H521" s="78" t="s">
        <v>650</v>
      </c>
      <c r="I521" s="24"/>
      <c r="J521" s="732"/>
    </row>
    <row r="522" spans="1:10" ht="21" customHeight="1">
      <c r="A522" s="9"/>
      <c r="B522" s="55"/>
      <c r="C522" s="55"/>
      <c r="D522" s="55"/>
      <c r="E522" s="55"/>
      <c r="F522" s="737"/>
      <c r="G522" s="737"/>
      <c r="H522" s="78" t="s">
        <v>646</v>
      </c>
      <c r="I522" s="24"/>
      <c r="J522" s="732"/>
    </row>
    <row r="523" spans="1:10" ht="21" customHeight="1">
      <c r="A523" s="9"/>
      <c r="B523" s="55"/>
      <c r="C523" s="55"/>
      <c r="D523" s="55"/>
      <c r="E523" s="55"/>
      <c r="F523" s="737"/>
      <c r="G523" s="737"/>
      <c r="H523" s="78" t="s">
        <v>647</v>
      </c>
      <c r="I523" s="24"/>
      <c r="J523" s="732"/>
    </row>
    <row r="524" spans="1:10" ht="21" customHeight="1">
      <c r="A524" s="9"/>
      <c r="B524" s="55"/>
      <c r="C524" s="55"/>
      <c r="D524" s="55"/>
      <c r="E524" s="55"/>
      <c r="F524" s="737"/>
      <c r="G524" s="737"/>
      <c r="H524" s="78" t="s">
        <v>648</v>
      </c>
      <c r="I524" s="24"/>
      <c r="J524" s="732"/>
    </row>
    <row r="525" spans="1:10" ht="21" customHeight="1">
      <c r="A525" s="9"/>
      <c r="B525" s="55"/>
      <c r="C525" s="55"/>
      <c r="D525" s="55"/>
      <c r="E525" s="55"/>
      <c r="F525" s="737"/>
      <c r="G525" s="737"/>
      <c r="H525" s="78" t="s">
        <v>649</v>
      </c>
      <c r="I525" s="24"/>
      <c r="J525" s="732"/>
    </row>
    <row r="526" spans="1:10" ht="21" customHeight="1">
      <c r="A526" s="9"/>
      <c r="B526" s="55"/>
      <c r="C526" s="55"/>
      <c r="D526" s="55"/>
      <c r="E526" s="55"/>
      <c r="F526" s="737"/>
      <c r="G526" s="737"/>
      <c r="H526" s="84"/>
      <c r="I526" s="96"/>
      <c r="J526" s="732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7"/>
    </row>
    <row r="528" spans="1:10" ht="21.75" customHeight="1" thickTop="1">
      <c r="A528" s="9"/>
      <c r="B528" s="736" t="s">
        <v>564</v>
      </c>
      <c r="C528" s="764" t="s">
        <v>92</v>
      </c>
      <c r="D528" s="764" t="s">
        <v>105</v>
      </c>
      <c r="E528" s="736" t="s">
        <v>508</v>
      </c>
      <c r="F528" s="737" t="s">
        <v>191</v>
      </c>
      <c r="G528" s="737" t="s">
        <v>191</v>
      </c>
      <c r="H528" s="119" t="s">
        <v>667</v>
      </c>
      <c r="I528" s="283">
        <v>1.7368385630266148</v>
      </c>
      <c r="J528" s="749" t="s">
        <v>447</v>
      </c>
    </row>
    <row r="529" spans="1:10" ht="21.75" customHeight="1">
      <c r="A529" s="9"/>
      <c r="B529" s="737"/>
      <c r="C529" s="745"/>
      <c r="D529" s="745"/>
      <c r="E529" s="737"/>
      <c r="F529" s="737"/>
      <c r="G529" s="737"/>
      <c r="H529" s="120" t="s">
        <v>664</v>
      </c>
      <c r="I529" s="280">
        <v>0.59596413090550782</v>
      </c>
      <c r="J529" s="729"/>
    </row>
    <row r="530" spans="1:10" ht="21.75" customHeight="1">
      <c r="A530" s="9"/>
      <c r="B530" s="55"/>
      <c r="C530" s="745"/>
      <c r="D530" s="737" t="s">
        <v>93</v>
      </c>
      <c r="E530" s="55"/>
      <c r="F530" s="737"/>
      <c r="G530" s="737"/>
      <c r="H530" s="120" t="s">
        <v>665</v>
      </c>
      <c r="I530" s="280">
        <v>1.607332522380498</v>
      </c>
      <c r="J530" s="729"/>
    </row>
    <row r="531" spans="1:10" ht="21.75" customHeight="1">
      <c r="A531" s="9"/>
      <c r="B531" s="55"/>
      <c r="C531" s="745"/>
      <c r="D531" s="737"/>
      <c r="E531" s="55"/>
      <c r="F531" s="737"/>
      <c r="G531" s="737"/>
      <c r="H531" s="120" t="s">
        <v>668</v>
      </c>
      <c r="I531" s="280">
        <v>1.1436675129806262</v>
      </c>
      <c r="J531" s="729"/>
    </row>
    <row r="532" spans="1:10" ht="21.75" customHeight="1">
      <c r="A532" s="9"/>
      <c r="B532" s="55"/>
      <c r="C532" s="745"/>
      <c r="D532" s="737"/>
      <c r="E532" s="55"/>
      <c r="F532" s="737"/>
      <c r="G532" s="737"/>
      <c r="H532" s="120" t="s">
        <v>669</v>
      </c>
      <c r="I532" s="280">
        <v>1.3162432312191834</v>
      </c>
      <c r="J532" s="729"/>
    </row>
    <row r="533" spans="1:10" ht="31.5" customHeight="1">
      <c r="A533" s="9"/>
      <c r="B533" s="55"/>
      <c r="C533" s="55"/>
      <c r="D533" s="737"/>
      <c r="E533" s="55"/>
      <c r="F533" s="737"/>
      <c r="G533" s="737"/>
      <c r="H533" s="120" t="s">
        <v>670</v>
      </c>
      <c r="I533" s="280">
        <v>0</v>
      </c>
      <c r="J533" s="729"/>
    </row>
    <row r="534" spans="1:10" ht="21.75" customHeight="1">
      <c r="A534" s="9"/>
      <c r="B534" s="55"/>
      <c r="C534" s="55"/>
      <c r="D534" s="737" t="s">
        <v>546</v>
      </c>
      <c r="E534" s="55"/>
      <c r="F534" s="737"/>
      <c r="G534" s="737"/>
      <c r="H534" s="120" t="s">
        <v>666</v>
      </c>
      <c r="I534" s="280">
        <v>0.86078109189125085</v>
      </c>
      <c r="J534" s="729"/>
    </row>
    <row r="535" spans="1:10" ht="21.75" customHeight="1">
      <c r="A535" s="9"/>
      <c r="B535" s="55"/>
      <c r="C535" s="55"/>
      <c r="D535" s="737"/>
      <c r="E535" s="55"/>
      <c r="F535" s="737"/>
      <c r="G535" s="737"/>
      <c r="H535" s="121"/>
      <c r="I535" s="118"/>
      <c r="J535" s="729"/>
    </row>
    <row r="536" spans="1:10" ht="21.75" customHeight="1" thickBot="1">
      <c r="A536" s="9"/>
      <c r="B536" s="55"/>
      <c r="C536" s="55"/>
      <c r="D536" s="737"/>
      <c r="E536" s="55"/>
      <c r="F536" s="737"/>
      <c r="G536" s="737"/>
      <c r="H536" s="66" t="s">
        <v>186</v>
      </c>
      <c r="I536" s="458">
        <f>SUM(I528:I535)/7</f>
        <v>1.0372610074862401</v>
      </c>
      <c r="J536" s="730"/>
    </row>
    <row r="537" spans="1:10" ht="19.5" customHeight="1" thickTop="1">
      <c r="A537" s="9"/>
      <c r="B537" s="55"/>
      <c r="C537" s="55"/>
      <c r="D537" s="73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7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6" t="s">
        <v>565</v>
      </c>
      <c r="C543" s="764" t="s">
        <v>355</v>
      </c>
      <c r="D543" s="736" t="s">
        <v>89</v>
      </c>
      <c r="E543" s="57" t="s">
        <v>509</v>
      </c>
      <c r="F543" s="736" t="s">
        <v>191</v>
      </c>
      <c r="G543" s="736" t="s">
        <v>191</v>
      </c>
      <c r="H543" s="279" t="s">
        <v>667</v>
      </c>
      <c r="I543" s="283">
        <v>8.6841928151330734</v>
      </c>
      <c r="J543" s="748" t="s">
        <v>198</v>
      </c>
    </row>
    <row r="544" spans="1:10" ht="20.25" customHeight="1">
      <c r="A544" s="11"/>
      <c r="B544" s="737"/>
      <c r="C544" s="745"/>
      <c r="D544" s="737"/>
      <c r="E544" s="58"/>
      <c r="F544" s="737"/>
      <c r="G544" s="737"/>
      <c r="H544" s="279" t="s">
        <v>664</v>
      </c>
      <c r="I544" s="280">
        <v>8.7408072532807832</v>
      </c>
      <c r="J544" s="729"/>
    </row>
    <row r="545" spans="1:10" ht="20.25" customHeight="1">
      <c r="A545" s="11"/>
      <c r="B545" s="737"/>
      <c r="C545" s="745"/>
      <c r="D545" s="737"/>
      <c r="E545" s="58"/>
      <c r="F545" s="737"/>
      <c r="G545" s="737"/>
      <c r="H545" s="279" t="s">
        <v>665</v>
      </c>
      <c r="I545" s="280">
        <v>9.9654616387590877</v>
      </c>
      <c r="J545" s="729"/>
    </row>
    <row r="546" spans="1:10" ht="20.25" customHeight="1">
      <c r="A546" s="11"/>
      <c r="B546" s="55"/>
      <c r="C546" s="745"/>
      <c r="D546" s="55"/>
      <c r="E546" s="58"/>
      <c r="F546" s="737"/>
      <c r="G546" s="737"/>
      <c r="H546" s="279" t="s">
        <v>668</v>
      </c>
      <c r="I546" s="280">
        <v>9.1493401038450095</v>
      </c>
      <c r="J546" s="729"/>
    </row>
    <row r="547" spans="1:10" ht="20.25" customHeight="1">
      <c r="A547" s="11"/>
      <c r="B547" s="55"/>
      <c r="C547" s="745"/>
      <c r="D547" s="55"/>
      <c r="E547" s="58"/>
      <c r="F547" s="737"/>
      <c r="G547" s="737"/>
      <c r="H547" s="279" t="s">
        <v>669</v>
      </c>
      <c r="I547" s="280">
        <v>7.6342107410712643</v>
      </c>
      <c r="J547" s="729"/>
    </row>
    <row r="548" spans="1:10" ht="20.25" customHeight="1">
      <c r="A548" s="11"/>
      <c r="B548" s="55"/>
      <c r="C548" s="745"/>
      <c r="D548" s="55"/>
      <c r="E548" s="58"/>
      <c r="F548" s="737"/>
      <c r="G548" s="737"/>
      <c r="H548" s="279" t="s">
        <v>670</v>
      </c>
      <c r="I548" s="280">
        <v>3.4009171139817371</v>
      </c>
      <c r="J548" s="729"/>
    </row>
    <row r="549" spans="1:10" ht="20.25" customHeight="1">
      <c r="A549" s="11"/>
      <c r="B549" s="55"/>
      <c r="C549" s="745"/>
      <c r="D549" s="55"/>
      <c r="E549" s="58"/>
      <c r="F549" s="737"/>
      <c r="G549" s="737"/>
      <c r="H549" s="279" t="s">
        <v>666</v>
      </c>
      <c r="I549" s="280">
        <v>8.3208838882820917</v>
      </c>
      <c r="J549" s="729"/>
    </row>
    <row r="550" spans="1:10" ht="20.25" customHeight="1">
      <c r="A550" s="11"/>
      <c r="B550" s="55"/>
      <c r="C550" s="745"/>
      <c r="D550" s="55"/>
      <c r="E550" s="58"/>
      <c r="F550" s="737"/>
      <c r="G550" s="737"/>
      <c r="H550" s="121"/>
      <c r="I550" s="118"/>
      <c r="J550" s="729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58">
        <f>SUM(I543:I550)/7</f>
        <v>7.9851162220504346</v>
      </c>
      <c r="J551" s="730"/>
    </row>
    <row r="552" spans="1:10" ht="19.5" customHeight="1" thickTop="1">
      <c r="A552" s="12"/>
      <c r="B552" s="736" t="s">
        <v>367</v>
      </c>
      <c r="C552" s="801" t="s">
        <v>364</v>
      </c>
      <c r="D552" s="736" t="s">
        <v>124</v>
      </c>
      <c r="E552" s="57" t="s">
        <v>527</v>
      </c>
      <c r="F552" s="737" t="s">
        <v>191</v>
      </c>
      <c r="G552" s="737" t="s">
        <v>191</v>
      </c>
      <c r="H552" s="279" t="s">
        <v>667</v>
      </c>
      <c r="I552" s="283">
        <v>1.519733742648288</v>
      </c>
      <c r="J552" s="749" t="s">
        <v>195</v>
      </c>
    </row>
    <row r="553" spans="1:10" ht="19.5" customHeight="1">
      <c r="A553" s="12"/>
      <c r="B553" s="737"/>
      <c r="C553" s="802"/>
      <c r="D553" s="737"/>
      <c r="E553" s="58"/>
      <c r="F553" s="737"/>
      <c r="G553" s="737"/>
      <c r="H553" s="279" t="s">
        <v>664</v>
      </c>
      <c r="I553" s="280">
        <v>3.5757847854330476</v>
      </c>
      <c r="J553" s="729"/>
    </row>
    <row r="554" spans="1:10" ht="19.5" customHeight="1">
      <c r="A554" s="12"/>
      <c r="B554" s="737"/>
      <c r="C554" s="802"/>
      <c r="D554" s="737" t="s">
        <v>90</v>
      </c>
      <c r="E554" s="58"/>
      <c r="F554" s="737"/>
      <c r="G554" s="737"/>
      <c r="H554" s="279" t="s">
        <v>665</v>
      </c>
      <c r="I554" s="280">
        <v>2.7003186375992367</v>
      </c>
      <c r="J554" s="729"/>
    </row>
    <row r="555" spans="1:10" ht="19.5" customHeight="1">
      <c r="A555" s="12"/>
      <c r="B555" s="737"/>
      <c r="C555" s="802"/>
      <c r="D555" s="737"/>
      <c r="E555" s="58"/>
      <c r="F555" s="737"/>
      <c r="G555" s="737"/>
      <c r="H555" s="279" t="s">
        <v>668</v>
      </c>
      <c r="I555" s="280">
        <v>2.6685575302881279</v>
      </c>
      <c r="J555" s="729"/>
    </row>
    <row r="556" spans="1:10" ht="19.5" customHeight="1">
      <c r="A556" s="12"/>
      <c r="B556" s="737"/>
      <c r="C556" s="802"/>
      <c r="D556" s="737" t="s">
        <v>91</v>
      </c>
      <c r="E556" s="58"/>
      <c r="F556" s="737"/>
      <c r="G556" s="737"/>
      <c r="H556" s="279" t="s">
        <v>669</v>
      </c>
      <c r="I556" s="280">
        <v>1.3162432312191834</v>
      </c>
      <c r="J556" s="729"/>
    </row>
    <row r="557" spans="1:10" ht="19.5" customHeight="1">
      <c r="A557" s="12"/>
      <c r="B557" s="737"/>
      <c r="C557" s="802"/>
      <c r="D557" s="737"/>
      <c r="E557" s="58"/>
      <c r="F557" s="737"/>
      <c r="G557" s="737"/>
      <c r="H557" s="279" t="s">
        <v>670</v>
      </c>
      <c r="I557" s="280">
        <v>0</v>
      </c>
      <c r="J557" s="729"/>
    </row>
    <row r="558" spans="1:10" ht="19.5" customHeight="1">
      <c r="A558" s="12"/>
      <c r="B558" s="737"/>
      <c r="C558" s="739" t="s">
        <v>526</v>
      </c>
      <c r="D558" s="737"/>
      <c r="E558" s="58"/>
      <c r="F558" s="737"/>
      <c r="G558" s="737"/>
      <c r="H558" s="279" t="s">
        <v>666</v>
      </c>
      <c r="I558" s="280">
        <v>3.5387667111084755</v>
      </c>
      <c r="J558" s="729"/>
    </row>
    <row r="559" spans="1:10" ht="19.5" customHeight="1">
      <c r="A559" s="12"/>
      <c r="B559" s="737"/>
      <c r="C559" s="739"/>
      <c r="D559" s="4"/>
      <c r="E559" s="58"/>
      <c r="F559" s="737"/>
      <c r="G559" s="737"/>
      <c r="H559" s="121"/>
      <c r="I559" s="118"/>
      <c r="J559" s="729"/>
    </row>
    <row r="560" spans="1:10" ht="27" customHeight="1" thickBot="1">
      <c r="A560" s="12"/>
      <c r="B560" s="741"/>
      <c r="C560" s="800"/>
      <c r="D560" s="5"/>
      <c r="E560" s="60"/>
      <c r="F560" s="741"/>
      <c r="G560" s="741"/>
      <c r="H560" s="66" t="s">
        <v>186</v>
      </c>
      <c r="I560" s="461">
        <f>SUM(I552:I559)/7</f>
        <v>2.1884863768994798</v>
      </c>
      <c r="J560" s="730"/>
    </row>
    <row r="561" spans="1:10" ht="22.5" customHeight="1" thickTop="1">
      <c r="A561" s="12"/>
      <c r="B561" s="736" t="s">
        <v>566</v>
      </c>
      <c r="C561" s="764" t="s">
        <v>365</v>
      </c>
      <c r="D561" s="736" t="s">
        <v>95</v>
      </c>
      <c r="E561" s="736" t="s">
        <v>373</v>
      </c>
      <c r="F561" s="737" t="s">
        <v>191</v>
      </c>
      <c r="G561" s="737" t="s">
        <v>191</v>
      </c>
      <c r="H561" s="297" t="s">
        <v>665</v>
      </c>
      <c r="I561" s="297">
        <v>66.83</v>
      </c>
      <c r="J561" s="754" t="s">
        <v>351</v>
      </c>
    </row>
    <row r="562" spans="1:10" ht="22.5" customHeight="1">
      <c r="A562" s="12"/>
      <c r="B562" s="737"/>
      <c r="C562" s="745"/>
      <c r="D562" s="737"/>
      <c r="E562" s="737"/>
      <c r="F562" s="737"/>
      <c r="G562" s="737"/>
      <c r="H562" s="297" t="s">
        <v>667</v>
      </c>
      <c r="I562" s="297">
        <v>64.650000000000006</v>
      </c>
      <c r="J562" s="755"/>
    </row>
    <row r="563" spans="1:10" ht="22.5" customHeight="1">
      <c r="A563" s="12"/>
      <c r="B563" s="737"/>
      <c r="C563" s="745"/>
      <c r="D563" s="737"/>
      <c r="E563" s="55"/>
      <c r="F563" s="737"/>
      <c r="G563" s="737"/>
      <c r="H563" s="297" t="s">
        <v>668</v>
      </c>
      <c r="I563" s="297">
        <v>59.09</v>
      </c>
      <c r="J563" s="755"/>
    </row>
    <row r="564" spans="1:10" ht="22.5" customHeight="1">
      <c r="A564" s="12"/>
      <c r="B564" s="737"/>
      <c r="C564" s="745"/>
      <c r="D564" s="737"/>
      <c r="E564" s="55"/>
      <c r="F564" s="737"/>
      <c r="G564" s="737"/>
      <c r="H564" s="297" t="s">
        <v>669</v>
      </c>
      <c r="I564" s="297">
        <v>56.31</v>
      </c>
      <c r="J564" s="755"/>
    </row>
    <row r="565" spans="1:10" ht="22.5" customHeight="1">
      <c r="A565" s="12"/>
      <c r="B565" s="55"/>
      <c r="C565" s="745"/>
      <c r="D565" s="737"/>
      <c r="E565" s="55"/>
      <c r="F565" s="737"/>
      <c r="G565" s="737"/>
      <c r="H565" s="297" t="s">
        <v>666</v>
      </c>
      <c r="I565" s="297">
        <v>76.27</v>
      </c>
      <c r="J565" s="755"/>
    </row>
    <row r="566" spans="1:10" ht="22.5" customHeight="1">
      <c r="A566" s="12"/>
      <c r="B566" s="55"/>
      <c r="C566" s="745"/>
      <c r="D566" s="55"/>
      <c r="E566" s="55"/>
      <c r="F566" s="737"/>
      <c r="G566" s="737"/>
      <c r="H566" s="297" t="s">
        <v>670</v>
      </c>
      <c r="I566" s="297">
        <v>75.53</v>
      </c>
      <c r="J566" s="755"/>
    </row>
    <row r="567" spans="1:10" ht="22.5" customHeight="1">
      <c r="A567" s="12"/>
      <c r="B567" s="55"/>
      <c r="C567" s="745"/>
      <c r="D567" s="55"/>
      <c r="E567" s="55"/>
      <c r="F567" s="737"/>
      <c r="G567" s="737"/>
      <c r="H567" s="297" t="s">
        <v>664</v>
      </c>
      <c r="I567" s="297">
        <v>66.16</v>
      </c>
      <c r="J567" s="755"/>
    </row>
    <row r="568" spans="1:10" ht="22.5" customHeight="1">
      <c r="A568" s="12"/>
      <c r="B568" s="55"/>
      <c r="C568" s="745"/>
      <c r="D568" s="55"/>
      <c r="E568" s="55"/>
      <c r="F568" s="737"/>
      <c r="G568" s="737"/>
      <c r="H568" s="121"/>
      <c r="I568" s="125"/>
      <c r="J568" s="755"/>
    </row>
    <row r="569" spans="1:10" ht="22.5" customHeight="1" thickBot="1">
      <c r="A569" s="12"/>
      <c r="B569" s="55"/>
      <c r="C569" s="745"/>
      <c r="D569" s="55"/>
      <c r="E569" s="62"/>
      <c r="F569" s="738"/>
      <c r="G569" s="738"/>
      <c r="H569" s="66" t="s">
        <v>186</v>
      </c>
      <c r="I569" s="461">
        <f>SUM(I561:I568)/7</f>
        <v>66.405714285714296</v>
      </c>
      <c r="J569" s="756"/>
    </row>
    <row r="570" spans="1:10" ht="22.5" customHeight="1" thickTop="1">
      <c r="A570" s="12"/>
      <c r="B570" s="55"/>
      <c r="C570" s="55"/>
      <c r="D570" s="55"/>
      <c r="E570" s="55"/>
      <c r="F570" s="740" t="s">
        <v>191</v>
      </c>
      <c r="G570" s="740" t="s">
        <v>191</v>
      </c>
      <c r="H570" s="79" t="s">
        <v>644</v>
      </c>
      <c r="I570" s="72"/>
      <c r="J570" s="751" t="s">
        <v>448</v>
      </c>
    </row>
    <row r="571" spans="1:10" ht="22.5" customHeight="1">
      <c r="A571" s="12"/>
      <c r="B571" s="55"/>
      <c r="C571" s="55"/>
      <c r="D571" s="55"/>
      <c r="E571" s="55"/>
      <c r="F571" s="737"/>
      <c r="G571" s="737"/>
      <c r="H571" s="78" t="s">
        <v>645</v>
      </c>
      <c r="I571" s="73"/>
      <c r="J571" s="752"/>
    </row>
    <row r="572" spans="1:10" ht="22.5" customHeight="1">
      <c r="A572" s="12"/>
      <c r="B572" s="55"/>
      <c r="C572" s="55"/>
      <c r="D572" s="55"/>
      <c r="E572" s="55"/>
      <c r="F572" s="737"/>
      <c r="G572" s="737"/>
      <c r="H572" s="78" t="s">
        <v>650</v>
      </c>
      <c r="I572" s="73"/>
      <c r="J572" s="752"/>
    </row>
    <row r="573" spans="1:10" ht="22.5" customHeight="1">
      <c r="A573" s="12"/>
      <c r="B573" s="55"/>
      <c r="C573" s="55"/>
      <c r="D573" s="55"/>
      <c r="E573" s="55"/>
      <c r="F573" s="737"/>
      <c r="G573" s="737"/>
      <c r="H573" s="78" t="s">
        <v>646</v>
      </c>
      <c r="I573" s="73"/>
      <c r="J573" s="752"/>
    </row>
    <row r="574" spans="1:10" ht="22.5" customHeight="1">
      <c r="A574" s="12"/>
      <c r="B574" s="55"/>
      <c r="C574" s="55"/>
      <c r="D574" s="55"/>
      <c r="E574" s="55"/>
      <c r="F574" s="737"/>
      <c r="G574" s="737"/>
      <c r="H574" s="78" t="s">
        <v>647</v>
      </c>
      <c r="I574" s="73"/>
      <c r="J574" s="752"/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78" t="s">
        <v>648</v>
      </c>
      <c r="I575" s="73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78" t="s">
        <v>649</v>
      </c>
      <c r="I576" s="73"/>
      <c r="J576" s="752"/>
    </row>
    <row r="577" spans="1:10" ht="22.5" customHeight="1">
      <c r="A577" s="12"/>
      <c r="B577" s="55"/>
      <c r="C577" s="55"/>
      <c r="D577" s="55"/>
      <c r="E577" s="55"/>
      <c r="F577" s="737"/>
      <c r="G577" s="737"/>
      <c r="H577" s="84"/>
      <c r="I577" s="126"/>
      <c r="J577" s="752"/>
    </row>
    <row r="578" spans="1:10" ht="22.5" customHeight="1" thickBot="1">
      <c r="A578" s="12"/>
      <c r="B578" s="55"/>
      <c r="C578" s="55"/>
      <c r="D578" s="55"/>
      <c r="E578" s="62"/>
      <c r="F578" s="738"/>
      <c r="G578" s="738"/>
      <c r="H578" s="66" t="s">
        <v>186</v>
      </c>
      <c r="I578" s="81"/>
      <c r="J578" s="753"/>
    </row>
    <row r="579" spans="1:10" ht="22.5" customHeight="1" thickTop="1">
      <c r="A579" s="12"/>
      <c r="B579" s="55"/>
      <c r="C579" s="55"/>
      <c r="D579" s="55"/>
      <c r="E579" s="55"/>
      <c r="F579" s="740" t="s">
        <v>191</v>
      </c>
      <c r="G579" s="740" t="s">
        <v>191</v>
      </c>
      <c r="H579" s="79" t="s">
        <v>644</v>
      </c>
      <c r="I579" s="72"/>
      <c r="J579" s="751" t="s">
        <v>449</v>
      </c>
    </row>
    <row r="580" spans="1:10" ht="22.5" customHeight="1">
      <c r="A580" s="12"/>
      <c r="B580" s="55"/>
      <c r="C580" s="55"/>
      <c r="D580" s="55"/>
      <c r="E580" s="55"/>
      <c r="F580" s="737"/>
      <c r="G580" s="737"/>
      <c r="H580" s="78" t="s">
        <v>645</v>
      </c>
      <c r="I580" s="73"/>
      <c r="J580" s="752"/>
    </row>
    <row r="581" spans="1:10" ht="22.5" customHeight="1">
      <c r="A581" s="12"/>
      <c r="B581" s="55"/>
      <c r="C581" s="55"/>
      <c r="D581" s="55"/>
      <c r="E581" s="55"/>
      <c r="F581" s="737"/>
      <c r="G581" s="737"/>
      <c r="H581" s="78" t="s">
        <v>650</v>
      </c>
      <c r="I581" s="73"/>
      <c r="J581" s="752"/>
    </row>
    <row r="582" spans="1:10" ht="22.5" customHeight="1">
      <c r="A582" s="12"/>
      <c r="B582" s="55"/>
      <c r="C582" s="55"/>
      <c r="D582" s="55"/>
      <c r="E582" s="55"/>
      <c r="F582" s="737"/>
      <c r="G582" s="737"/>
      <c r="H582" s="78" t="s">
        <v>646</v>
      </c>
      <c r="I582" s="73"/>
      <c r="J582" s="752"/>
    </row>
    <row r="583" spans="1:10" ht="26.25" customHeight="1">
      <c r="A583" s="12"/>
      <c r="B583" s="55"/>
      <c r="C583" s="55"/>
      <c r="D583" s="55"/>
      <c r="E583" s="55"/>
      <c r="F583" s="737"/>
      <c r="G583" s="737"/>
      <c r="H583" s="78" t="s">
        <v>647</v>
      </c>
      <c r="I583" s="73"/>
      <c r="J583" s="752"/>
    </row>
    <row r="584" spans="1:10" ht="26.25" customHeight="1">
      <c r="A584" s="12"/>
      <c r="B584" s="55"/>
      <c r="C584" s="55"/>
      <c r="D584" s="55"/>
      <c r="E584" s="55"/>
      <c r="F584" s="737"/>
      <c r="G584" s="737"/>
      <c r="H584" s="78" t="s">
        <v>648</v>
      </c>
      <c r="I584" s="73"/>
      <c r="J584" s="752"/>
    </row>
    <row r="585" spans="1:10" ht="26.25" customHeight="1">
      <c r="A585" s="12"/>
      <c r="B585" s="55"/>
      <c r="C585" s="55"/>
      <c r="D585" s="55"/>
      <c r="E585" s="55"/>
      <c r="F585" s="737"/>
      <c r="G585" s="737"/>
      <c r="H585" s="78" t="s">
        <v>649</v>
      </c>
      <c r="I585" s="73"/>
      <c r="J585" s="752"/>
    </row>
    <row r="586" spans="1:10" ht="26.25" customHeight="1">
      <c r="A586" s="12"/>
      <c r="B586" s="55"/>
      <c r="C586" s="55"/>
      <c r="D586" s="55"/>
      <c r="E586" s="55"/>
      <c r="F586" s="737"/>
      <c r="G586" s="737"/>
      <c r="H586" s="84"/>
      <c r="I586" s="126"/>
      <c r="J586" s="752"/>
    </row>
    <row r="587" spans="1:10" ht="26.25" customHeight="1" thickBot="1">
      <c r="A587" s="12"/>
      <c r="B587" s="55"/>
      <c r="C587" s="55"/>
      <c r="D587" s="55"/>
      <c r="E587" s="62"/>
      <c r="F587" s="738"/>
      <c r="G587" s="738"/>
      <c r="H587" s="66" t="s">
        <v>186</v>
      </c>
      <c r="I587" s="81"/>
      <c r="J587" s="753"/>
    </row>
    <row r="588" spans="1:10" ht="21.75" customHeight="1" thickTop="1">
      <c r="A588" s="12"/>
      <c r="B588" s="55"/>
      <c r="C588" s="55"/>
      <c r="D588" s="55"/>
      <c r="E588" s="55"/>
      <c r="F588" s="740" t="s">
        <v>191</v>
      </c>
      <c r="G588" s="740" t="s">
        <v>191</v>
      </c>
      <c r="H588" s="79" t="s">
        <v>644</v>
      </c>
      <c r="I588" s="72"/>
      <c r="J588" s="751" t="s">
        <v>495</v>
      </c>
    </row>
    <row r="589" spans="1:10" ht="21.75" customHeight="1">
      <c r="A589" s="12"/>
      <c r="B589" s="55"/>
      <c r="C589" s="55"/>
      <c r="D589" s="55"/>
      <c r="E589" s="55"/>
      <c r="F589" s="737"/>
      <c r="G589" s="737"/>
      <c r="H589" s="78" t="s">
        <v>645</v>
      </c>
      <c r="I589" s="73"/>
      <c r="J589" s="752"/>
    </row>
    <row r="590" spans="1:10" ht="21.75" customHeight="1">
      <c r="A590" s="12"/>
      <c r="B590" s="55"/>
      <c r="C590" s="55"/>
      <c r="D590" s="55"/>
      <c r="E590" s="55"/>
      <c r="F590" s="737"/>
      <c r="G590" s="737"/>
      <c r="H590" s="78" t="s">
        <v>650</v>
      </c>
      <c r="I590" s="73"/>
      <c r="J590" s="752"/>
    </row>
    <row r="591" spans="1:10" ht="21.75" customHeight="1">
      <c r="A591" s="12"/>
      <c r="B591" s="55"/>
      <c r="C591" s="55"/>
      <c r="D591" s="55"/>
      <c r="E591" s="55"/>
      <c r="F591" s="737"/>
      <c r="G591" s="737"/>
      <c r="H591" s="78" t="s">
        <v>646</v>
      </c>
      <c r="I591" s="73"/>
      <c r="J591" s="752"/>
    </row>
    <row r="592" spans="1:10" ht="21.75" customHeight="1">
      <c r="A592" s="12"/>
      <c r="B592" s="55"/>
      <c r="C592" s="55"/>
      <c r="D592" s="55"/>
      <c r="E592" s="55"/>
      <c r="F592" s="737"/>
      <c r="G592" s="737"/>
      <c r="H592" s="78" t="s">
        <v>647</v>
      </c>
      <c r="I592" s="73"/>
      <c r="J592" s="752"/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78" t="s">
        <v>648</v>
      </c>
      <c r="I593" s="73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78" t="s">
        <v>649</v>
      </c>
      <c r="I594" s="73"/>
      <c r="J594" s="752"/>
    </row>
    <row r="595" spans="1:10" ht="21.75" customHeight="1">
      <c r="A595" s="12"/>
      <c r="B595" s="55"/>
      <c r="C595" s="55"/>
      <c r="D595" s="55"/>
      <c r="E595" s="55"/>
      <c r="F595" s="737"/>
      <c r="G595" s="737"/>
      <c r="H595" s="84"/>
      <c r="I595" s="126"/>
      <c r="J595" s="752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53"/>
    </row>
    <row r="597" spans="1:10" ht="21" customHeight="1" thickTop="1">
      <c r="A597" s="736" t="s">
        <v>18</v>
      </c>
      <c r="B597" s="736" t="s">
        <v>567</v>
      </c>
      <c r="C597" s="764" t="s">
        <v>368</v>
      </c>
      <c r="D597" s="736" t="s">
        <v>488</v>
      </c>
      <c r="E597" s="736" t="s">
        <v>13</v>
      </c>
      <c r="F597" s="737" t="s">
        <v>191</v>
      </c>
      <c r="G597" s="737" t="s">
        <v>191</v>
      </c>
      <c r="H597" s="79" t="s">
        <v>644</v>
      </c>
      <c r="I597" s="23"/>
      <c r="J597" s="731" t="s">
        <v>450</v>
      </c>
    </row>
    <row r="598" spans="1:10" ht="22.5" customHeight="1">
      <c r="A598" s="737"/>
      <c r="B598" s="737"/>
      <c r="C598" s="745"/>
      <c r="D598" s="737"/>
      <c r="E598" s="737"/>
      <c r="F598" s="737"/>
      <c r="G598" s="737"/>
      <c r="H598" s="78" t="s">
        <v>645</v>
      </c>
      <c r="I598" s="24"/>
      <c r="J598" s="732"/>
    </row>
    <row r="599" spans="1:10" ht="24">
      <c r="A599" s="737"/>
      <c r="B599" s="737"/>
      <c r="C599" s="745"/>
      <c r="D599" s="737"/>
      <c r="E599" s="737"/>
      <c r="F599" s="737"/>
      <c r="G599" s="737"/>
      <c r="H599" s="78" t="s">
        <v>650</v>
      </c>
      <c r="I599" s="24"/>
      <c r="J599" s="732"/>
    </row>
    <row r="600" spans="1:10" ht="21.75" customHeight="1">
      <c r="A600" s="737"/>
      <c r="B600" s="737"/>
      <c r="C600" s="745"/>
      <c r="D600" s="791" t="s">
        <v>125</v>
      </c>
      <c r="F600" s="737"/>
      <c r="G600" s="737"/>
      <c r="H600" s="78" t="s">
        <v>646</v>
      </c>
      <c r="I600" s="24"/>
      <c r="J600" s="732"/>
    </row>
    <row r="601" spans="1:10" ht="22.5" customHeight="1">
      <c r="A601" s="737"/>
      <c r="B601" s="737"/>
      <c r="C601" s="745"/>
      <c r="D601" s="791"/>
      <c r="F601" s="737"/>
      <c r="G601" s="737"/>
      <c r="H601" s="78" t="s">
        <v>647</v>
      </c>
      <c r="I601" s="24"/>
      <c r="J601" s="732"/>
    </row>
    <row r="602" spans="1:10" ht="22.5" customHeight="1">
      <c r="A602" s="737"/>
      <c r="B602" s="737"/>
      <c r="C602" s="745"/>
      <c r="D602" s="791"/>
      <c r="F602" s="737"/>
      <c r="G602" s="737"/>
      <c r="H602" s="78" t="s">
        <v>648</v>
      </c>
      <c r="I602" s="24"/>
      <c r="J602" s="732"/>
    </row>
    <row r="603" spans="1:10" ht="22.5" customHeight="1">
      <c r="A603" s="737"/>
      <c r="B603" s="737"/>
      <c r="C603" s="745"/>
      <c r="D603" s="791"/>
      <c r="E603" s="55"/>
      <c r="F603" s="737"/>
      <c r="G603" s="737"/>
      <c r="H603" s="78" t="s">
        <v>649</v>
      </c>
      <c r="I603" s="24"/>
      <c r="J603" s="732"/>
    </row>
    <row r="604" spans="1:10" ht="22.5" customHeight="1">
      <c r="A604" s="737"/>
      <c r="B604" s="737"/>
      <c r="C604" s="745"/>
      <c r="D604" s="791"/>
      <c r="E604" s="55"/>
      <c r="F604" s="737"/>
      <c r="G604" s="737"/>
      <c r="H604" s="84"/>
      <c r="I604" s="96"/>
      <c r="J604" s="732"/>
    </row>
    <row r="605" spans="1:10" ht="22.5" customHeight="1" thickBot="1">
      <c r="A605" s="737"/>
      <c r="B605" s="737"/>
      <c r="C605" s="745"/>
      <c r="D605" s="737" t="s">
        <v>135</v>
      </c>
      <c r="E605" s="55"/>
      <c r="F605" s="738"/>
      <c r="G605" s="738"/>
      <c r="H605" s="66" t="s">
        <v>186</v>
      </c>
      <c r="I605" s="81"/>
      <c r="J605" s="747"/>
    </row>
    <row r="606" spans="1:10" ht="25.5" customHeight="1" thickTop="1">
      <c r="A606" s="737"/>
      <c r="B606" s="737"/>
      <c r="C606" s="745"/>
      <c r="D606" s="737"/>
      <c r="E606" s="55"/>
      <c r="F606" s="740" t="s">
        <v>191</v>
      </c>
      <c r="G606" s="740" t="s">
        <v>191</v>
      </c>
      <c r="H606" s="79" t="s">
        <v>644</v>
      </c>
      <c r="I606" s="23"/>
      <c r="J606" s="731" t="s">
        <v>451</v>
      </c>
    </row>
    <row r="607" spans="1:10" ht="25.5" customHeight="1">
      <c r="A607" s="737"/>
      <c r="B607" s="737"/>
      <c r="C607" s="745"/>
      <c r="D607" s="737"/>
      <c r="E607" s="55"/>
      <c r="F607" s="737"/>
      <c r="G607" s="737"/>
      <c r="H607" s="78" t="s">
        <v>645</v>
      </c>
      <c r="I607" s="24"/>
      <c r="J607" s="732"/>
    </row>
    <row r="608" spans="1:10" ht="25.5" customHeight="1">
      <c r="A608" s="737"/>
      <c r="B608" s="737"/>
      <c r="C608" s="745"/>
      <c r="D608" s="737"/>
      <c r="E608" s="55"/>
      <c r="F608" s="737"/>
      <c r="G608" s="737"/>
      <c r="H608" s="78" t="s">
        <v>650</v>
      </c>
      <c r="I608" s="24"/>
      <c r="J608" s="732"/>
    </row>
    <row r="609" spans="1:10" ht="25.5" customHeight="1">
      <c r="A609" s="737"/>
      <c r="B609" s="737"/>
      <c r="C609" s="745"/>
      <c r="D609" s="737" t="s">
        <v>100</v>
      </c>
      <c r="E609" s="55"/>
      <c r="F609" s="737"/>
      <c r="G609" s="737"/>
      <c r="H609" s="78" t="s">
        <v>646</v>
      </c>
      <c r="I609" s="24"/>
      <c r="J609" s="732"/>
    </row>
    <row r="610" spans="1:10" ht="25.5" customHeight="1">
      <c r="A610" s="737"/>
      <c r="B610" s="737"/>
      <c r="C610" s="745"/>
      <c r="D610" s="737"/>
      <c r="E610" s="55"/>
      <c r="F610" s="737"/>
      <c r="G610" s="737"/>
      <c r="H610" s="78" t="s">
        <v>647</v>
      </c>
      <c r="I610" s="24"/>
      <c r="J610" s="732"/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78" t="s">
        <v>648</v>
      </c>
      <c r="I611" s="24"/>
      <c r="J611" s="732"/>
    </row>
    <row r="612" spans="1:10" ht="25.5" customHeight="1">
      <c r="A612" s="737"/>
      <c r="B612" s="737"/>
      <c r="C612" s="745"/>
      <c r="D612" s="737"/>
      <c r="E612" s="55"/>
      <c r="F612" s="737"/>
      <c r="G612" s="737"/>
      <c r="H612" s="78" t="s">
        <v>649</v>
      </c>
      <c r="I612" s="24"/>
      <c r="J612" s="732"/>
    </row>
    <row r="613" spans="1:10" ht="25.5" customHeight="1">
      <c r="A613" s="737"/>
      <c r="B613" s="737"/>
      <c r="C613" s="745"/>
      <c r="D613" s="737"/>
      <c r="E613" s="55"/>
      <c r="F613" s="737"/>
      <c r="G613" s="737"/>
      <c r="H613" s="84"/>
      <c r="I613" s="96"/>
      <c r="J613" s="732"/>
    </row>
    <row r="614" spans="1:10" ht="25.5" customHeight="1" thickBot="1">
      <c r="A614" s="737"/>
      <c r="B614" s="737"/>
      <c r="C614" s="745"/>
      <c r="D614" s="737"/>
      <c r="E614" s="62"/>
      <c r="F614" s="738"/>
      <c r="G614" s="738"/>
      <c r="H614" s="66" t="s">
        <v>186</v>
      </c>
      <c r="I614" s="81"/>
      <c r="J614" s="747"/>
    </row>
    <row r="615" spans="1:10" ht="21.75" customHeight="1" thickTop="1">
      <c r="A615" s="737"/>
      <c r="B615" s="737"/>
      <c r="C615" s="745"/>
      <c r="D615" s="737"/>
      <c r="E615" s="737" t="s">
        <v>528</v>
      </c>
      <c r="F615" s="737" t="s">
        <v>191</v>
      </c>
      <c r="G615" s="737" t="s">
        <v>191</v>
      </c>
      <c r="H615" s="79" t="s">
        <v>644</v>
      </c>
      <c r="I615" s="23"/>
      <c r="J615" s="731" t="s">
        <v>486</v>
      </c>
    </row>
    <row r="616" spans="1:10" ht="21.75" customHeight="1">
      <c r="A616" s="737"/>
      <c r="B616" s="737"/>
      <c r="C616" s="745"/>
      <c r="D616" s="737"/>
      <c r="E616" s="737"/>
      <c r="F616" s="737"/>
      <c r="G616" s="737"/>
      <c r="H616" s="78" t="s">
        <v>645</v>
      </c>
      <c r="I616" s="24"/>
      <c r="J616" s="732"/>
    </row>
    <row r="617" spans="1:10" ht="21.75" customHeight="1">
      <c r="A617" s="737"/>
      <c r="B617" s="737"/>
      <c r="C617" s="745"/>
      <c r="D617" s="737"/>
      <c r="E617" s="737"/>
      <c r="F617" s="737"/>
      <c r="G617" s="737"/>
      <c r="H617" s="78" t="s">
        <v>650</v>
      </c>
      <c r="I617" s="24"/>
      <c r="J617" s="732"/>
    </row>
    <row r="618" spans="1:10" ht="21.75" customHeight="1">
      <c r="A618" s="737"/>
      <c r="B618" s="737"/>
      <c r="C618" s="745"/>
      <c r="D618" s="737"/>
      <c r="E618" s="737"/>
      <c r="F618" s="737"/>
      <c r="G618" s="737"/>
      <c r="H618" s="78" t="s">
        <v>646</v>
      </c>
      <c r="I618" s="24"/>
      <c r="J618" s="732"/>
    </row>
    <row r="619" spans="1:10" ht="21.75" customHeight="1">
      <c r="A619" s="737"/>
      <c r="B619" s="737"/>
      <c r="C619" s="745"/>
      <c r="D619" s="737"/>
      <c r="E619" s="55"/>
      <c r="F619" s="737"/>
      <c r="G619" s="737"/>
      <c r="H619" s="78" t="s">
        <v>647</v>
      </c>
      <c r="I619" s="24"/>
      <c r="J619" s="732"/>
    </row>
    <row r="620" spans="1:10" ht="21.75" customHeight="1">
      <c r="A620" s="737"/>
      <c r="B620" s="737"/>
      <c r="C620" s="745"/>
      <c r="D620" s="737" t="s">
        <v>132</v>
      </c>
      <c r="E620" s="55"/>
      <c r="F620" s="737"/>
      <c r="G620" s="737"/>
      <c r="H620" s="78" t="s">
        <v>648</v>
      </c>
      <c r="I620" s="24"/>
      <c r="J620" s="732"/>
    </row>
    <row r="621" spans="1:10" ht="21.75" customHeight="1">
      <c r="A621" s="737"/>
      <c r="B621" s="737"/>
      <c r="C621" s="745"/>
      <c r="D621" s="737"/>
      <c r="E621" s="55"/>
      <c r="F621" s="737"/>
      <c r="G621" s="737"/>
      <c r="H621" s="78" t="s">
        <v>649</v>
      </c>
      <c r="I621" s="24"/>
      <c r="J621" s="732"/>
    </row>
    <row r="622" spans="1:10" ht="21.75" customHeight="1">
      <c r="A622" s="737"/>
      <c r="B622" s="737"/>
      <c r="C622" s="745"/>
      <c r="D622" s="737"/>
      <c r="E622" s="55"/>
      <c r="F622" s="737"/>
      <c r="G622" s="737"/>
      <c r="H622" s="84"/>
      <c r="I622" s="96"/>
      <c r="J622" s="732"/>
    </row>
    <row r="623" spans="1:10" ht="21.75" customHeight="1" thickBot="1">
      <c r="A623" s="737"/>
      <c r="B623" s="737"/>
      <c r="C623" s="745"/>
      <c r="D623" s="737"/>
      <c r="E623" s="62"/>
      <c r="F623" s="738"/>
      <c r="G623" s="738"/>
      <c r="H623" s="66" t="s">
        <v>186</v>
      </c>
      <c r="I623" s="81"/>
      <c r="J623" s="747"/>
    </row>
    <row r="624" spans="1:10" ht="22.5" customHeight="1" thickTop="1">
      <c r="A624" s="737"/>
      <c r="B624" s="737"/>
      <c r="C624" s="745"/>
      <c r="D624" s="737"/>
      <c r="E624" s="737" t="s">
        <v>374</v>
      </c>
      <c r="F624" s="740" t="s">
        <v>191</v>
      </c>
      <c r="G624" s="740" t="s">
        <v>191</v>
      </c>
      <c r="H624" s="79" t="s">
        <v>644</v>
      </c>
      <c r="I624" s="23"/>
      <c r="J624" s="731" t="s">
        <v>487</v>
      </c>
    </row>
    <row r="625" spans="1:10" ht="22.5" customHeight="1">
      <c r="A625" s="737"/>
      <c r="B625" s="737"/>
      <c r="C625" s="745"/>
      <c r="D625" s="737"/>
      <c r="E625" s="737"/>
      <c r="F625" s="737"/>
      <c r="G625" s="737"/>
      <c r="H625" s="78" t="s">
        <v>645</v>
      </c>
      <c r="I625" s="24"/>
      <c r="J625" s="732"/>
    </row>
    <row r="626" spans="1:10" ht="22.5" customHeight="1">
      <c r="A626" s="737"/>
      <c r="B626" s="737"/>
      <c r="C626" s="745"/>
      <c r="D626" s="737"/>
      <c r="E626" s="737"/>
      <c r="F626" s="737"/>
      <c r="G626" s="737"/>
      <c r="H626" s="78" t="s">
        <v>650</v>
      </c>
      <c r="I626" s="24"/>
      <c r="J626" s="732"/>
    </row>
    <row r="627" spans="1:10" ht="22.5" customHeight="1">
      <c r="A627" s="737"/>
      <c r="B627" s="737"/>
      <c r="C627" s="745"/>
      <c r="D627" s="737"/>
      <c r="E627" s="55"/>
      <c r="F627" s="737"/>
      <c r="G627" s="737"/>
      <c r="H627" s="78" t="s">
        <v>646</v>
      </c>
      <c r="I627" s="24"/>
      <c r="J627" s="732"/>
    </row>
    <row r="628" spans="1:10" ht="22.5" customHeight="1">
      <c r="A628" s="737"/>
      <c r="B628" s="737"/>
      <c r="C628" s="745"/>
      <c r="D628" s="737"/>
      <c r="E628" s="55"/>
      <c r="F628" s="737"/>
      <c r="G628" s="737"/>
      <c r="H628" s="78" t="s">
        <v>647</v>
      </c>
      <c r="I628" s="24"/>
      <c r="J628" s="732"/>
    </row>
    <row r="629" spans="1:10" ht="22.5" customHeight="1">
      <c r="A629" s="737"/>
      <c r="B629" s="737"/>
      <c r="C629" s="745"/>
      <c r="D629" s="737"/>
      <c r="E629" s="55"/>
      <c r="F629" s="737"/>
      <c r="G629" s="737"/>
      <c r="H629" s="78" t="s">
        <v>648</v>
      </c>
      <c r="I629" s="24"/>
      <c r="J629" s="732"/>
    </row>
    <row r="630" spans="1:10" ht="22.5" customHeight="1">
      <c r="A630" s="737"/>
      <c r="B630" s="737"/>
      <c r="C630" s="745"/>
      <c r="D630" s="737"/>
      <c r="E630" s="55"/>
      <c r="F630" s="737"/>
      <c r="G630" s="737"/>
      <c r="H630" s="78" t="s">
        <v>649</v>
      </c>
      <c r="I630" s="24"/>
      <c r="J630" s="732"/>
    </row>
    <row r="631" spans="1:10" ht="22.5" customHeight="1">
      <c r="A631" s="737"/>
      <c r="B631" s="737"/>
      <c r="C631" s="745"/>
      <c r="D631" s="4"/>
      <c r="E631" s="55"/>
      <c r="F631" s="737"/>
      <c r="G631" s="737"/>
      <c r="H631" s="84"/>
      <c r="I631" s="96"/>
      <c r="J631" s="732"/>
    </row>
    <row r="632" spans="1:10" ht="22.5" customHeight="1" thickBot="1">
      <c r="A632" s="737"/>
      <c r="B632" s="741"/>
      <c r="C632" s="745"/>
      <c r="D632" s="4"/>
      <c r="E632" s="64"/>
      <c r="F632" s="741"/>
      <c r="G632" s="741"/>
      <c r="H632" s="66" t="s">
        <v>186</v>
      </c>
      <c r="I632" s="81"/>
      <c r="J632" s="747"/>
    </row>
    <row r="633" spans="1:10" ht="21.75" customHeight="1" thickTop="1">
      <c r="A633" s="737" t="s">
        <v>9</v>
      </c>
      <c r="B633" s="737" t="s">
        <v>568</v>
      </c>
      <c r="C633" s="736" t="s">
        <v>359</v>
      </c>
      <c r="D633" s="805" t="s">
        <v>354</v>
      </c>
      <c r="F633" s="737" t="s">
        <v>191</v>
      </c>
      <c r="G633" s="737" t="s">
        <v>191</v>
      </c>
      <c r="H633" s="450" t="s">
        <v>667</v>
      </c>
      <c r="I633" s="283">
        <v>66.666666666666657</v>
      </c>
      <c r="J633" s="750" t="s">
        <v>199</v>
      </c>
    </row>
    <row r="634" spans="1:10" ht="21.75" customHeight="1">
      <c r="A634" s="737"/>
      <c r="B634" s="737"/>
      <c r="C634" s="737"/>
      <c r="D634" s="739"/>
      <c r="F634" s="737"/>
      <c r="G634" s="737"/>
      <c r="H634" s="448" t="s">
        <v>664</v>
      </c>
      <c r="I634" s="280">
        <v>72.727272727272734</v>
      </c>
      <c r="J634" s="734"/>
    </row>
    <row r="635" spans="1:10" ht="21.75" customHeight="1">
      <c r="A635" s="737"/>
      <c r="B635" s="737"/>
      <c r="C635" s="737"/>
      <c r="D635" s="739"/>
      <c r="F635" s="737"/>
      <c r="G635" s="737"/>
      <c r="H635" s="448" t="s">
        <v>665</v>
      </c>
      <c r="I635" s="280">
        <v>78.260869565217391</v>
      </c>
      <c r="J635" s="734"/>
    </row>
    <row r="636" spans="1:10" ht="21.75" customHeight="1">
      <c r="A636" s="737"/>
      <c r="B636" s="737"/>
      <c r="C636" s="737"/>
      <c r="D636" s="739" t="s">
        <v>353</v>
      </c>
      <c r="F636" s="737"/>
      <c r="G636" s="737"/>
      <c r="H636" s="448" t="s">
        <v>668</v>
      </c>
      <c r="I636" s="280">
        <v>100</v>
      </c>
      <c r="J636" s="734"/>
    </row>
    <row r="637" spans="1:10" ht="21.75" customHeight="1">
      <c r="A637" s="737"/>
      <c r="B637" s="737"/>
      <c r="C637" s="737"/>
      <c r="D637" s="739"/>
      <c r="F637" s="737"/>
      <c r="G637" s="737"/>
      <c r="H637" s="448" t="s">
        <v>669</v>
      </c>
      <c r="I637" s="280">
        <v>100</v>
      </c>
      <c r="J637" s="734"/>
    </row>
    <row r="638" spans="1:10" ht="25.5" customHeight="1">
      <c r="A638" s="737"/>
      <c r="B638" s="737"/>
      <c r="C638" s="737" t="s">
        <v>375</v>
      </c>
      <c r="D638" s="739"/>
      <c r="F638" s="737"/>
      <c r="G638" s="737"/>
      <c r="H638" s="448" t="s">
        <v>670</v>
      </c>
      <c r="I638" s="280">
        <v>100</v>
      </c>
      <c r="J638" s="734"/>
    </row>
    <row r="639" spans="1:10" ht="21.75" customHeight="1" thickBot="1">
      <c r="A639" s="737"/>
      <c r="B639" s="737"/>
      <c r="C639" s="737"/>
      <c r="D639" s="739" t="s">
        <v>358</v>
      </c>
      <c r="E639" s="22"/>
      <c r="F639" s="737"/>
      <c r="G639" s="737"/>
      <c r="H639" s="451" t="s">
        <v>666</v>
      </c>
      <c r="I639" s="280">
        <v>72.727272727272734</v>
      </c>
      <c r="J639" s="734"/>
    </row>
    <row r="640" spans="1:10" ht="21.75" customHeight="1" thickTop="1">
      <c r="A640" s="737"/>
      <c r="B640" s="737"/>
      <c r="C640" s="737"/>
      <c r="D640" s="739"/>
      <c r="E640" s="22"/>
      <c r="F640" s="737"/>
      <c r="G640" s="737"/>
      <c r="H640" s="121"/>
      <c r="I640" s="118"/>
      <c r="J640" s="734"/>
    </row>
    <row r="641" spans="1:10" ht="34.5" customHeight="1" thickBot="1">
      <c r="A641" s="737"/>
      <c r="B641" s="4"/>
      <c r="C641" s="737"/>
      <c r="D641" s="739"/>
      <c r="E641" s="4"/>
      <c r="F641" s="738"/>
      <c r="G641" s="738"/>
      <c r="H641" s="66" t="s">
        <v>186</v>
      </c>
      <c r="I641" s="461">
        <f>SUM(I633:I640)/7</f>
        <v>84.340297383775649</v>
      </c>
      <c r="J641" s="735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3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2" t="s">
        <v>496</v>
      </c>
    </row>
    <row r="644" spans="1:10" ht="21.75" customHeight="1">
      <c r="A644" s="55"/>
      <c r="B644" s="4"/>
      <c r="C644" s="58"/>
      <c r="D644" s="55"/>
      <c r="E644" s="743"/>
      <c r="F644" s="4"/>
      <c r="G644" s="4"/>
      <c r="H644" s="448" t="s">
        <v>664</v>
      </c>
      <c r="I644" s="446" t="s">
        <v>20</v>
      </c>
      <c r="J644" s="732"/>
    </row>
    <row r="645" spans="1:10" ht="21.75" customHeight="1">
      <c r="A645" s="55"/>
      <c r="B645" s="4"/>
      <c r="C645" s="58"/>
      <c r="D645" s="55"/>
      <c r="E645" s="743"/>
      <c r="F645" s="4"/>
      <c r="G645" s="4"/>
      <c r="H645" s="448" t="s">
        <v>665</v>
      </c>
      <c r="I645" s="446">
        <v>100</v>
      </c>
      <c r="J645" s="732"/>
    </row>
    <row r="646" spans="1:10" ht="21.75" customHeight="1">
      <c r="A646" s="55"/>
      <c r="B646" s="4"/>
      <c r="C646" s="58"/>
      <c r="D646" s="55"/>
      <c r="E646" s="743"/>
      <c r="F646" s="4"/>
      <c r="G646" s="4"/>
      <c r="H646" s="448" t="s">
        <v>668</v>
      </c>
      <c r="I646" s="446">
        <v>100</v>
      </c>
      <c r="J646" s="732"/>
    </row>
    <row r="647" spans="1:10" ht="21.75" customHeight="1">
      <c r="A647" s="55"/>
      <c r="B647" s="4"/>
      <c r="C647" s="58"/>
      <c r="D647" s="55"/>
      <c r="E647" s="743"/>
      <c r="F647" s="4"/>
      <c r="G647" s="4"/>
      <c r="H647" s="448" t="s">
        <v>669</v>
      </c>
      <c r="I647" s="446">
        <v>100</v>
      </c>
      <c r="J647" s="732"/>
    </row>
    <row r="648" spans="1:10" ht="21.75" customHeight="1">
      <c r="A648" s="55"/>
      <c r="B648" s="4"/>
      <c r="C648" s="58"/>
      <c r="D648" s="55"/>
      <c r="E648" s="743"/>
      <c r="F648" s="4"/>
      <c r="G648" s="4"/>
      <c r="H648" s="448" t="s">
        <v>670</v>
      </c>
      <c r="I648" s="446">
        <v>100</v>
      </c>
      <c r="J648" s="732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2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7"/>
    </row>
    <row r="652" spans="1:10" ht="21.75" customHeight="1" thickTop="1">
      <c r="A652" s="55"/>
      <c r="B652" s="4"/>
      <c r="C652" s="58"/>
      <c r="D652" s="55"/>
      <c r="E652" s="742" t="s">
        <v>376</v>
      </c>
      <c r="F652" s="740" t="s">
        <v>191</v>
      </c>
      <c r="G652" s="740" t="s">
        <v>191</v>
      </c>
      <c r="H652" s="450" t="s">
        <v>667</v>
      </c>
      <c r="I652" s="445">
        <v>62.5</v>
      </c>
      <c r="J652" s="731" t="s">
        <v>497</v>
      </c>
    </row>
    <row r="653" spans="1:10" ht="21.75" customHeight="1">
      <c r="A653" s="55"/>
      <c r="B653" s="4"/>
      <c r="C653" s="58"/>
      <c r="D653" s="55"/>
      <c r="E653" s="743"/>
      <c r="F653" s="737"/>
      <c r="G653" s="737"/>
      <c r="H653" s="448" t="s">
        <v>664</v>
      </c>
      <c r="I653" s="446">
        <v>80</v>
      </c>
      <c r="J653" s="732"/>
    </row>
    <row r="654" spans="1:10" ht="21.75" customHeight="1">
      <c r="A654" s="55"/>
      <c r="B654" s="4"/>
      <c r="C654" s="58"/>
      <c r="D654" s="55"/>
      <c r="E654" s="743"/>
      <c r="F654" s="737"/>
      <c r="G654" s="737"/>
      <c r="H654" s="448" t="s">
        <v>665</v>
      </c>
      <c r="I654" s="446">
        <v>75</v>
      </c>
      <c r="J654" s="732"/>
    </row>
    <row r="655" spans="1:10" ht="21.75" customHeight="1">
      <c r="A655" s="55"/>
      <c r="B655" s="4"/>
      <c r="C655" s="58"/>
      <c r="D655" s="55"/>
      <c r="E655" s="743"/>
      <c r="F655" s="737"/>
      <c r="G655" s="737"/>
      <c r="H655" s="448" t="s">
        <v>668</v>
      </c>
      <c r="I655" s="446">
        <v>100</v>
      </c>
      <c r="J655" s="732"/>
    </row>
    <row r="656" spans="1:10" ht="21.75" customHeight="1">
      <c r="A656" s="55"/>
      <c r="B656" s="4"/>
      <c r="C656" s="58"/>
      <c r="D656" s="55"/>
      <c r="E656" s="743"/>
      <c r="F656" s="737"/>
      <c r="G656" s="737"/>
      <c r="H656" s="448" t="s">
        <v>669</v>
      </c>
      <c r="I656" s="446">
        <v>100</v>
      </c>
      <c r="J656" s="732"/>
    </row>
    <row r="657" spans="1:10" ht="21.75" customHeight="1">
      <c r="A657" s="55"/>
      <c r="B657" s="4"/>
      <c r="C657" s="58"/>
      <c r="D657" s="55"/>
      <c r="E657" s="4"/>
      <c r="F657" s="737"/>
      <c r="G657" s="737"/>
      <c r="H657" s="448" t="s">
        <v>670</v>
      </c>
      <c r="I657" s="446">
        <v>100</v>
      </c>
      <c r="J657" s="732"/>
    </row>
    <row r="658" spans="1:10" ht="21.75" customHeight="1">
      <c r="A658" s="55"/>
      <c r="B658" s="4"/>
      <c r="C658" s="58"/>
      <c r="D658" s="55"/>
      <c r="E658" s="4"/>
      <c r="F658" s="737"/>
      <c r="G658" s="737"/>
      <c r="H658" s="448" t="s">
        <v>666</v>
      </c>
      <c r="I658" s="446">
        <v>66.666666666666657</v>
      </c>
      <c r="J658" s="732"/>
    </row>
    <row r="659" spans="1:10" ht="21.75" customHeight="1">
      <c r="A659" s="55"/>
      <c r="B659" s="4"/>
      <c r="C659" s="58"/>
      <c r="D659" s="55"/>
      <c r="E659" s="4"/>
      <c r="F659" s="737"/>
      <c r="G659" s="737"/>
      <c r="H659" s="269"/>
      <c r="I659" s="96"/>
      <c r="J659" s="732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61">
        <f>SUM(I652:I659)/7</f>
        <v>83.452380952380949</v>
      </c>
      <c r="J660" s="747"/>
    </row>
    <row r="661" spans="1:10" ht="21.75" customHeight="1" thickTop="1">
      <c r="A661" s="2"/>
      <c r="B661" s="764" t="s">
        <v>569</v>
      </c>
      <c r="C661" s="57" t="s">
        <v>23</v>
      </c>
      <c r="D661" s="736" t="s">
        <v>101</v>
      </c>
      <c r="E661" s="736"/>
      <c r="F661" s="736" t="s">
        <v>191</v>
      </c>
      <c r="G661" s="736" t="s">
        <v>191</v>
      </c>
      <c r="H661" s="119" t="s">
        <v>644</v>
      </c>
      <c r="I661" s="40"/>
      <c r="J661" s="748" t="s">
        <v>452</v>
      </c>
    </row>
    <row r="662" spans="1:10" ht="21.75" customHeight="1">
      <c r="A662" s="4"/>
      <c r="B662" s="745"/>
      <c r="C662" s="58"/>
      <c r="D662" s="737"/>
      <c r="E662" s="737"/>
      <c r="F662" s="737"/>
      <c r="G662" s="737"/>
      <c r="H662" s="120" t="s">
        <v>645</v>
      </c>
      <c r="I662" s="38"/>
      <c r="J662" s="729"/>
    </row>
    <row r="663" spans="1:10" ht="21.75" customHeight="1">
      <c r="A663" s="4"/>
      <c r="B663" s="745"/>
      <c r="C663" s="58"/>
      <c r="D663" s="737"/>
      <c r="E663" s="55"/>
      <c r="F663" s="737"/>
      <c r="G663" s="737"/>
      <c r="H663" s="120" t="s">
        <v>650</v>
      </c>
      <c r="I663" s="38"/>
      <c r="J663" s="729"/>
    </row>
    <row r="664" spans="1:10" ht="30" customHeight="1">
      <c r="A664" s="4"/>
      <c r="B664" s="745"/>
      <c r="C664" s="58"/>
      <c r="D664" s="737"/>
      <c r="E664" s="55"/>
      <c r="F664" s="737"/>
      <c r="G664" s="737"/>
      <c r="H664" s="120" t="s">
        <v>646</v>
      </c>
      <c r="I664" s="38"/>
      <c r="J664" s="729"/>
    </row>
    <row r="665" spans="1:10" ht="21.75" customHeight="1">
      <c r="A665" s="4"/>
      <c r="B665" s="745"/>
      <c r="C665" s="58"/>
      <c r="D665" s="737" t="s">
        <v>102</v>
      </c>
      <c r="E665" s="55"/>
      <c r="F665" s="737"/>
      <c r="G665" s="737"/>
      <c r="H665" s="120" t="s">
        <v>647</v>
      </c>
      <c r="I665" s="38"/>
      <c r="J665" s="729"/>
    </row>
    <row r="666" spans="1:10" ht="21.75" customHeight="1">
      <c r="A666" s="4"/>
      <c r="B666" s="55"/>
      <c r="C666" s="58"/>
      <c r="D666" s="737"/>
      <c r="E666" s="55"/>
      <c r="F666" s="737"/>
      <c r="G666" s="737"/>
      <c r="H666" s="120" t="s">
        <v>648</v>
      </c>
      <c r="I666" s="38"/>
      <c r="J666" s="729"/>
    </row>
    <row r="667" spans="1:10" ht="21.75" customHeight="1">
      <c r="A667" s="4"/>
      <c r="B667" s="55"/>
      <c r="C667" s="58"/>
      <c r="D667" s="737"/>
      <c r="E667" s="55"/>
      <c r="F667" s="737"/>
      <c r="G667" s="737"/>
      <c r="H667" s="120" t="s">
        <v>649</v>
      </c>
      <c r="I667" s="38"/>
      <c r="J667" s="729"/>
    </row>
    <row r="668" spans="1:10" ht="21.75" customHeight="1">
      <c r="A668" s="4"/>
      <c r="B668" s="55"/>
      <c r="C668" s="58"/>
      <c r="D668" s="737"/>
      <c r="E668" s="55"/>
      <c r="F668" s="737"/>
      <c r="G668" s="737"/>
      <c r="H668" s="121"/>
      <c r="I668" s="118"/>
      <c r="J668" s="729"/>
    </row>
    <row r="669" spans="1:10" ht="31.5" customHeight="1" thickBot="1">
      <c r="A669" s="4"/>
      <c r="B669" s="55"/>
      <c r="C669" s="58"/>
      <c r="D669" s="737"/>
      <c r="E669" s="62"/>
      <c r="F669" s="738"/>
      <c r="G669" s="738"/>
      <c r="H669" s="66" t="s">
        <v>186</v>
      </c>
      <c r="I669" s="102"/>
      <c r="J669" s="730"/>
    </row>
    <row r="670" spans="1:10" ht="22.5" customHeight="1" thickTop="1">
      <c r="A670" s="4"/>
      <c r="B670" s="55"/>
      <c r="C670" s="58"/>
      <c r="D670" s="737" t="s">
        <v>107</v>
      </c>
      <c r="E670" s="744" t="s">
        <v>15</v>
      </c>
      <c r="F670" s="740" t="s">
        <v>191</v>
      </c>
      <c r="G670" s="740" t="s">
        <v>191</v>
      </c>
      <c r="H670" s="79" t="s">
        <v>644</v>
      </c>
      <c r="I670" s="23"/>
      <c r="J670" s="731" t="s">
        <v>498</v>
      </c>
    </row>
    <row r="671" spans="1:10" ht="22.5" customHeight="1">
      <c r="A671" s="4"/>
      <c r="B671" s="55"/>
      <c r="C671" s="58"/>
      <c r="D671" s="737"/>
      <c r="E671" s="745"/>
      <c r="F671" s="737"/>
      <c r="G671" s="737"/>
      <c r="H671" s="78" t="s">
        <v>645</v>
      </c>
      <c r="I671" s="24"/>
      <c r="J671" s="732"/>
    </row>
    <row r="672" spans="1:10" ht="22.5" customHeight="1">
      <c r="A672" s="4"/>
      <c r="B672" s="55"/>
      <c r="C672" s="58"/>
      <c r="D672" s="737"/>
      <c r="E672" s="55"/>
      <c r="F672" s="737"/>
      <c r="G672" s="737"/>
      <c r="H672" s="78" t="s">
        <v>650</v>
      </c>
      <c r="I672" s="24"/>
      <c r="J672" s="732"/>
    </row>
    <row r="673" spans="1:10" ht="22.5" customHeight="1">
      <c r="A673" s="4"/>
      <c r="B673" s="55"/>
      <c r="C673" s="58"/>
      <c r="D673" s="737"/>
      <c r="E673" s="55"/>
      <c r="F673" s="737"/>
      <c r="G673" s="737"/>
      <c r="H673" s="78" t="s">
        <v>646</v>
      </c>
      <c r="I673" s="24"/>
      <c r="J673" s="732"/>
    </row>
    <row r="674" spans="1:10" ht="22.5" customHeight="1">
      <c r="A674" s="4"/>
      <c r="B674" s="55"/>
      <c r="C674" s="58"/>
      <c r="D674" s="737" t="s">
        <v>103</v>
      </c>
      <c r="E674" s="55"/>
      <c r="F674" s="737"/>
      <c r="G674" s="737"/>
      <c r="H674" s="78" t="s">
        <v>647</v>
      </c>
      <c r="I674" s="24"/>
      <c r="J674" s="732"/>
    </row>
    <row r="675" spans="1:10" ht="22.5" customHeight="1">
      <c r="A675" s="4"/>
      <c r="B675" s="55"/>
      <c r="C675" s="58"/>
      <c r="D675" s="737"/>
      <c r="E675" s="55"/>
      <c r="F675" s="737"/>
      <c r="G675" s="737"/>
      <c r="H675" s="78" t="s">
        <v>648</v>
      </c>
      <c r="I675" s="24"/>
      <c r="J675" s="732"/>
    </row>
    <row r="676" spans="1:10" ht="22.5" customHeight="1">
      <c r="A676" s="4"/>
      <c r="B676" s="55"/>
      <c r="C676" s="58"/>
      <c r="D676" s="737"/>
      <c r="E676" s="55"/>
      <c r="F676" s="737"/>
      <c r="G676" s="737"/>
      <c r="H676" s="78" t="s">
        <v>649</v>
      </c>
      <c r="I676" s="24"/>
      <c r="J676" s="732"/>
    </row>
    <row r="677" spans="1:10" ht="28.5" customHeight="1">
      <c r="A677" s="4"/>
      <c r="B677" s="55"/>
      <c r="C677" s="58"/>
      <c r="D677" s="737" t="s">
        <v>108</v>
      </c>
      <c r="E677" s="55"/>
      <c r="F677" s="737"/>
      <c r="G677" s="737"/>
      <c r="H677" s="84"/>
      <c r="I677" s="96"/>
      <c r="J677" s="732"/>
    </row>
    <row r="678" spans="1:10" ht="34.5" customHeight="1" thickBot="1">
      <c r="A678" s="4"/>
      <c r="B678" s="55"/>
      <c r="C678" s="58"/>
      <c r="D678" s="737"/>
      <c r="E678" s="55"/>
      <c r="F678" s="737"/>
      <c r="G678" s="737"/>
      <c r="H678" s="66" t="s">
        <v>186</v>
      </c>
      <c r="I678" s="81"/>
      <c r="J678" s="747"/>
    </row>
    <row r="679" spans="1:10" ht="78" customHeight="1" thickTop="1">
      <c r="A679" s="4"/>
      <c r="B679" s="55"/>
      <c r="C679" s="58"/>
      <c r="D679" s="73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4" t="s">
        <v>181</v>
      </c>
      <c r="B685" s="736" t="s">
        <v>377</v>
      </c>
      <c r="C685" s="736" t="s">
        <v>529</v>
      </c>
      <c r="D685" s="56"/>
      <c r="E685" s="736"/>
      <c r="F685" s="736" t="s">
        <v>191</v>
      </c>
      <c r="G685" s="736" t="s">
        <v>191</v>
      </c>
      <c r="H685" s="79" t="s">
        <v>644</v>
      </c>
      <c r="I685" s="23"/>
      <c r="J685" s="746" t="s">
        <v>453</v>
      </c>
    </row>
    <row r="686" spans="1:10" s="13" customFormat="1" ht="27" customHeight="1">
      <c r="A686" s="745"/>
      <c r="B686" s="737"/>
      <c r="C686" s="737"/>
      <c r="D686" s="55"/>
      <c r="E686" s="737"/>
      <c r="F686" s="737"/>
      <c r="G686" s="737"/>
      <c r="H686" s="78" t="s">
        <v>645</v>
      </c>
      <c r="I686" s="24"/>
      <c r="J686" s="732"/>
    </row>
    <row r="687" spans="1:10" s="13" customFormat="1" ht="27" customHeight="1">
      <c r="A687" s="745"/>
      <c r="B687" s="737"/>
      <c r="C687" s="737"/>
      <c r="D687" s="55"/>
      <c r="E687" s="55"/>
      <c r="F687" s="737"/>
      <c r="G687" s="737"/>
      <c r="H687" s="78" t="s">
        <v>650</v>
      </c>
      <c r="I687" s="24"/>
      <c r="J687" s="732"/>
    </row>
    <row r="688" spans="1:10" s="13" customFormat="1" ht="22.5" customHeight="1">
      <c r="A688" s="745"/>
      <c r="B688" s="737"/>
      <c r="C688" s="737"/>
      <c r="D688" s="55"/>
      <c r="E688" s="55"/>
      <c r="F688" s="737"/>
      <c r="G688" s="737"/>
      <c r="H688" s="78" t="s">
        <v>646</v>
      </c>
      <c r="I688" s="24"/>
      <c r="J688" s="732"/>
    </row>
    <row r="689" spans="1:10" s="13" customFormat="1" ht="22.5" customHeight="1">
      <c r="A689" s="745"/>
      <c r="B689" s="737"/>
      <c r="C689" s="737"/>
      <c r="D689" s="55"/>
      <c r="E689" s="55"/>
      <c r="F689" s="737"/>
      <c r="G689" s="737"/>
      <c r="H689" s="78" t="s">
        <v>647</v>
      </c>
      <c r="I689" s="24"/>
      <c r="J689" s="732"/>
    </row>
    <row r="690" spans="1:10" s="13" customFormat="1" ht="22.5" customHeight="1">
      <c r="A690" s="745"/>
      <c r="B690" s="55"/>
      <c r="C690" s="737"/>
      <c r="D690" s="55"/>
      <c r="E690" s="55"/>
      <c r="F690" s="737"/>
      <c r="G690" s="737"/>
      <c r="H690" s="78" t="s">
        <v>648</v>
      </c>
      <c r="I690" s="24"/>
      <c r="J690" s="732"/>
    </row>
    <row r="691" spans="1:10" s="13" customFormat="1" ht="22.5" customHeight="1">
      <c r="A691" s="745"/>
      <c r="B691" s="55" t="s">
        <v>13</v>
      </c>
      <c r="C691" s="737"/>
      <c r="D691" s="55"/>
      <c r="E691" s="55"/>
      <c r="F691" s="737"/>
      <c r="G691" s="737"/>
      <c r="H691" s="78" t="s">
        <v>649</v>
      </c>
      <c r="I691" s="24"/>
      <c r="J691" s="732"/>
    </row>
    <row r="692" spans="1:10" ht="22.5" customHeight="1">
      <c r="A692" s="745"/>
      <c r="B692" s="55"/>
      <c r="C692" s="737"/>
      <c r="D692" s="55"/>
      <c r="E692" s="55"/>
      <c r="F692" s="737"/>
      <c r="G692" s="737"/>
      <c r="H692" s="84"/>
      <c r="I692" s="96"/>
      <c r="J692" s="732"/>
    </row>
    <row r="693" spans="1:10" ht="22.5" customHeight="1" thickBot="1">
      <c r="A693" s="745"/>
      <c r="B693" s="55"/>
      <c r="C693" s="737"/>
      <c r="D693" s="55"/>
      <c r="E693" s="62"/>
      <c r="F693" s="738"/>
      <c r="G693" s="738"/>
      <c r="H693" s="66" t="s">
        <v>186</v>
      </c>
      <c r="I693" s="102"/>
      <c r="J693" s="747"/>
    </row>
    <row r="694" spans="1:10" ht="22.5" customHeight="1" thickTop="1">
      <c r="A694" s="745"/>
      <c r="B694" s="55"/>
      <c r="C694" s="737"/>
      <c r="D694" s="55"/>
      <c r="E694" s="55" t="s">
        <v>360</v>
      </c>
      <c r="F694" s="737" t="s">
        <v>191</v>
      </c>
      <c r="G694" s="737" t="s">
        <v>191</v>
      </c>
      <c r="H694" s="79" t="s">
        <v>644</v>
      </c>
      <c r="I694" s="23"/>
      <c r="J694" s="746" t="s">
        <v>499</v>
      </c>
    </row>
    <row r="695" spans="1:10" ht="22.5" customHeight="1">
      <c r="A695" s="745"/>
      <c r="B695" s="55"/>
      <c r="C695" s="737"/>
      <c r="D695" s="55"/>
      <c r="E695" s="55"/>
      <c r="F695" s="737"/>
      <c r="G695" s="737"/>
      <c r="H695" s="78" t="s">
        <v>645</v>
      </c>
      <c r="I695" s="24"/>
      <c r="J695" s="732"/>
    </row>
    <row r="696" spans="1:10" ht="22.5" customHeight="1">
      <c r="A696" s="745"/>
      <c r="B696" s="55"/>
      <c r="C696" s="737"/>
      <c r="D696" s="55"/>
      <c r="E696" s="55"/>
      <c r="F696" s="737"/>
      <c r="G696" s="737"/>
      <c r="H696" s="78" t="s">
        <v>650</v>
      </c>
      <c r="I696" s="24"/>
      <c r="J696" s="732"/>
    </row>
    <row r="697" spans="1:10" ht="22.5" customHeight="1">
      <c r="A697" s="55"/>
      <c r="B697" s="55"/>
      <c r="C697" s="55"/>
      <c r="D697" s="55"/>
      <c r="E697" s="55"/>
      <c r="F697" s="737"/>
      <c r="G697" s="737"/>
      <c r="H697" s="78" t="s">
        <v>646</v>
      </c>
      <c r="I697" s="24"/>
      <c r="J697" s="732"/>
    </row>
    <row r="698" spans="1:10" ht="22.5" customHeight="1">
      <c r="A698" s="55"/>
      <c r="B698" s="55"/>
      <c r="C698" s="55"/>
      <c r="D698" s="55"/>
      <c r="E698" s="55"/>
      <c r="F698" s="737"/>
      <c r="G698" s="737"/>
      <c r="H698" s="78" t="s">
        <v>647</v>
      </c>
      <c r="I698" s="24"/>
      <c r="J698" s="732"/>
    </row>
    <row r="699" spans="1:10" ht="22.5" customHeight="1">
      <c r="A699" s="55"/>
      <c r="B699" s="55"/>
      <c r="C699" s="55"/>
      <c r="D699" s="55"/>
      <c r="E699" s="55"/>
      <c r="F699" s="737"/>
      <c r="G699" s="737"/>
      <c r="H699" s="78" t="s">
        <v>648</v>
      </c>
      <c r="I699" s="24"/>
      <c r="J699" s="732"/>
    </row>
    <row r="700" spans="1:10" ht="22.5" customHeight="1">
      <c r="A700" s="55"/>
      <c r="B700" s="55"/>
      <c r="C700" s="55"/>
      <c r="D700" s="55"/>
      <c r="E700" s="55"/>
      <c r="F700" s="737"/>
      <c r="G700" s="737"/>
      <c r="H700" s="78" t="s">
        <v>649</v>
      </c>
      <c r="I700" s="24"/>
      <c r="J700" s="732"/>
    </row>
    <row r="701" spans="1:10" ht="22.5" customHeight="1">
      <c r="A701" s="55"/>
      <c r="B701" s="55"/>
      <c r="C701" s="55"/>
      <c r="D701" s="55"/>
      <c r="E701" s="55"/>
      <c r="F701" s="737"/>
      <c r="G701" s="737"/>
      <c r="H701" s="84"/>
      <c r="I701" s="96"/>
      <c r="J701" s="732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7"/>
    </row>
    <row r="703" spans="1:10" ht="20.25" customHeight="1" thickTop="1">
      <c r="A703" s="736" t="s">
        <v>182</v>
      </c>
      <c r="B703" s="736" t="s">
        <v>570</v>
      </c>
      <c r="C703" s="57" t="s">
        <v>1</v>
      </c>
      <c r="D703" s="736" t="s">
        <v>109</v>
      </c>
      <c r="E703" s="736" t="s">
        <v>19</v>
      </c>
      <c r="F703" s="736" t="s">
        <v>191</v>
      </c>
      <c r="G703" s="736" t="s">
        <v>191</v>
      </c>
      <c r="H703" s="79" t="s">
        <v>644</v>
      </c>
      <c r="I703" s="23"/>
      <c r="J703" s="731" t="s">
        <v>530</v>
      </c>
    </row>
    <row r="704" spans="1:10" ht="22.5" customHeight="1">
      <c r="A704" s="737"/>
      <c r="B704" s="737"/>
      <c r="C704" s="58"/>
      <c r="D704" s="737"/>
      <c r="E704" s="737"/>
      <c r="F704" s="737"/>
      <c r="G704" s="737"/>
      <c r="H704" s="78" t="s">
        <v>645</v>
      </c>
      <c r="I704" s="24"/>
      <c r="J704" s="732"/>
    </row>
    <row r="705" spans="1:10" ht="24" customHeight="1">
      <c r="A705" s="737"/>
      <c r="B705" s="737"/>
      <c r="C705" s="58"/>
      <c r="D705" s="737" t="s">
        <v>118</v>
      </c>
      <c r="E705" s="737"/>
      <c r="F705" s="737"/>
      <c r="G705" s="737"/>
      <c r="H705" s="78" t="s">
        <v>650</v>
      </c>
      <c r="I705" s="24"/>
      <c r="J705" s="732"/>
    </row>
    <row r="706" spans="1:10" ht="24" customHeight="1">
      <c r="A706" s="737"/>
      <c r="B706" s="737"/>
      <c r="C706" s="58"/>
      <c r="D706" s="737"/>
      <c r="E706" s="55"/>
      <c r="F706" s="737"/>
      <c r="G706" s="737"/>
      <c r="H706" s="78" t="s">
        <v>646</v>
      </c>
      <c r="I706" s="24"/>
      <c r="J706" s="732"/>
    </row>
    <row r="707" spans="1:10" ht="28.5" customHeight="1">
      <c r="A707" s="737"/>
      <c r="B707" s="737"/>
      <c r="C707" s="58"/>
      <c r="D707" s="737"/>
      <c r="E707" s="55"/>
      <c r="F707" s="737"/>
      <c r="G707" s="737"/>
      <c r="H707" s="78" t="s">
        <v>647</v>
      </c>
      <c r="I707" s="24"/>
      <c r="J707" s="732"/>
    </row>
    <row r="708" spans="1:10" ht="22.5" customHeight="1">
      <c r="A708" s="737"/>
      <c r="B708" s="737"/>
      <c r="C708" s="58"/>
      <c r="D708" s="737" t="s">
        <v>110</v>
      </c>
      <c r="E708" s="55"/>
      <c r="F708" s="737"/>
      <c r="G708" s="737"/>
      <c r="H708" s="78" t="s">
        <v>648</v>
      </c>
      <c r="I708" s="24"/>
      <c r="J708" s="732"/>
    </row>
    <row r="709" spans="1:10" ht="22.5" customHeight="1">
      <c r="A709" s="737"/>
      <c r="B709" s="737"/>
      <c r="C709" s="58"/>
      <c r="D709" s="737"/>
      <c r="E709" s="55"/>
      <c r="F709" s="737"/>
      <c r="G709" s="737"/>
      <c r="H709" s="78" t="s">
        <v>649</v>
      </c>
      <c r="I709" s="24"/>
      <c r="J709" s="732"/>
    </row>
    <row r="710" spans="1:10" ht="22.5" customHeight="1">
      <c r="A710" s="737"/>
      <c r="B710" s="737"/>
      <c r="C710" s="58"/>
      <c r="D710" s="737"/>
      <c r="E710" s="55"/>
      <c r="F710" s="737"/>
      <c r="G710" s="737"/>
      <c r="H710" s="84"/>
      <c r="I710" s="96"/>
      <c r="J710" s="732"/>
    </row>
    <row r="711" spans="1:10" ht="29.25" customHeight="1" thickBot="1">
      <c r="A711" s="4"/>
      <c r="B711" s="4"/>
      <c r="C711" s="58"/>
      <c r="D711" s="737"/>
      <c r="E711" s="62"/>
      <c r="F711" s="738"/>
      <c r="G711" s="738"/>
      <c r="H711" s="66" t="s">
        <v>186</v>
      </c>
      <c r="I711" s="102"/>
      <c r="J711" s="747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6" t="s">
        <v>10</v>
      </c>
      <c r="B717" s="736" t="s">
        <v>378</v>
      </c>
      <c r="C717" s="57" t="s">
        <v>11</v>
      </c>
      <c r="D717" s="57"/>
      <c r="E717" s="4"/>
      <c r="F717" s="737" t="s">
        <v>191</v>
      </c>
      <c r="G717" s="737" t="s">
        <v>191</v>
      </c>
      <c r="H717" s="119" t="s">
        <v>644</v>
      </c>
      <c r="I717" s="190"/>
      <c r="J717" s="729" t="s">
        <v>200</v>
      </c>
    </row>
    <row r="718" spans="1:10" ht="30.75" customHeight="1">
      <c r="A718" s="737"/>
      <c r="B718" s="737"/>
      <c r="C718" s="58"/>
      <c r="D718" s="58"/>
      <c r="E718" s="4"/>
      <c r="F718" s="737"/>
      <c r="G718" s="737"/>
      <c r="H718" s="120" t="s">
        <v>645</v>
      </c>
      <c r="I718" s="38"/>
      <c r="J718" s="729"/>
    </row>
    <row r="719" spans="1:10" ht="30.75" customHeight="1">
      <c r="A719" s="737"/>
      <c r="B719" s="737"/>
      <c r="C719" s="58"/>
      <c r="D719" s="58"/>
      <c r="E719" s="4"/>
      <c r="F719" s="737"/>
      <c r="G719" s="737"/>
      <c r="H719" s="120" t="s">
        <v>650</v>
      </c>
      <c r="I719" s="38"/>
      <c r="J719" s="729"/>
    </row>
    <row r="720" spans="1:10" ht="30.75" customHeight="1">
      <c r="A720" s="737"/>
      <c r="B720" s="55"/>
      <c r="C720" s="58"/>
      <c r="D720" s="58"/>
      <c r="E720" s="55"/>
      <c r="F720" s="737"/>
      <c r="G720" s="737"/>
      <c r="H720" s="120" t="s">
        <v>646</v>
      </c>
      <c r="I720" s="38"/>
      <c r="J720" s="729"/>
    </row>
    <row r="721" spans="1:10" ht="30.75" customHeight="1">
      <c r="A721" s="737"/>
      <c r="B721" s="55"/>
      <c r="C721" s="58"/>
      <c r="D721" s="58"/>
      <c r="E721" s="55"/>
      <c r="F721" s="737"/>
      <c r="G721" s="737"/>
      <c r="H721" s="120" t="s">
        <v>647</v>
      </c>
      <c r="I721" s="38"/>
      <c r="J721" s="729"/>
    </row>
    <row r="722" spans="1:10" ht="30.75" customHeight="1">
      <c r="A722" s="55"/>
      <c r="B722" s="55"/>
      <c r="C722" s="58"/>
      <c r="D722" s="58"/>
      <c r="E722" s="55"/>
      <c r="F722" s="737"/>
      <c r="G722" s="737"/>
      <c r="H722" s="120" t="s">
        <v>648</v>
      </c>
      <c r="I722" s="38"/>
      <c r="J722" s="729"/>
    </row>
    <row r="723" spans="1:10" ht="30.75" customHeight="1">
      <c r="A723" s="55"/>
      <c r="B723" s="55"/>
      <c r="C723" s="58"/>
      <c r="D723" s="58"/>
      <c r="E723" s="55"/>
      <c r="F723" s="737"/>
      <c r="G723" s="737"/>
      <c r="H723" s="120" t="s">
        <v>649</v>
      </c>
      <c r="I723" s="38"/>
      <c r="J723" s="729"/>
    </row>
    <row r="724" spans="1:10" ht="27.75" customHeight="1">
      <c r="A724" s="55"/>
      <c r="B724" s="55"/>
      <c r="C724" s="58"/>
      <c r="D724" s="58"/>
      <c r="E724" s="55"/>
      <c r="F724" s="737"/>
      <c r="G724" s="737"/>
      <c r="H724" s="121"/>
      <c r="I724" s="118"/>
      <c r="J724" s="729"/>
    </row>
    <row r="725" spans="1:10" ht="27.75" customHeight="1" thickBot="1">
      <c r="A725" s="55"/>
      <c r="B725" s="55"/>
      <c r="C725" s="58"/>
      <c r="D725" s="58"/>
      <c r="E725" s="62"/>
      <c r="F725" s="738"/>
      <c r="G725" s="738"/>
      <c r="H725" s="66" t="s">
        <v>186</v>
      </c>
      <c r="I725" s="81"/>
      <c r="J725" s="73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0" t="s">
        <v>191</v>
      </c>
      <c r="G726" s="740" t="s">
        <v>191</v>
      </c>
      <c r="H726" s="79" t="s">
        <v>644</v>
      </c>
      <c r="I726" s="23"/>
      <c r="J726" s="731" t="s">
        <v>518</v>
      </c>
    </row>
    <row r="727" spans="1:10" ht="30.75" customHeight="1">
      <c r="A727" s="55"/>
      <c r="B727" s="55"/>
      <c r="C727" s="58"/>
      <c r="D727" s="58"/>
      <c r="E727" s="55"/>
      <c r="F727" s="737"/>
      <c r="G727" s="737"/>
      <c r="H727" s="78" t="s">
        <v>645</v>
      </c>
      <c r="I727" s="24"/>
      <c r="J727" s="732"/>
    </row>
    <row r="728" spans="1:10" ht="30.75" customHeight="1">
      <c r="A728" s="55"/>
      <c r="B728" s="55"/>
      <c r="C728" s="58"/>
      <c r="D728" s="58"/>
      <c r="E728" s="55"/>
      <c r="F728" s="737"/>
      <c r="G728" s="737"/>
      <c r="H728" s="78" t="s">
        <v>650</v>
      </c>
      <c r="I728" s="24"/>
      <c r="J728" s="732"/>
    </row>
    <row r="729" spans="1:10" ht="30.75" customHeight="1">
      <c r="A729" s="55"/>
      <c r="B729" s="55"/>
      <c r="C729" s="58"/>
      <c r="D729" s="58"/>
      <c r="E729" s="55"/>
      <c r="F729" s="737"/>
      <c r="G729" s="737"/>
      <c r="H729" s="78" t="s">
        <v>646</v>
      </c>
      <c r="I729" s="24"/>
      <c r="J729" s="732"/>
    </row>
    <row r="730" spans="1:10" ht="30.75" customHeight="1">
      <c r="A730" s="55"/>
      <c r="B730" s="55"/>
      <c r="C730" s="58"/>
      <c r="D730" s="58"/>
      <c r="E730" s="55"/>
      <c r="F730" s="737"/>
      <c r="G730" s="737"/>
      <c r="H730" s="78" t="s">
        <v>647</v>
      </c>
      <c r="I730" s="24"/>
      <c r="J730" s="732"/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78" t="s">
        <v>648</v>
      </c>
      <c r="I731" s="24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78" t="s">
        <v>649</v>
      </c>
      <c r="I732" s="24"/>
      <c r="J732" s="732"/>
    </row>
    <row r="733" spans="1:10" ht="30.75" customHeight="1">
      <c r="A733" s="55"/>
      <c r="B733" s="55"/>
      <c r="C733" s="58"/>
      <c r="D733" s="58"/>
      <c r="E733" s="55"/>
      <c r="F733" s="737"/>
      <c r="G733" s="737"/>
      <c r="H733" s="84"/>
      <c r="I733" s="96"/>
      <c r="J733" s="732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33"/>
    </row>
    <row r="735" spans="1:10" ht="20.25" customHeight="1">
      <c r="A735" s="737" t="s">
        <v>163</v>
      </c>
      <c r="B735" s="737" t="s">
        <v>571</v>
      </c>
      <c r="C735" s="764" t="s">
        <v>363</v>
      </c>
      <c r="D735" s="739" t="s">
        <v>599</v>
      </c>
      <c r="E735" s="4"/>
      <c r="F735" s="737" t="s">
        <v>191</v>
      </c>
      <c r="G735" s="737" t="s">
        <v>191</v>
      </c>
      <c r="H735" s="119" t="s">
        <v>644</v>
      </c>
      <c r="I735" s="190"/>
      <c r="J735" s="734" t="s">
        <v>200</v>
      </c>
    </row>
    <row r="736" spans="1:10" ht="20.25" customHeight="1">
      <c r="A736" s="737"/>
      <c r="B736" s="737"/>
      <c r="C736" s="745"/>
      <c r="D736" s="739"/>
      <c r="E736" s="4"/>
      <c r="F736" s="737"/>
      <c r="G736" s="737"/>
      <c r="H736" s="120" t="s">
        <v>645</v>
      </c>
      <c r="I736" s="38"/>
      <c r="J736" s="734"/>
    </row>
    <row r="737" spans="1:10" ht="20.25" customHeight="1">
      <c r="A737" s="737"/>
      <c r="B737" s="737"/>
      <c r="C737" s="745"/>
      <c r="D737" s="739"/>
      <c r="E737" s="4"/>
      <c r="F737" s="737"/>
      <c r="G737" s="737"/>
      <c r="H737" s="120" t="s">
        <v>650</v>
      </c>
      <c r="I737" s="38"/>
      <c r="J737" s="734"/>
    </row>
    <row r="738" spans="1:10" ht="20.25" customHeight="1">
      <c r="A738" s="737"/>
      <c r="B738" s="737"/>
      <c r="C738" s="745"/>
      <c r="D738" s="739"/>
      <c r="F738" s="737"/>
      <c r="G738" s="737"/>
      <c r="H738" s="120" t="s">
        <v>646</v>
      </c>
      <c r="I738" s="38"/>
      <c r="J738" s="734"/>
    </row>
    <row r="739" spans="1:10" ht="20.25" customHeight="1">
      <c r="A739" s="737"/>
      <c r="B739" s="737"/>
      <c r="C739" s="745"/>
      <c r="D739" s="739"/>
      <c r="F739" s="737"/>
      <c r="G739" s="737"/>
      <c r="H739" s="120" t="s">
        <v>647</v>
      </c>
      <c r="I739" s="38"/>
      <c r="J739" s="734"/>
    </row>
    <row r="740" spans="1:10" ht="20.25" customHeight="1">
      <c r="A740" s="737"/>
      <c r="B740" s="737"/>
      <c r="C740" s="745"/>
      <c r="D740" s="739" t="s">
        <v>600</v>
      </c>
      <c r="F740" s="737"/>
      <c r="G740" s="737"/>
      <c r="H740" s="120" t="s">
        <v>648</v>
      </c>
      <c r="I740" s="38"/>
      <c r="J740" s="734"/>
    </row>
    <row r="741" spans="1:10" ht="20.25" customHeight="1">
      <c r="A741" s="737"/>
      <c r="B741" s="737"/>
      <c r="C741" s="745"/>
      <c r="D741" s="739"/>
      <c r="F741" s="737"/>
      <c r="G741" s="737"/>
      <c r="H741" s="120" t="s">
        <v>649</v>
      </c>
      <c r="I741" s="38"/>
      <c r="J741" s="734"/>
    </row>
    <row r="742" spans="1:10" ht="20.25" customHeight="1">
      <c r="A742" s="737"/>
      <c r="B742" s="737"/>
      <c r="C742" s="745" t="s">
        <v>361</v>
      </c>
      <c r="D742" s="739"/>
      <c r="F742" s="737"/>
      <c r="G742" s="737"/>
      <c r="H742" s="121"/>
      <c r="I742" s="118"/>
      <c r="J742" s="734"/>
    </row>
    <row r="743" spans="1:10" ht="20.25" customHeight="1" thickBot="1">
      <c r="A743" s="737"/>
      <c r="B743" s="737"/>
      <c r="C743" s="745"/>
      <c r="D743" s="739"/>
      <c r="E743" s="192"/>
      <c r="F743" s="738"/>
      <c r="G743" s="738"/>
      <c r="H743" s="66" t="s">
        <v>186</v>
      </c>
      <c r="I743" s="102"/>
      <c r="J743" s="735"/>
    </row>
    <row r="744" spans="1:10" ht="24.75" customHeight="1" thickTop="1">
      <c r="A744" s="737"/>
      <c r="B744" s="737"/>
      <c r="C744" s="745"/>
      <c r="D744" s="739"/>
      <c r="E744" s="744" t="s">
        <v>510</v>
      </c>
      <c r="F744" s="740" t="s">
        <v>191</v>
      </c>
      <c r="G744" s="740" t="s">
        <v>191</v>
      </c>
      <c r="H744" s="79" t="s">
        <v>644</v>
      </c>
      <c r="I744" s="23"/>
      <c r="J744" s="751" t="s">
        <v>531</v>
      </c>
    </row>
    <row r="745" spans="1:10" ht="24.75" customHeight="1">
      <c r="A745" s="55"/>
      <c r="B745" s="55"/>
      <c r="C745" s="745"/>
      <c r="D745" s="739" t="s">
        <v>115</v>
      </c>
      <c r="E745" s="745"/>
      <c r="F745" s="737"/>
      <c r="G745" s="737"/>
      <c r="H745" s="78" t="s">
        <v>645</v>
      </c>
      <c r="I745" s="50"/>
      <c r="J745" s="808"/>
    </row>
    <row r="746" spans="1:10" ht="25.5" customHeight="1">
      <c r="A746" s="55"/>
      <c r="B746" s="55"/>
      <c r="C746" s="745"/>
      <c r="D746" s="739"/>
      <c r="E746" s="745"/>
      <c r="F746" s="737"/>
      <c r="G746" s="737"/>
      <c r="H746" s="78" t="s">
        <v>650</v>
      </c>
      <c r="I746" s="50"/>
      <c r="J746" s="808"/>
    </row>
    <row r="747" spans="1:10" ht="24.75" customHeight="1">
      <c r="A747" s="55"/>
      <c r="B747" s="55"/>
      <c r="C747" s="745"/>
      <c r="D747" s="739" t="s">
        <v>117</v>
      </c>
      <c r="E747" s="4"/>
      <c r="F747" s="737"/>
      <c r="G747" s="737"/>
      <c r="H747" s="78" t="s">
        <v>646</v>
      </c>
      <c r="I747" s="50"/>
      <c r="J747" s="808"/>
    </row>
    <row r="748" spans="1:10" ht="24.75" customHeight="1">
      <c r="A748" s="55"/>
      <c r="B748" s="55"/>
      <c r="C748" s="745"/>
      <c r="D748" s="739"/>
      <c r="E748" s="4"/>
      <c r="F748" s="737"/>
      <c r="G748" s="737"/>
      <c r="H748" s="78" t="s">
        <v>647</v>
      </c>
      <c r="I748" s="50"/>
      <c r="J748" s="808"/>
    </row>
    <row r="749" spans="1:10" ht="24.75" customHeight="1">
      <c r="A749" s="55"/>
      <c r="B749" s="55"/>
      <c r="C749" s="745"/>
      <c r="D749" s="739" t="s">
        <v>116</v>
      </c>
      <c r="E749" s="4"/>
      <c r="F749" s="737"/>
      <c r="G749" s="737"/>
      <c r="H749" s="78" t="s">
        <v>648</v>
      </c>
      <c r="I749" s="50"/>
      <c r="J749" s="808"/>
    </row>
    <row r="750" spans="1:10" ht="24.75" customHeight="1">
      <c r="A750" s="55"/>
      <c r="B750" s="55"/>
      <c r="C750" s="745"/>
      <c r="D750" s="739"/>
      <c r="E750" s="4"/>
      <c r="F750" s="737"/>
      <c r="G750" s="737"/>
      <c r="H750" s="78" t="s">
        <v>649</v>
      </c>
      <c r="I750" s="50"/>
      <c r="J750" s="808"/>
    </row>
    <row r="751" spans="1:10" ht="24.75" customHeight="1">
      <c r="A751" s="55"/>
      <c r="B751" s="55"/>
      <c r="C751" s="745"/>
      <c r="D751" s="739"/>
      <c r="E751" s="4"/>
      <c r="F751" s="737"/>
      <c r="G751" s="737"/>
      <c r="H751" s="84"/>
      <c r="I751" s="127"/>
      <c r="J751" s="808"/>
    </row>
    <row r="752" spans="1:10" ht="24.75" customHeight="1" thickBot="1">
      <c r="A752" s="55"/>
      <c r="B752" s="55"/>
      <c r="C752" s="745"/>
      <c r="D752" s="737" t="s">
        <v>185</v>
      </c>
      <c r="E752" s="194"/>
      <c r="F752" s="738"/>
      <c r="G752" s="738"/>
      <c r="H752" s="66" t="s">
        <v>186</v>
      </c>
      <c r="I752" s="102"/>
      <c r="J752" s="809"/>
    </row>
    <row r="753" spans="1:10" ht="24.75" customHeight="1" thickTop="1">
      <c r="A753" s="55"/>
      <c r="B753" s="55"/>
      <c r="C753" s="745"/>
      <c r="D753" s="737"/>
      <c r="E753" s="63" t="s">
        <v>113</v>
      </c>
      <c r="F753" s="740" t="s">
        <v>191</v>
      </c>
      <c r="G753" s="740" t="s">
        <v>191</v>
      </c>
      <c r="H753" s="79" t="s">
        <v>644</v>
      </c>
      <c r="I753" s="23"/>
      <c r="J753" s="751" t="s">
        <v>489</v>
      </c>
    </row>
    <row r="754" spans="1:10" ht="24.75" customHeight="1">
      <c r="A754" s="55"/>
      <c r="B754" s="55"/>
      <c r="C754" s="745"/>
      <c r="D754" s="737"/>
      <c r="E754" s="59"/>
      <c r="F754" s="737"/>
      <c r="G754" s="737"/>
      <c r="H754" s="78" t="s">
        <v>645</v>
      </c>
      <c r="I754" s="50"/>
      <c r="J754" s="808"/>
    </row>
    <row r="755" spans="1:10" ht="24.75" customHeight="1">
      <c r="A755" s="55"/>
      <c r="B755" s="55"/>
      <c r="C755" s="55"/>
      <c r="D755" s="737"/>
      <c r="E755" s="59"/>
      <c r="F755" s="737"/>
      <c r="G755" s="737"/>
      <c r="H755" s="78" t="s">
        <v>650</v>
      </c>
      <c r="I755" s="50"/>
      <c r="J755" s="808"/>
    </row>
    <row r="756" spans="1:10" ht="24.75" customHeight="1">
      <c r="A756" s="55"/>
      <c r="B756" s="55"/>
      <c r="C756" s="55"/>
      <c r="D756" s="737"/>
      <c r="E756" s="59"/>
      <c r="F756" s="737"/>
      <c r="G756" s="737"/>
      <c r="H756" s="78" t="s">
        <v>646</v>
      </c>
      <c r="I756" s="50"/>
      <c r="J756" s="808"/>
    </row>
    <row r="757" spans="1:10" ht="24.75" customHeight="1">
      <c r="A757" s="55"/>
      <c r="B757" s="55"/>
      <c r="C757" s="55"/>
      <c r="D757" s="737"/>
      <c r="E757" s="195"/>
      <c r="F757" s="737"/>
      <c r="G757" s="737"/>
      <c r="H757" s="78" t="s">
        <v>647</v>
      </c>
      <c r="I757" s="50"/>
      <c r="J757" s="808"/>
    </row>
    <row r="758" spans="1:10" ht="24.75" customHeight="1">
      <c r="A758" s="55"/>
      <c r="B758" s="55"/>
      <c r="C758" s="55"/>
      <c r="D758" s="737"/>
      <c r="E758" s="195"/>
      <c r="F758" s="737"/>
      <c r="G758" s="737"/>
      <c r="H758" s="78" t="s">
        <v>648</v>
      </c>
      <c r="I758" s="50"/>
      <c r="J758" s="808"/>
    </row>
    <row r="759" spans="1:10" ht="24.75" customHeight="1">
      <c r="A759" s="55"/>
      <c r="B759" s="55"/>
      <c r="C759" s="55"/>
      <c r="D759" s="737" t="s">
        <v>532</v>
      </c>
      <c r="E759" s="195"/>
      <c r="F759" s="737"/>
      <c r="G759" s="737"/>
      <c r="H759" s="78" t="s">
        <v>649</v>
      </c>
      <c r="I759" s="50"/>
      <c r="J759" s="808"/>
    </row>
    <row r="760" spans="1:10" ht="24.75" customHeight="1">
      <c r="A760" s="55"/>
      <c r="B760" s="55"/>
      <c r="C760" s="55"/>
      <c r="D760" s="737"/>
      <c r="E760" s="195"/>
      <c r="F760" s="737"/>
      <c r="G760" s="737"/>
      <c r="H760" s="84"/>
      <c r="I760" s="127"/>
      <c r="J760" s="808"/>
    </row>
    <row r="761" spans="1:10" ht="27" customHeight="1" thickBot="1">
      <c r="A761" s="55"/>
      <c r="B761" s="55"/>
      <c r="C761" s="55"/>
      <c r="D761" s="737"/>
      <c r="E761" s="193"/>
      <c r="F761" s="738"/>
      <c r="G761" s="738"/>
      <c r="H761" s="66" t="s">
        <v>186</v>
      </c>
      <c r="I761" s="102"/>
      <c r="J761" s="809"/>
    </row>
    <row r="762" spans="1:10" ht="23.25" customHeight="1" thickTop="1">
      <c r="A762" s="55"/>
      <c r="B762" s="55"/>
      <c r="C762" s="55"/>
      <c r="D762" s="737"/>
      <c r="E762" s="737" t="s">
        <v>114</v>
      </c>
      <c r="F762" s="740" t="s">
        <v>191</v>
      </c>
      <c r="G762" s="740" t="s">
        <v>191</v>
      </c>
      <c r="H762" s="79" t="s">
        <v>644</v>
      </c>
      <c r="I762" s="23"/>
      <c r="J762" s="751" t="s">
        <v>500</v>
      </c>
    </row>
    <row r="763" spans="1:10" ht="23.25" customHeight="1">
      <c r="A763" s="55"/>
      <c r="B763" s="55"/>
      <c r="C763" s="55"/>
      <c r="E763" s="737"/>
      <c r="F763" s="737"/>
      <c r="G763" s="737"/>
      <c r="H763" s="78" t="s">
        <v>645</v>
      </c>
      <c r="I763" s="50"/>
      <c r="J763" s="808"/>
    </row>
    <row r="764" spans="1:10" ht="23.25" customHeight="1">
      <c r="A764" s="55"/>
      <c r="B764" s="55"/>
      <c r="C764" s="55"/>
      <c r="D764" s="739" t="s">
        <v>548</v>
      </c>
      <c r="E764" s="737"/>
      <c r="F764" s="737"/>
      <c r="G764" s="737"/>
      <c r="H764" s="78" t="s">
        <v>650</v>
      </c>
      <c r="I764" s="50"/>
      <c r="J764" s="808"/>
    </row>
    <row r="765" spans="1:10" ht="23.25" customHeight="1">
      <c r="A765" s="55"/>
      <c r="B765" s="55"/>
      <c r="C765" s="55"/>
      <c r="D765" s="739"/>
      <c r="E765" s="737"/>
      <c r="F765" s="737"/>
      <c r="G765" s="737"/>
      <c r="H765" s="78" t="s">
        <v>646</v>
      </c>
      <c r="I765" s="50"/>
      <c r="J765" s="808"/>
    </row>
    <row r="766" spans="1:10" ht="20.25" customHeight="1">
      <c r="A766" s="55"/>
      <c r="B766" s="55"/>
      <c r="C766" s="55"/>
      <c r="D766" s="739"/>
      <c r="E766" s="1"/>
      <c r="F766" s="737"/>
      <c r="G766" s="737"/>
      <c r="H766" s="78" t="s">
        <v>647</v>
      </c>
      <c r="I766" s="50"/>
      <c r="J766" s="808"/>
    </row>
    <row r="767" spans="1:10" ht="23.25" customHeight="1">
      <c r="A767" s="55"/>
      <c r="B767" s="55"/>
      <c r="C767" s="55"/>
      <c r="D767" s="739" t="s">
        <v>121</v>
      </c>
      <c r="E767" s="1"/>
      <c r="F767" s="737"/>
      <c r="G767" s="737"/>
      <c r="H767" s="78" t="s">
        <v>648</v>
      </c>
      <c r="I767" s="50"/>
      <c r="J767" s="808"/>
    </row>
    <row r="768" spans="1:10" ht="23.25" customHeight="1">
      <c r="A768" s="55"/>
      <c r="B768" s="55"/>
      <c r="C768" s="55"/>
      <c r="D768" s="739"/>
      <c r="E768" s="1"/>
      <c r="F768" s="737"/>
      <c r="G768" s="737"/>
      <c r="H768" s="78" t="s">
        <v>649</v>
      </c>
      <c r="I768" s="50"/>
      <c r="J768" s="808"/>
    </row>
    <row r="769" spans="1:10" ht="23.25" customHeight="1">
      <c r="A769" s="55"/>
      <c r="B769" s="55"/>
      <c r="C769" s="55"/>
      <c r="D769" s="739"/>
      <c r="E769" s="1"/>
      <c r="F769" s="737"/>
      <c r="G769" s="737"/>
      <c r="H769" s="84"/>
      <c r="I769" s="127"/>
      <c r="J769" s="808"/>
    </row>
    <row r="770" spans="1:10" ht="23.25" customHeight="1" thickBot="1">
      <c r="A770" s="55"/>
      <c r="B770" s="55"/>
      <c r="C770" s="55"/>
      <c r="D770" s="739"/>
      <c r="E770" s="193"/>
      <c r="F770" s="738"/>
      <c r="G770" s="738"/>
      <c r="H770" s="66" t="s">
        <v>186</v>
      </c>
      <c r="I770" s="102"/>
      <c r="J770" s="809"/>
    </row>
    <row r="771" spans="1:10" ht="23.25" customHeight="1" thickTop="1">
      <c r="A771" s="55"/>
      <c r="B771" s="55"/>
      <c r="C771" s="55"/>
      <c r="D771" s="739" t="s">
        <v>549</v>
      </c>
      <c r="E771" s="737"/>
      <c r="F771" s="740" t="s">
        <v>191</v>
      </c>
      <c r="G771" s="740" t="s">
        <v>191</v>
      </c>
      <c r="H771" s="79" t="s">
        <v>644</v>
      </c>
      <c r="I771" s="23"/>
      <c r="J771" s="751" t="s">
        <v>501</v>
      </c>
    </row>
    <row r="772" spans="1:10" ht="23.25" customHeight="1">
      <c r="A772" s="55"/>
      <c r="B772" s="55"/>
      <c r="C772" s="55"/>
      <c r="D772" s="739"/>
      <c r="E772" s="737"/>
      <c r="F772" s="737"/>
      <c r="G772" s="737"/>
      <c r="H772" s="78" t="s">
        <v>645</v>
      </c>
      <c r="I772" s="50"/>
      <c r="J772" s="808"/>
    </row>
    <row r="773" spans="1:10" ht="23.25" customHeight="1">
      <c r="A773" s="55"/>
      <c r="B773" s="55"/>
      <c r="C773" s="55"/>
      <c r="D773" s="739"/>
      <c r="E773" s="4"/>
      <c r="F773" s="737"/>
      <c r="G773" s="737"/>
      <c r="H773" s="78" t="s">
        <v>650</v>
      </c>
      <c r="I773" s="50"/>
      <c r="J773" s="808"/>
    </row>
    <row r="774" spans="1:10" ht="23.25" customHeight="1">
      <c r="A774" s="55"/>
      <c r="B774" s="55"/>
      <c r="C774" s="55"/>
      <c r="D774" s="739" t="s">
        <v>122</v>
      </c>
      <c r="E774" s="4"/>
      <c r="F774" s="737"/>
      <c r="G774" s="737"/>
      <c r="H774" s="78" t="s">
        <v>646</v>
      </c>
      <c r="I774" s="50"/>
      <c r="J774" s="808"/>
    </row>
    <row r="775" spans="1:10" ht="23.25" customHeight="1">
      <c r="A775" s="55"/>
      <c r="B775" s="55"/>
      <c r="C775" s="55"/>
      <c r="D775" s="739"/>
      <c r="E775" s="55"/>
      <c r="F775" s="737"/>
      <c r="G775" s="737"/>
      <c r="H775" s="78" t="s">
        <v>647</v>
      </c>
      <c r="I775" s="50"/>
      <c r="J775" s="808"/>
    </row>
    <row r="776" spans="1:10" ht="23.25" customHeight="1">
      <c r="A776" s="55"/>
      <c r="B776" s="55"/>
      <c r="C776" s="55"/>
      <c r="D776" s="1"/>
      <c r="E776" s="55"/>
      <c r="F776" s="737"/>
      <c r="G776" s="737"/>
      <c r="H776" s="78" t="s">
        <v>648</v>
      </c>
      <c r="I776" s="50"/>
      <c r="J776" s="808"/>
    </row>
    <row r="777" spans="1:10" ht="23.25" customHeight="1">
      <c r="A777" s="55"/>
      <c r="B777" s="55"/>
      <c r="C777" s="55"/>
      <c r="D777" s="1"/>
      <c r="E777" s="55"/>
      <c r="F777" s="737"/>
      <c r="G777" s="737"/>
      <c r="H777" s="78" t="s">
        <v>649</v>
      </c>
      <c r="I777" s="50"/>
      <c r="J777" s="808"/>
    </row>
    <row r="778" spans="1:10" ht="23.25" customHeight="1">
      <c r="A778" s="55"/>
      <c r="B778" s="55"/>
      <c r="C778" s="55"/>
      <c r="D778" s="1"/>
      <c r="E778" s="55"/>
      <c r="F778" s="737"/>
      <c r="G778" s="737"/>
      <c r="H778" s="84"/>
      <c r="I778" s="127"/>
      <c r="J778" s="808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809"/>
    </row>
    <row r="780" spans="1:10" ht="23.25" customHeight="1" thickTop="1">
      <c r="A780" s="736" t="s">
        <v>164</v>
      </c>
      <c r="B780" s="736" t="s">
        <v>572</v>
      </c>
      <c r="C780" s="736" t="s">
        <v>356</v>
      </c>
      <c r="D780" s="736" t="s">
        <v>130</v>
      </c>
      <c r="E780" s="736" t="s">
        <v>126</v>
      </c>
      <c r="F780" s="737" t="s">
        <v>191</v>
      </c>
      <c r="G780" s="737" t="s">
        <v>191</v>
      </c>
      <c r="H780" s="119" t="s">
        <v>644</v>
      </c>
      <c r="I780" s="40"/>
      <c r="J780" s="749" t="s">
        <v>201</v>
      </c>
    </row>
    <row r="781" spans="1:10" ht="23.25" customHeight="1">
      <c r="A781" s="737"/>
      <c r="B781" s="737"/>
      <c r="C781" s="737"/>
      <c r="D781" s="737"/>
      <c r="E781" s="737"/>
      <c r="F781" s="737"/>
      <c r="G781" s="737"/>
      <c r="H781" s="120" t="s">
        <v>645</v>
      </c>
      <c r="I781" s="38"/>
      <c r="J781" s="729"/>
    </row>
    <row r="782" spans="1:10" ht="23.25" customHeight="1">
      <c r="A782" s="737"/>
      <c r="B782" s="737"/>
      <c r="C782" s="58"/>
      <c r="D782" s="743" t="s">
        <v>133</v>
      </c>
      <c r="E782" s="55"/>
      <c r="F782" s="737"/>
      <c r="G782" s="737"/>
      <c r="H782" s="120" t="s">
        <v>650</v>
      </c>
      <c r="I782" s="38"/>
      <c r="J782" s="729"/>
    </row>
    <row r="783" spans="1:10" ht="23.25" customHeight="1">
      <c r="A783" s="737"/>
      <c r="B783" s="737"/>
      <c r="C783" s="58"/>
      <c r="D783" s="743"/>
      <c r="E783" s="55"/>
      <c r="F783" s="737"/>
      <c r="G783" s="737"/>
      <c r="H783" s="120" t="s">
        <v>646</v>
      </c>
      <c r="I783" s="38"/>
      <c r="J783" s="729"/>
    </row>
    <row r="784" spans="1:10" ht="23.25" customHeight="1">
      <c r="A784" s="737"/>
      <c r="B784" s="737"/>
      <c r="C784" s="58"/>
      <c r="D784" s="743"/>
      <c r="E784" s="55"/>
      <c r="F784" s="737"/>
      <c r="G784" s="737"/>
      <c r="H784" s="120" t="s">
        <v>647</v>
      </c>
      <c r="I784" s="38"/>
      <c r="J784" s="729"/>
    </row>
    <row r="785" spans="1:10" ht="23.25" customHeight="1">
      <c r="A785" s="737"/>
      <c r="B785" s="737"/>
      <c r="C785" s="58"/>
      <c r="D785" s="806" t="s">
        <v>129</v>
      </c>
      <c r="E785" s="55"/>
      <c r="F785" s="737"/>
      <c r="G785" s="737"/>
      <c r="H785" s="120" t="s">
        <v>648</v>
      </c>
      <c r="I785" s="38"/>
      <c r="J785" s="729"/>
    </row>
    <row r="786" spans="1:10" ht="23.25" customHeight="1">
      <c r="A786" s="737"/>
      <c r="B786" s="737"/>
      <c r="C786" s="58"/>
      <c r="D786" s="806"/>
      <c r="E786" s="55"/>
      <c r="F786" s="737"/>
      <c r="G786" s="737"/>
      <c r="H786" s="120" t="s">
        <v>649</v>
      </c>
      <c r="I786" s="38"/>
      <c r="J786" s="729"/>
    </row>
    <row r="787" spans="1:10" ht="23.25" customHeight="1">
      <c r="A787" s="737"/>
      <c r="B787" s="737"/>
      <c r="C787" s="58"/>
      <c r="D787" s="806"/>
      <c r="E787" s="55"/>
      <c r="F787" s="737"/>
      <c r="G787" s="737"/>
      <c r="H787" s="121"/>
      <c r="I787" s="118"/>
      <c r="J787" s="729"/>
    </row>
    <row r="788" spans="1:10" ht="23.25" customHeight="1" thickBot="1">
      <c r="A788" s="55"/>
      <c r="B788" s="737"/>
      <c r="C788" s="58"/>
      <c r="D788" s="1"/>
      <c r="E788" s="55"/>
      <c r="F788" s="738"/>
      <c r="G788" s="738"/>
      <c r="H788" s="66" t="s">
        <v>186</v>
      </c>
      <c r="I788" s="102"/>
      <c r="J788" s="730"/>
    </row>
    <row r="789" spans="1:10" ht="21" customHeight="1" thickTop="1">
      <c r="A789" s="55"/>
      <c r="B789" s="737"/>
      <c r="C789" s="58"/>
      <c r="D789" s="743" t="s">
        <v>128</v>
      </c>
      <c r="E789" s="737" t="s">
        <v>126</v>
      </c>
      <c r="F789" s="740" t="s">
        <v>191</v>
      </c>
      <c r="G789" s="740" t="s">
        <v>191</v>
      </c>
      <c r="H789" s="79" t="s">
        <v>644</v>
      </c>
      <c r="I789" s="23"/>
      <c r="J789" s="751" t="s">
        <v>502</v>
      </c>
    </row>
    <row r="790" spans="1:10" ht="21" customHeight="1">
      <c r="A790" s="55"/>
      <c r="B790" s="55"/>
      <c r="C790" s="58"/>
      <c r="D790" s="743"/>
      <c r="E790" s="737"/>
      <c r="F790" s="737"/>
      <c r="G790" s="737"/>
      <c r="H790" s="78" t="s">
        <v>645</v>
      </c>
      <c r="I790" s="50"/>
      <c r="J790" s="808"/>
    </row>
    <row r="791" spans="1:10" ht="21" customHeight="1">
      <c r="A791" s="55"/>
      <c r="B791" s="55"/>
      <c r="C791" s="58"/>
      <c r="D791" s="743"/>
      <c r="E791" s="55"/>
      <c r="F791" s="737"/>
      <c r="G791" s="737"/>
      <c r="H791" s="78" t="s">
        <v>650</v>
      </c>
      <c r="I791" s="50"/>
      <c r="J791" s="808"/>
    </row>
    <row r="792" spans="1:10" ht="21" customHeight="1">
      <c r="A792" s="55"/>
      <c r="B792" s="55"/>
      <c r="C792" s="58"/>
      <c r="D792" s="743" t="s">
        <v>127</v>
      </c>
      <c r="E792" s="55"/>
      <c r="F792" s="737"/>
      <c r="G792" s="737"/>
      <c r="H792" s="78" t="s">
        <v>646</v>
      </c>
      <c r="I792" s="50"/>
      <c r="J792" s="808"/>
    </row>
    <row r="793" spans="1:10" ht="21" customHeight="1">
      <c r="A793" s="55"/>
      <c r="B793" s="55"/>
      <c r="C793" s="58"/>
      <c r="D793" s="743"/>
      <c r="E793" s="55"/>
      <c r="F793" s="737"/>
      <c r="G793" s="737"/>
      <c r="H793" s="78" t="s">
        <v>647</v>
      </c>
      <c r="I793" s="50"/>
      <c r="J793" s="808"/>
    </row>
    <row r="794" spans="1:10" ht="21" customHeight="1">
      <c r="A794" s="55"/>
      <c r="B794" s="55"/>
      <c r="C794" s="58"/>
      <c r="D794" s="743"/>
      <c r="E794" s="55"/>
      <c r="F794" s="737"/>
      <c r="G794" s="737"/>
      <c r="H794" s="78" t="s">
        <v>648</v>
      </c>
      <c r="I794" s="50"/>
      <c r="J794" s="808"/>
    </row>
    <row r="795" spans="1:10" ht="21" customHeight="1">
      <c r="A795" s="55"/>
      <c r="B795" s="55"/>
      <c r="C795" s="58"/>
      <c r="D795" s="743"/>
      <c r="E795" s="55"/>
      <c r="F795" s="737"/>
      <c r="G795" s="737"/>
      <c r="H795" s="78" t="s">
        <v>649</v>
      </c>
      <c r="I795" s="50"/>
      <c r="J795" s="808"/>
    </row>
    <row r="796" spans="1:10" ht="21" customHeight="1">
      <c r="A796" s="55"/>
      <c r="B796" s="55"/>
      <c r="C796" s="58"/>
      <c r="D796" s="203"/>
      <c r="E796" s="55"/>
      <c r="F796" s="737"/>
      <c r="G796" s="737"/>
      <c r="H796" s="84"/>
      <c r="I796" s="127"/>
      <c r="J796" s="808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80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5" t="s">
        <v>204</v>
      </c>
      <c r="B800" s="815" t="s">
        <v>190</v>
      </c>
      <c r="C800" s="43" t="s">
        <v>202</v>
      </c>
      <c r="D800" s="803" t="s">
        <v>547</v>
      </c>
      <c r="E800" s="803" t="s">
        <v>203</v>
      </c>
      <c r="F800" s="740" t="s">
        <v>191</v>
      </c>
      <c r="G800" s="740" t="s">
        <v>191</v>
      </c>
      <c r="H800" s="79" t="s">
        <v>644</v>
      </c>
      <c r="I800" s="23"/>
      <c r="J800" s="838" t="s">
        <v>503</v>
      </c>
    </row>
    <row r="801" spans="1:10" ht="24">
      <c r="A801" s="816"/>
      <c r="B801" s="816"/>
      <c r="C801" s="45"/>
      <c r="D801" s="804"/>
      <c r="E801" s="804"/>
      <c r="F801" s="737"/>
      <c r="G801" s="737"/>
      <c r="H801" s="78" t="s">
        <v>645</v>
      </c>
      <c r="I801" s="50"/>
      <c r="J801" s="752"/>
    </row>
    <row r="802" spans="1:10" ht="24">
      <c r="A802" s="816"/>
      <c r="B802" s="816"/>
      <c r="C802" s="45"/>
      <c r="D802" s="804"/>
      <c r="E802" s="804"/>
      <c r="F802" s="737"/>
      <c r="G802" s="737"/>
      <c r="H802" s="78" t="s">
        <v>650</v>
      </c>
      <c r="I802" s="50"/>
      <c r="J802" s="752"/>
    </row>
    <row r="803" spans="1:10" ht="24">
      <c r="A803" s="45"/>
      <c r="B803" s="816"/>
      <c r="C803" s="45"/>
      <c r="D803" s="804"/>
      <c r="E803" s="804"/>
      <c r="F803" s="737"/>
      <c r="G803" s="737"/>
      <c r="H803" s="78" t="s">
        <v>646</v>
      </c>
      <c r="I803" s="50"/>
      <c r="J803" s="752"/>
    </row>
    <row r="804" spans="1:10" ht="22.5" customHeight="1">
      <c r="A804" s="45"/>
      <c r="B804" s="45"/>
      <c r="C804" s="45"/>
      <c r="D804" s="804"/>
      <c r="E804" s="804"/>
      <c r="F804" s="737"/>
      <c r="G804" s="737"/>
      <c r="H804" s="78" t="s">
        <v>647</v>
      </c>
      <c r="I804" s="50"/>
      <c r="J804" s="752"/>
    </row>
    <row r="805" spans="1:10" ht="22.5" customHeight="1">
      <c r="A805" s="45"/>
      <c r="B805" s="45"/>
      <c r="C805" s="45"/>
      <c r="D805" s="804"/>
      <c r="E805" s="804"/>
      <c r="F805" s="737"/>
      <c r="G805" s="737"/>
      <c r="H805" s="78" t="s">
        <v>648</v>
      </c>
      <c r="I805" s="50"/>
      <c r="J805" s="752"/>
    </row>
    <row r="806" spans="1:10" ht="22.5" customHeight="1">
      <c r="A806" s="45"/>
      <c r="B806" s="45"/>
      <c r="C806" s="45"/>
      <c r="D806" s="804"/>
      <c r="E806" s="804"/>
      <c r="F806" s="737"/>
      <c r="G806" s="737"/>
      <c r="H806" s="78" t="s">
        <v>649</v>
      </c>
      <c r="I806" s="50"/>
      <c r="J806" s="752"/>
    </row>
    <row r="807" spans="1:10" ht="22.5" customHeight="1">
      <c r="A807" s="45"/>
      <c r="B807" s="45"/>
      <c r="C807" s="45"/>
      <c r="D807" s="804"/>
      <c r="E807" s="804"/>
      <c r="F807" s="737"/>
      <c r="G807" s="737"/>
      <c r="H807" s="84"/>
      <c r="I807" s="127"/>
      <c r="J807" s="752"/>
    </row>
    <row r="808" spans="1:10" ht="22.5" customHeight="1" thickBot="1">
      <c r="A808" s="45"/>
      <c r="B808" s="45"/>
      <c r="C808" s="45"/>
      <c r="D808" s="804"/>
      <c r="E808" s="804"/>
      <c r="F808" s="738"/>
      <c r="G808" s="738"/>
      <c r="H808" s="66" t="s">
        <v>186</v>
      </c>
      <c r="I808" s="102"/>
      <c r="J808" s="753"/>
    </row>
    <row r="809" spans="1:10" ht="22.5" customHeight="1" thickTop="1">
      <c r="A809" s="45"/>
      <c r="B809" s="45"/>
      <c r="C809" s="45"/>
      <c r="D809" s="804"/>
      <c r="E809" s="804"/>
      <c r="F809" s="740" t="s">
        <v>191</v>
      </c>
      <c r="G809" s="740" t="s">
        <v>191</v>
      </c>
      <c r="H809" s="79" t="s">
        <v>644</v>
      </c>
      <c r="I809" s="23"/>
      <c r="J809" s="807" t="s">
        <v>504</v>
      </c>
    </row>
    <row r="810" spans="1:10" ht="22.5" customHeight="1">
      <c r="A810" s="45"/>
      <c r="B810" s="45"/>
      <c r="C810" s="45"/>
      <c r="D810" s="804"/>
      <c r="E810" s="804"/>
      <c r="F810" s="737"/>
      <c r="G810" s="737"/>
      <c r="H810" s="78" t="s">
        <v>645</v>
      </c>
      <c r="I810" s="50"/>
      <c r="J810" s="808"/>
    </row>
    <row r="811" spans="1:10" ht="22.5" customHeight="1">
      <c r="A811" s="45"/>
      <c r="B811" s="45"/>
      <c r="C811" s="45"/>
      <c r="D811" s="804"/>
      <c r="E811" s="804"/>
      <c r="F811" s="737"/>
      <c r="G811" s="737"/>
      <c r="H811" s="78" t="s">
        <v>650</v>
      </c>
      <c r="I811" s="50"/>
      <c r="J811" s="808"/>
    </row>
    <row r="812" spans="1:10" ht="22.5" customHeight="1">
      <c r="A812" s="45"/>
      <c r="B812" s="45"/>
      <c r="C812" s="45"/>
      <c r="D812" s="804"/>
      <c r="E812" s="804"/>
      <c r="F812" s="737"/>
      <c r="G812" s="737"/>
      <c r="H812" s="78" t="s">
        <v>646</v>
      </c>
      <c r="I812" s="50"/>
      <c r="J812" s="808"/>
    </row>
    <row r="813" spans="1:10" ht="22.5" customHeight="1">
      <c r="A813" s="45"/>
      <c r="B813" s="45"/>
      <c r="C813" s="45"/>
      <c r="D813" s="804"/>
      <c r="E813" s="804"/>
      <c r="F813" s="737"/>
      <c r="G813" s="737"/>
      <c r="H813" s="78" t="s">
        <v>647</v>
      </c>
      <c r="I813" s="50"/>
      <c r="J813" s="808"/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78" t="s">
        <v>648</v>
      </c>
      <c r="I814" s="50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78" t="s">
        <v>649</v>
      </c>
      <c r="I815" s="50"/>
      <c r="J815" s="808"/>
    </row>
    <row r="816" spans="1:10" ht="22.5" customHeight="1">
      <c r="A816" s="45"/>
      <c r="B816" s="45"/>
      <c r="C816" s="45"/>
      <c r="D816" s="804"/>
      <c r="E816" s="804"/>
      <c r="F816" s="737"/>
      <c r="G816" s="737"/>
      <c r="H816" s="84"/>
      <c r="I816" s="127"/>
      <c r="J816" s="808"/>
    </row>
    <row r="817" spans="1:10" ht="22.5" customHeight="1" thickBot="1">
      <c r="A817" s="45"/>
      <c r="B817" s="45"/>
      <c r="C817" s="45"/>
      <c r="D817" s="217"/>
      <c r="E817" s="45"/>
      <c r="F817" s="738"/>
      <c r="G817" s="738"/>
      <c r="H817" s="66" t="s">
        <v>186</v>
      </c>
      <c r="I817" s="102"/>
      <c r="J817" s="809"/>
    </row>
    <row r="818" spans="1:10" ht="24.75" customHeight="1" thickTop="1">
      <c r="A818" s="45"/>
      <c r="B818" s="45"/>
      <c r="C818" s="45"/>
      <c r="D818" s="217"/>
      <c r="E818" s="45"/>
      <c r="F818" s="740" t="s">
        <v>191</v>
      </c>
      <c r="G818" s="740" t="s">
        <v>191</v>
      </c>
      <c r="H818" s="79" t="s">
        <v>644</v>
      </c>
      <c r="I818" s="23"/>
      <c r="J818" s="807" t="s">
        <v>506</v>
      </c>
    </row>
    <row r="819" spans="1:10" ht="24">
      <c r="A819" s="45"/>
      <c r="B819" s="45"/>
      <c r="C819" s="45"/>
      <c r="D819" s="217"/>
      <c r="E819" s="45"/>
      <c r="F819" s="737"/>
      <c r="G819" s="737"/>
      <c r="H819" s="78" t="s">
        <v>645</v>
      </c>
      <c r="I819" s="50"/>
      <c r="J819" s="808"/>
    </row>
    <row r="820" spans="1:10" ht="24">
      <c r="A820" s="45"/>
      <c r="B820" s="45"/>
      <c r="C820" s="45"/>
      <c r="D820" s="217"/>
      <c r="E820" s="45"/>
      <c r="F820" s="737"/>
      <c r="G820" s="737"/>
      <c r="H820" s="78" t="s">
        <v>650</v>
      </c>
      <c r="I820" s="50"/>
      <c r="J820" s="808"/>
    </row>
    <row r="821" spans="1:10" ht="24">
      <c r="A821" s="45"/>
      <c r="B821" s="45"/>
      <c r="C821" s="45"/>
      <c r="D821" s="217"/>
      <c r="E821" s="45"/>
      <c r="F821" s="737"/>
      <c r="G821" s="737"/>
      <c r="H821" s="78" t="s">
        <v>646</v>
      </c>
      <c r="I821" s="50"/>
      <c r="J821" s="808"/>
    </row>
    <row r="822" spans="1:10" ht="24">
      <c r="A822" s="45"/>
      <c r="B822" s="45"/>
      <c r="C822" s="45"/>
      <c r="D822" s="217"/>
      <c r="E822" s="45"/>
      <c r="F822" s="737"/>
      <c r="G822" s="737"/>
      <c r="H822" s="78" t="s">
        <v>647</v>
      </c>
      <c r="I822" s="50"/>
      <c r="J822" s="808"/>
    </row>
    <row r="823" spans="1:10" ht="24">
      <c r="A823" s="45"/>
      <c r="B823" s="45"/>
      <c r="C823" s="45"/>
      <c r="D823" s="217"/>
      <c r="E823" s="45"/>
      <c r="F823" s="737"/>
      <c r="G823" s="737"/>
      <c r="H823" s="78" t="s">
        <v>648</v>
      </c>
      <c r="I823" s="50"/>
      <c r="J823" s="808"/>
    </row>
    <row r="824" spans="1:10" ht="24">
      <c r="A824" s="45"/>
      <c r="B824" s="45"/>
      <c r="C824" s="45"/>
      <c r="D824" s="217"/>
      <c r="E824" s="45"/>
      <c r="F824" s="737"/>
      <c r="G824" s="737"/>
      <c r="H824" s="78" t="s">
        <v>649</v>
      </c>
      <c r="I824" s="50"/>
      <c r="J824" s="808"/>
    </row>
    <row r="825" spans="1:10" ht="24">
      <c r="A825" s="45"/>
      <c r="B825" s="45"/>
      <c r="C825" s="45"/>
      <c r="D825" s="217"/>
      <c r="E825" s="45"/>
      <c r="F825" s="737"/>
      <c r="G825" s="737"/>
      <c r="H825" s="84"/>
      <c r="I825" s="127"/>
      <c r="J825" s="808"/>
    </row>
    <row r="826" spans="1:10" ht="21" thickBot="1">
      <c r="A826" s="45"/>
      <c r="B826" s="45"/>
      <c r="C826" s="45"/>
      <c r="D826" s="217"/>
      <c r="E826" s="45"/>
      <c r="F826" s="738"/>
      <c r="G826" s="738"/>
      <c r="H826" s="66" t="s">
        <v>186</v>
      </c>
      <c r="I826" s="102"/>
      <c r="J826" s="809"/>
    </row>
    <row r="827" spans="1:10" ht="24.75" customHeight="1" thickTop="1">
      <c r="A827" s="45"/>
      <c r="B827" s="45"/>
      <c r="C827" s="45"/>
      <c r="D827" s="93"/>
      <c r="E827" s="45"/>
      <c r="F827" s="740" t="s">
        <v>191</v>
      </c>
      <c r="G827" s="740" t="s">
        <v>191</v>
      </c>
      <c r="H827" s="79" t="s">
        <v>644</v>
      </c>
      <c r="I827" s="23"/>
      <c r="J827" s="807" t="s">
        <v>505</v>
      </c>
    </row>
    <row r="828" spans="1:10" ht="24">
      <c r="A828" s="45"/>
      <c r="B828" s="45"/>
      <c r="C828" s="45"/>
      <c r="D828" s="93"/>
      <c r="E828" s="45"/>
      <c r="F828" s="737"/>
      <c r="G828" s="737"/>
      <c r="H828" s="78" t="s">
        <v>645</v>
      </c>
      <c r="I828" s="50"/>
      <c r="J828" s="808"/>
    </row>
    <row r="829" spans="1:10" ht="24">
      <c r="A829" s="45"/>
      <c r="B829" s="45"/>
      <c r="C829" s="45"/>
      <c r="D829" s="93"/>
      <c r="E829" s="45"/>
      <c r="F829" s="737"/>
      <c r="G829" s="737"/>
      <c r="H829" s="78" t="s">
        <v>650</v>
      </c>
      <c r="I829" s="50"/>
      <c r="J829" s="808"/>
    </row>
    <row r="830" spans="1:10" ht="24">
      <c r="A830" s="45"/>
      <c r="B830" s="45"/>
      <c r="C830" s="45"/>
      <c r="D830" s="93"/>
      <c r="E830" s="45"/>
      <c r="F830" s="737"/>
      <c r="G830" s="737"/>
      <c r="H830" s="78" t="s">
        <v>646</v>
      </c>
      <c r="I830" s="50"/>
      <c r="J830" s="808"/>
    </row>
    <row r="831" spans="1:10" ht="24">
      <c r="A831" s="45"/>
      <c r="B831" s="45"/>
      <c r="C831" s="45"/>
      <c r="D831" s="93"/>
      <c r="E831" s="45"/>
      <c r="F831" s="737"/>
      <c r="G831" s="737"/>
      <c r="H831" s="78" t="s">
        <v>647</v>
      </c>
      <c r="I831" s="50"/>
      <c r="J831" s="808"/>
    </row>
    <row r="832" spans="1:10" ht="24">
      <c r="A832" s="45"/>
      <c r="B832" s="45"/>
      <c r="C832" s="45"/>
      <c r="D832" s="93"/>
      <c r="E832" s="45"/>
      <c r="F832" s="737"/>
      <c r="G832" s="737"/>
      <c r="H832" s="78" t="s">
        <v>648</v>
      </c>
      <c r="I832" s="50"/>
      <c r="J832" s="808"/>
    </row>
    <row r="833" spans="1:10" ht="24">
      <c r="A833" s="45"/>
      <c r="B833" s="45"/>
      <c r="C833" s="45"/>
      <c r="D833" s="93"/>
      <c r="E833" s="45"/>
      <c r="F833" s="737"/>
      <c r="G833" s="737"/>
      <c r="H833" s="78" t="s">
        <v>649</v>
      </c>
      <c r="I833" s="50"/>
      <c r="J833" s="808"/>
    </row>
    <row r="834" spans="1:10" ht="24">
      <c r="A834" s="45"/>
      <c r="B834" s="45"/>
      <c r="C834" s="45"/>
      <c r="D834" s="93"/>
      <c r="E834" s="45"/>
      <c r="F834" s="737"/>
      <c r="G834" s="737"/>
      <c r="H834" s="84"/>
      <c r="I834" s="50"/>
      <c r="J834" s="808"/>
    </row>
    <row r="835" spans="1:10" ht="21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809"/>
    </row>
    <row r="836" spans="1:10" ht="22.5" customHeight="1" thickTop="1">
      <c r="A836" s="810" t="s">
        <v>205</v>
      </c>
      <c r="B836" s="810" t="s">
        <v>206</v>
      </c>
      <c r="C836" s="43" t="s">
        <v>0</v>
      </c>
      <c r="D836" s="803" t="s">
        <v>207</v>
      </c>
      <c r="E836" s="817" t="s">
        <v>533</v>
      </c>
      <c r="F836" s="737" t="s">
        <v>191</v>
      </c>
      <c r="G836" s="737" t="s">
        <v>191</v>
      </c>
      <c r="H836" s="79" t="s">
        <v>644</v>
      </c>
      <c r="I836" s="23"/>
      <c r="J836" s="146"/>
    </row>
    <row r="837" spans="1:10" ht="22.5" customHeight="1">
      <c r="A837" s="811"/>
      <c r="B837" s="811"/>
      <c r="C837" s="45"/>
      <c r="D837" s="804"/>
      <c r="E837" s="818"/>
      <c r="F837" s="737"/>
      <c r="G837" s="737"/>
      <c r="H837" s="78" t="s">
        <v>645</v>
      </c>
      <c r="I837" s="50"/>
      <c r="J837" s="144"/>
    </row>
    <row r="838" spans="1:10" ht="22.5" customHeight="1">
      <c r="A838" s="811"/>
      <c r="B838" s="811"/>
      <c r="C838" s="45"/>
      <c r="D838" s="804"/>
      <c r="E838" s="818"/>
      <c r="F838" s="737"/>
      <c r="G838" s="737"/>
      <c r="H838" s="78" t="s">
        <v>650</v>
      </c>
      <c r="I838" s="50"/>
      <c r="J838" s="158" t="s">
        <v>521</v>
      </c>
    </row>
    <row r="839" spans="1:10" ht="22.5" customHeight="1">
      <c r="A839" s="811"/>
      <c r="B839" s="811"/>
      <c r="C839" s="45"/>
      <c r="D839" s="804"/>
      <c r="E839" s="818"/>
      <c r="F839" s="737"/>
      <c r="G839" s="737"/>
      <c r="H839" s="78" t="s">
        <v>646</v>
      </c>
      <c r="I839" s="50"/>
      <c r="J839" s="45" t="s">
        <v>215</v>
      </c>
    </row>
    <row r="840" spans="1:10" ht="22.5" customHeight="1">
      <c r="A840" s="811"/>
      <c r="B840" s="811"/>
      <c r="C840" s="45"/>
      <c r="D840" s="804"/>
      <c r="E840" s="818"/>
      <c r="F840" s="737"/>
      <c r="G840" s="737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804"/>
      <c r="E841" s="818"/>
      <c r="F841" s="737"/>
      <c r="G841" s="737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804"/>
      <c r="E842" s="818"/>
      <c r="F842" s="737"/>
      <c r="G842" s="737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804"/>
      <c r="E843" s="818"/>
      <c r="F843" s="737"/>
      <c r="G843" s="737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8"/>
      <c r="F844" s="738"/>
      <c r="G844" s="73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8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818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8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1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1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11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811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1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1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0" t="s">
        <v>20</v>
      </c>
      <c r="G855" s="740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7"/>
      <c r="G856" s="737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7"/>
      <c r="G857" s="737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7"/>
      <c r="G858" s="737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7"/>
      <c r="G859" s="737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7"/>
      <c r="G860" s="737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7"/>
      <c r="G861" s="737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7"/>
      <c r="G862" s="737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8"/>
      <c r="G863" s="73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0" t="s">
        <v>240</v>
      </c>
      <c r="B865" s="810" t="s">
        <v>241</v>
      </c>
      <c r="C865" s="43" t="s">
        <v>2</v>
      </c>
      <c r="D865" s="810" t="s">
        <v>243</v>
      </c>
      <c r="E865" s="810" t="s">
        <v>242</v>
      </c>
      <c r="F865" s="737" t="s">
        <v>191</v>
      </c>
      <c r="G865" s="737" t="s">
        <v>191</v>
      </c>
      <c r="H865" s="79" t="s">
        <v>644</v>
      </c>
      <c r="I865" s="23"/>
      <c r="J865" s="812"/>
    </row>
    <row r="866" spans="1:10" ht="24" customHeight="1">
      <c r="A866" s="811"/>
      <c r="B866" s="811"/>
      <c r="C866" s="49"/>
      <c r="D866" s="811"/>
      <c r="E866" s="811"/>
      <c r="F866" s="737"/>
      <c r="G866" s="737"/>
      <c r="H866" s="78" t="s">
        <v>645</v>
      </c>
      <c r="I866" s="50"/>
      <c r="J866" s="813"/>
    </row>
    <row r="867" spans="1:10" ht="24" customHeight="1">
      <c r="A867" s="811"/>
      <c r="B867" s="811"/>
      <c r="C867" s="49"/>
      <c r="D867" s="811"/>
      <c r="E867" s="811"/>
      <c r="F867" s="737"/>
      <c r="G867" s="737"/>
      <c r="H867" s="78" t="s">
        <v>650</v>
      </c>
      <c r="I867" s="50"/>
      <c r="J867" s="813"/>
    </row>
    <row r="868" spans="1:10" ht="24" customHeight="1">
      <c r="A868" s="811"/>
      <c r="B868" s="811"/>
      <c r="C868" s="49"/>
      <c r="D868" s="811"/>
      <c r="E868" s="811"/>
      <c r="F868" s="737"/>
      <c r="G868" s="737"/>
      <c r="H868" s="78" t="s">
        <v>646</v>
      </c>
      <c r="I868" s="50"/>
      <c r="J868" s="813"/>
    </row>
    <row r="869" spans="1:10" ht="24" customHeight="1">
      <c r="A869" s="811"/>
      <c r="B869" s="811"/>
      <c r="C869" s="49"/>
      <c r="D869" s="811"/>
      <c r="E869" s="811"/>
      <c r="F869" s="737"/>
      <c r="G869" s="737"/>
      <c r="H869" s="78" t="s">
        <v>647</v>
      </c>
      <c r="I869" s="50"/>
      <c r="J869" s="813"/>
    </row>
    <row r="870" spans="1:10" ht="24" customHeight="1">
      <c r="A870" s="811"/>
      <c r="B870" s="811"/>
      <c r="C870" s="49"/>
      <c r="D870" s="811"/>
      <c r="E870" s="47"/>
      <c r="F870" s="737"/>
      <c r="G870" s="737"/>
      <c r="H870" s="78" t="s">
        <v>648</v>
      </c>
      <c r="I870" s="50"/>
      <c r="J870" s="813"/>
    </row>
    <row r="871" spans="1:10" ht="24" customHeight="1">
      <c r="A871" s="811"/>
      <c r="B871" s="811"/>
      <c r="C871" s="49"/>
      <c r="D871" s="811"/>
      <c r="E871" s="47"/>
      <c r="F871" s="737"/>
      <c r="G871" s="737"/>
      <c r="H871" s="78" t="s">
        <v>649</v>
      </c>
      <c r="I871" s="50"/>
      <c r="J871" s="813"/>
    </row>
    <row r="872" spans="1:10" ht="24" customHeight="1">
      <c r="A872" s="811"/>
      <c r="B872" s="47"/>
      <c r="C872" s="49"/>
      <c r="D872" s="47"/>
      <c r="E872" s="47"/>
      <c r="F872" s="737"/>
      <c r="G872" s="737"/>
      <c r="H872" s="84"/>
      <c r="I872" s="50"/>
      <c r="J872" s="814"/>
    </row>
    <row r="873" spans="1:10" ht="24" customHeight="1" thickBot="1">
      <c r="A873" s="47"/>
      <c r="B873" s="47"/>
      <c r="C873" s="49"/>
      <c r="D873" s="47"/>
      <c r="E873" s="47"/>
      <c r="F873" s="738"/>
      <c r="G873" s="73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0" t="s">
        <v>191</v>
      </c>
      <c r="G874" s="740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7"/>
      <c r="G875" s="737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7"/>
      <c r="G876" s="737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7"/>
      <c r="G877" s="737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7"/>
      <c r="G878" s="737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7"/>
      <c r="G879" s="737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7"/>
      <c r="G880" s="737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7"/>
      <c r="G881" s="737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8"/>
      <c r="G882" s="73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7" t="s">
        <v>191</v>
      </c>
      <c r="G901" s="737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7"/>
      <c r="G902" s="737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7"/>
      <c r="G903" s="737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7"/>
      <c r="G904" s="737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7"/>
      <c r="G905" s="737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7"/>
      <c r="G906" s="737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7"/>
      <c r="G907" s="737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7"/>
      <c r="G908" s="737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8"/>
      <c r="G909" s="73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0" t="s">
        <v>191</v>
      </c>
      <c r="G930" s="839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7"/>
      <c r="G931" s="797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7"/>
      <c r="G932" s="797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7"/>
      <c r="G933" s="797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7"/>
      <c r="G934" s="797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7"/>
      <c r="G935" s="797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7"/>
      <c r="G936" s="797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7"/>
      <c r="G937" s="797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8"/>
      <c r="G938" s="73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0" t="s">
        <v>651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259" t="s">
        <v>671</v>
      </c>
      <c r="I3" s="260">
        <v>93.02</v>
      </c>
      <c r="J3" s="732" t="s">
        <v>390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259" t="s">
        <v>672</v>
      </c>
      <c r="I4" s="260">
        <v>95.1</v>
      </c>
      <c r="J4" s="732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259" t="s">
        <v>673</v>
      </c>
      <c r="I5" s="260">
        <v>93.16</v>
      </c>
      <c r="J5" s="732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259" t="s">
        <v>674</v>
      </c>
      <c r="I6" s="260">
        <v>89.88</v>
      </c>
      <c r="J6" s="732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259" t="s">
        <v>675</v>
      </c>
      <c r="I7" s="260">
        <v>90.62</v>
      </c>
      <c r="J7" s="732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221"/>
      <c r="I8" s="80"/>
      <c r="J8" s="732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221"/>
      <c r="I9" s="80"/>
      <c r="J9" s="732"/>
    </row>
    <row r="10" spans="1:10" s="3" customFormat="1" ht="23.25" customHeight="1">
      <c r="A10" s="55"/>
      <c r="B10" s="4"/>
      <c r="C10" s="4"/>
      <c r="D10" s="737"/>
      <c r="E10" s="197" t="s">
        <v>27</v>
      </c>
      <c r="F10" s="30"/>
      <c r="G10" s="771"/>
      <c r="H10" s="84"/>
      <c r="I10" s="104"/>
      <c r="J10" s="732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853"/>
      <c r="H11" s="251" t="s">
        <v>186</v>
      </c>
      <c r="I11" s="654">
        <f>SUM(I3:I10)/5</f>
        <v>92.355999999999995</v>
      </c>
      <c r="J11" s="747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79" t="s">
        <v>639</v>
      </c>
      <c r="I12" s="80"/>
      <c r="J12" s="731" t="s">
        <v>391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78" t="s">
        <v>640</v>
      </c>
      <c r="I13" s="80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78" t="s">
        <v>641</v>
      </c>
      <c r="I14" s="80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78" t="s">
        <v>642</v>
      </c>
      <c r="I15" s="80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78" t="s">
        <v>643</v>
      </c>
      <c r="I16" s="80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221"/>
      <c r="I17" s="80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221"/>
      <c r="I18" s="80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84"/>
      <c r="I19" s="104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229" t="s">
        <v>186</v>
      </c>
      <c r="I20" s="106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79" t="s">
        <v>639</v>
      </c>
      <c r="I21" s="173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78" t="s">
        <v>640</v>
      </c>
      <c r="I22" s="80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78" t="s">
        <v>641</v>
      </c>
      <c r="I23" s="80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78" t="s">
        <v>642</v>
      </c>
      <c r="I24" s="80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78" t="s">
        <v>643</v>
      </c>
      <c r="I25" s="80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221"/>
      <c r="I26" s="80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221"/>
      <c r="I27" s="80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84"/>
      <c r="I28" s="104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229" t="s">
        <v>186</v>
      </c>
      <c r="I29" s="175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79" t="s">
        <v>639</v>
      </c>
      <c r="I30" s="172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78" t="s">
        <v>640</v>
      </c>
      <c r="I31" s="80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78" t="s">
        <v>641</v>
      </c>
      <c r="I32" s="80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78" t="s">
        <v>642</v>
      </c>
      <c r="I33" s="80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78" t="s">
        <v>643</v>
      </c>
      <c r="I34" s="80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221"/>
      <c r="I35" s="80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221"/>
      <c r="I36" s="80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84"/>
      <c r="I37" s="104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229" t="s">
        <v>186</v>
      </c>
      <c r="I38" s="106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79" t="s">
        <v>639</v>
      </c>
      <c r="I39" s="80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78" t="s">
        <v>640</v>
      </c>
      <c r="I40" s="80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78" t="s">
        <v>641</v>
      </c>
      <c r="I41" s="80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78" t="s">
        <v>642</v>
      </c>
      <c r="I42" s="80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78" t="s">
        <v>643</v>
      </c>
      <c r="I43" s="80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221"/>
      <c r="I44" s="80"/>
      <c r="J44" s="732"/>
    </row>
    <row r="45" spans="1:10" s="3" customFormat="1" ht="19.5" customHeight="1">
      <c r="A45" s="55"/>
      <c r="B45" s="4"/>
      <c r="C45" s="4"/>
      <c r="D45" s="737"/>
      <c r="E45" s="200"/>
      <c r="F45" s="831"/>
      <c r="G45" s="831"/>
      <c r="H45" s="221"/>
      <c r="I45" s="80"/>
      <c r="J45" s="732"/>
    </row>
    <row r="46" spans="1:10" s="3" customFormat="1" ht="19.5" customHeight="1">
      <c r="A46" s="55"/>
      <c r="B46" s="4"/>
      <c r="C46" s="4"/>
      <c r="D46" s="737"/>
      <c r="E46" s="200"/>
      <c r="F46" s="831"/>
      <c r="G46" s="831"/>
      <c r="H46" s="84"/>
      <c r="I46" s="104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229" t="s">
        <v>186</v>
      </c>
      <c r="I47" s="106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79" t="s">
        <v>639</v>
      </c>
      <c r="I48" s="23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78" t="s">
        <v>640</v>
      </c>
      <c r="I49" s="21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78" t="s">
        <v>641</v>
      </c>
      <c r="I50" s="21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78" t="s">
        <v>642</v>
      </c>
      <c r="I51" s="21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78" t="s">
        <v>643</v>
      </c>
      <c r="I52" s="21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221"/>
      <c r="I53" s="21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221"/>
      <c r="I54" s="21"/>
      <c r="J54" s="732"/>
    </row>
    <row r="55" spans="1:10" s="3" customFormat="1" ht="19.5" customHeight="1">
      <c r="A55" s="55"/>
      <c r="B55" s="4"/>
      <c r="C55" s="4"/>
      <c r="D55" s="737"/>
      <c r="E55" s="200"/>
      <c r="F55" s="831"/>
      <c r="G55" s="831"/>
      <c r="H55" s="84"/>
      <c r="I55" s="21"/>
      <c r="J55" s="732"/>
    </row>
    <row r="56" spans="1:10" s="3" customFormat="1" ht="19.5" customHeight="1" thickBot="1">
      <c r="A56" s="55"/>
      <c r="B56" s="4"/>
      <c r="C56" s="4"/>
      <c r="D56" s="737"/>
      <c r="E56" s="200"/>
      <c r="F56" s="831"/>
      <c r="G56" s="832"/>
      <c r="H56" s="229" t="s">
        <v>186</v>
      </c>
      <c r="I56" s="106"/>
      <c r="J56" s="747"/>
    </row>
    <row r="57" spans="1:10" s="3" customFormat="1" ht="240" thickTop="1">
      <c r="A57" s="55"/>
      <c r="B57" s="4"/>
      <c r="C57" s="4"/>
      <c r="D57" s="737"/>
      <c r="E57" s="232" t="s">
        <v>386</v>
      </c>
      <c r="F57" s="233"/>
      <c r="G57" s="849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7"/>
      <c r="E58" s="844" t="s">
        <v>37</v>
      </c>
      <c r="F58" s="233"/>
      <c r="G58" s="850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52"/>
      <c r="F59" s="234"/>
      <c r="G59" s="851"/>
      <c r="H59" s="234"/>
      <c r="I59" s="234"/>
      <c r="J59" s="234"/>
    </row>
    <row r="60" spans="1:10" ht="19.5" customHeight="1">
      <c r="A60" s="736"/>
      <c r="B60" s="764" t="s">
        <v>166</v>
      </c>
      <c r="C60" s="764" t="s">
        <v>512</v>
      </c>
      <c r="D60" s="179" t="s">
        <v>38</v>
      </c>
      <c r="E60" s="843" t="s">
        <v>382</v>
      </c>
      <c r="F60" s="235"/>
      <c r="G60" s="845"/>
      <c r="H60" s="663" t="s">
        <v>671</v>
      </c>
      <c r="I60" s="664">
        <v>13.1</v>
      </c>
      <c r="J60" s="239"/>
    </row>
    <row r="61" spans="1:10" ht="19.5" customHeight="1">
      <c r="A61" s="737"/>
      <c r="B61" s="745"/>
      <c r="C61" s="745"/>
      <c r="D61" s="179" t="s">
        <v>39</v>
      </c>
      <c r="E61" s="844"/>
      <c r="F61" s="236"/>
      <c r="G61" s="846"/>
      <c r="H61" s="663" t="s">
        <v>672</v>
      </c>
      <c r="I61" s="664">
        <v>8.9499999999999993</v>
      </c>
      <c r="J61" s="841" t="s">
        <v>413</v>
      </c>
    </row>
    <row r="62" spans="1:10" ht="19.5" customHeight="1">
      <c r="A62" s="737"/>
      <c r="B62" s="745"/>
      <c r="C62" s="745"/>
      <c r="D62" s="179" t="s">
        <v>40</v>
      </c>
      <c r="E62" s="844"/>
      <c r="F62" s="236"/>
      <c r="G62" s="846"/>
      <c r="H62" s="663" t="s">
        <v>673</v>
      </c>
      <c r="I62" s="664">
        <v>11.88</v>
      </c>
      <c r="J62" s="841"/>
    </row>
    <row r="63" spans="1:10" ht="19.5" customHeight="1">
      <c r="A63" s="737"/>
      <c r="B63" s="745"/>
      <c r="C63" s="745"/>
      <c r="D63" s="179" t="s">
        <v>31</v>
      </c>
      <c r="E63" s="844"/>
      <c r="F63" s="237"/>
      <c r="G63" s="846"/>
      <c r="H63" s="663" t="s">
        <v>674</v>
      </c>
      <c r="I63" s="664">
        <v>7.45</v>
      </c>
      <c r="J63" s="841"/>
    </row>
    <row r="64" spans="1:10" ht="19.5" customHeight="1">
      <c r="A64" s="55"/>
      <c r="B64" s="745"/>
      <c r="C64" s="745"/>
      <c r="D64" s="737" t="s">
        <v>471</v>
      </c>
      <c r="E64" s="847" t="s">
        <v>42</v>
      </c>
      <c r="F64" s="237"/>
      <c r="G64" s="846"/>
      <c r="H64" s="663" t="s">
        <v>675</v>
      </c>
      <c r="I64" s="664">
        <v>10.55</v>
      </c>
      <c r="J64" s="841"/>
    </row>
    <row r="65" spans="1:10" ht="19.5" customHeight="1">
      <c r="A65" s="55"/>
      <c r="B65" s="745"/>
      <c r="C65" s="745"/>
      <c r="D65" s="737"/>
      <c r="E65" s="847"/>
      <c r="F65" s="237"/>
      <c r="G65" s="846"/>
      <c r="H65" s="222"/>
      <c r="I65" s="38"/>
      <c r="J65" s="841"/>
    </row>
    <row r="66" spans="1:10" ht="19.5" customHeight="1">
      <c r="A66" s="55"/>
      <c r="B66" s="55"/>
      <c r="C66" s="55"/>
      <c r="D66" s="737"/>
      <c r="E66" s="847"/>
      <c r="F66" s="237"/>
      <c r="G66" s="238"/>
      <c r="H66" s="222"/>
      <c r="I66" s="38"/>
      <c r="J66" s="841"/>
    </row>
    <row r="67" spans="1:10" ht="19.5" customHeight="1">
      <c r="A67" s="55"/>
      <c r="B67" s="55"/>
      <c r="C67" s="55"/>
      <c r="D67" s="737"/>
      <c r="E67" s="847"/>
      <c r="F67" s="237"/>
      <c r="G67" s="238"/>
      <c r="H67" s="121"/>
      <c r="I67" s="38"/>
      <c r="J67" s="841"/>
    </row>
    <row r="68" spans="1:10" ht="19.5" customHeight="1" thickBot="1">
      <c r="A68" s="55"/>
      <c r="B68" s="55"/>
      <c r="C68" s="55"/>
      <c r="D68" s="737"/>
      <c r="E68" s="848"/>
      <c r="F68" s="237"/>
      <c r="G68" s="238"/>
      <c r="H68" s="180" t="s">
        <v>186</v>
      </c>
      <c r="I68" s="662">
        <f>SUM(I60:I67)/5</f>
        <v>10.386000000000001</v>
      </c>
      <c r="J68" s="842"/>
    </row>
    <row r="69" spans="1:10" ht="18" customHeight="1" thickTop="1">
      <c r="A69" s="55"/>
      <c r="B69" s="55"/>
      <c r="C69" s="55"/>
      <c r="D69" s="737"/>
      <c r="E69" s="827" t="s">
        <v>167</v>
      </c>
      <c r="F69" s="744" t="s">
        <v>191</v>
      </c>
      <c r="G69" s="744" t="s">
        <v>191</v>
      </c>
      <c r="H69" s="79" t="s">
        <v>639</v>
      </c>
      <c r="I69" s="62"/>
      <c r="J69" s="757" t="s">
        <v>472</v>
      </c>
    </row>
    <row r="70" spans="1:10" ht="18" customHeight="1">
      <c r="A70" s="55"/>
      <c r="B70" s="55"/>
      <c r="C70" s="55"/>
      <c r="D70" s="737"/>
      <c r="E70" s="828"/>
      <c r="F70" s="745"/>
      <c r="G70" s="745"/>
      <c r="H70" s="78" t="s">
        <v>640</v>
      </c>
      <c r="I70" s="24"/>
      <c r="J70" s="758"/>
    </row>
    <row r="71" spans="1:10" ht="18" customHeight="1">
      <c r="A71" s="55"/>
      <c r="B71" s="55"/>
      <c r="C71" s="55"/>
      <c r="D71" s="737"/>
      <c r="E71" s="828"/>
      <c r="F71" s="745"/>
      <c r="G71" s="745"/>
      <c r="H71" s="78" t="s">
        <v>641</v>
      </c>
      <c r="I71" s="24"/>
      <c r="J71" s="758"/>
    </row>
    <row r="72" spans="1:10" ht="18.75" customHeight="1">
      <c r="A72" s="55"/>
      <c r="B72" s="55"/>
      <c r="C72" s="55"/>
      <c r="D72" s="737"/>
      <c r="E72" s="828"/>
      <c r="F72" s="745"/>
      <c r="G72" s="745"/>
      <c r="H72" s="78" t="s">
        <v>642</v>
      </c>
      <c r="I72" s="24"/>
      <c r="J72" s="758"/>
    </row>
    <row r="73" spans="1:10" ht="18" customHeight="1">
      <c r="A73" s="55"/>
      <c r="B73" s="55"/>
      <c r="C73" s="55"/>
      <c r="D73" s="737" t="s">
        <v>541</v>
      </c>
      <c r="E73" s="828"/>
      <c r="F73" s="745"/>
      <c r="G73" s="745"/>
      <c r="H73" s="78" t="s">
        <v>643</v>
      </c>
      <c r="I73" s="24"/>
      <c r="J73" s="758"/>
    </row>
    <row r="74" spans="1:10" ht="18" customHeight="1">
      <c r="A74" s="55"/>
      <c r="B74" s="55"/>
      <c r="C74" s="55"/>
      <c r="D74" s="737"/>
      <c r="E74" s="828"/>
      <c r="F74" s="745"/>
      <c r="G74" s="745"/>
      <c r="H74" s="221"/>
      <c r="I74" s="24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221"/>
      <c r="I75" s="24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84"/>
      <c r="I76" s="96"/>
      <c r="J76" s="758"/>
    </row>
    <row r="77" spans="1:10" ht="22.5" customHeight="1" thickBot="1">
      <c r="A77" s="55"/>
      <c r="B77" s="55"/>
      <c r="C77" s="55"/>
      <c r="D77" s="737"/>
      <c r="E77" s="829"/>
      <c r="F77" s="760"/>
      <c r="G77" s="760"/>
      <c r="H77" s="66" t="s">
        <v>186</v>
      </c>
      <c r="I77" s="102"/>
      <c r="J77" s="759"/>
    </row>
    <row r="78" spans="1:10" ht="21.75" customHeight="1" thickTop="1">
      <c r="A78" s="55"/>
      <c r="B78" s="55"/>
      <c r="C78" s="55"/>
      <c r="D78" s="737" t="s">
        <v>542</v>
      </c>
      <c r="E78" s="742" t="s">
        <v>473</v>
      </c>
      <c r="F78" s="787" t="s">
        <v>191</v>
      </c>
      <c r="G78" s="787" t="s">
        <v>191</v>
      </c>
      <c r="H78" s="79" t="s">
        <v>639</v>
      </c>
      <c r="I78" s="62"/>
      <c r="J78" s="757" t="s">
        <v>474</v>
      </c>
    </row>
    <row r="79" spans="1:10" ht="22.5" customHeight="1">
      <c r="A79" s="55"/>
      <c r="B79" s="55"/>
      <c r="C79" s="55"/>
      <c r="D79" s="737"/>
      <c r="E79" s="743"/>
      <c r="F79" s="788"/>
      <c r="G79" s="788"/>
      <c r="H79" s="78" t="s">
        <v>640</v>
      </c>
      <c r="I79" s="24"/>
      <c r="J79" s="758"/>
    </row>
    <row r="80" spans="1:10" ht="22.5" customHeight="1">
      <c r="A80" s="55"/>
      <c r="B80" s="55"/>
      <c r="C80" s="55"/>
      <c r="D80" s="737"/>
      <c r="E80" s="743"/>
      <c r="F80" s="788"/>
      <c r="G80" s="788"/>
      <c r="H80" s="78" t="s">
        <v>641</v>
      </c>
      <c r="I80" s="24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78" t="s">
        <v>642</v>
      </c>
      <c r="I81" s="24"/>
      <c r="J81" s="758"/>
    </row>
    <row r="82" spans="1:10" ht="29.25" customHeight="1">
      <c r="A82" s="55"/>
      <c r="B82" s="55"/>
      <c r="C82" s="55"/>
      <c r="D82" s="737"/>
      <c r="E82" s="743"/>
      <c r="F82" s="788"/>
      <c r="G82" s="788"/>
      <c r="H82" s="78" t="s">
        <v>643</v>
      </c>
      <c r="I82" s="24"/>
      <c r="J82" s="758"/>
    </row>
    <row r="83" spans="1:10" ht="22.5" customHeight="1">
      <c r="A83" s="55"/>
      <c r="B83" s="55"/>
      <c r="C83" s="55"/>
      <c r="D83" s="737" t="s">
        <v>475</v>
      </c>
      <c r="E83" s="743"/>
      <c r="F83" s="788"/>
      <c r="G83" s="788"/>
      <c r="H83" s="221"/>
      <c r="I83" s="24"/>
      <c r="J83" s="758"/>
    </row>
    <row r="84" spans="1:10" ht="22.5" customHeight="1">
      <c r="A84" s="55"/>
      <c r="B84" s="55"/>
      <c r="C84" s="55"/>
      <c r="D84" s="737"/>
      <c r="E84" s="743"/>
      <c r="F84" s="788"/>
      <c r="G84" s="788"/>
      <c r="H84" s="221"/>
      <c r="I84" s="24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84"/>
      <c r="I85" s="107"/>
      <c r="J85" s="758"/>
    </row>
    <row r="86" spans="1:10" ht="25.5" customHeight="1" thickBot="1">
      <c r="A86" s="55"/>
      <c r="B86" s="55"/>
      <c r="C86" s="55"/>
      <c r="D86" s="737"/>
      <c r="E86" s="1"/>
      <c r="F86" s="789"/>
      <c r="G86" s="789"/>
      <c r="H86" s="66" t="s">
        <v>186</v>
      </c>
      <c r="I86" s="108"/>
      <c r="J86" s="759"/>
    </row>
    <row r="87" spans="1:10" ht="20.25" customHeight="1" thickTop="1">
      <c r="A87" s="55"/>
      <c r="B87" s="55"/>
      <c r="C87" s="55"/>
      <c r="D87" s="4"/>
      <c r="E87" s="744" t="s">
        <v>43</v>
      </c>
      <c r="F87" s="740" t="s">
        <v>20</v>
      </c>
      <c r="G87" s="740" t="s">
        <v>20</v>
      </c>
      <c r="H87" s="79" t="s">
        <v>639</v>
      </c>
      <c r="I87" s="62"/>
      <c r="J87" s="757" t="s">
        <v>476</v>
      </c>
    </row>
    <row r="88" spans="1:10" ht="20.25" customHeight="1">
      <c r="A88" s="55"/>
      <c r="B88" s="55"/>
      <c r="C88" s="55"/>
      <c r="D88" s="4"/>
      <c r="E88" s="745"/>
      <c r="F88" s="737"/>
      <c r="G88" s="737"/>
      <c r="H88" s="78" t="s">
        <v>640</v>
      </c>
      <c r="I88" s="24"/>
      <c r="J88" s="758"/>
    </row>
    <row r="89" spans="1:10" ht="20.25" customHeight="1">
      <c r="A89" s="55"/>
      <c r="B89" s="55"/>
      <c r="C89" s="55"/>
      <c r="D89" s="4"/>
      <c r="E89" s="745"/>
      <c r="F89" s="737"/>
      <c r="G89" s="737"/>
      <c r="H89" s="78" t="s">
        <v>641</v>
      </c>
      <c r="I89" s="24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78" t="s">
        <v>642</v>
      </c>
      <c r="I90" s="24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78" t="s">
        <v>643</v>
      </c>
      <c r="I91" s="24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221"/>
      <c r="I92" s="24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221"/>
      <c r="I93" s="24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84"/>
      <c r="I94" s="25"/>
      <c r="J94" s="758"/>
    </row>
    <row r="95" spans="1:10" ht="20.25" customHeight="1" thickBot="1">
      <c r="A95" s="55"/>
      <c r="B95" s="55"/>
      <c r="C95" s="55"/>
      <c r="D95" s="4"/>
      <c r="E95" s="760"/>
      <c r="F95" s="737"/>
      <c r="G95" s="737"/>
      <c r="H95" s="66" t="s">
        <v>186</v>
      </c>
      <c r="I95" s="108"/>
      <c r="J95" s="759"/>
    </row>
    <row r="96" spans="1:10" ht="22.5" customHeight="1" thickTop="1">
      <c r="A96" s="55"/>
      <c r="B96" s="55"/>
      <c r="C96" s="55"/>
      <c r="D96" s="4"/>
      <c r="E96" s="819" t="s">
        <v>383</v>
      </c>
      <c r="F96" s="69"/>
      <c r="G96" s="4"/>
      <c r="H96" s="784"/>
      <c r="I96" s="130"/>
      <c r="J96" s="131"/>
    </row>
    <row r="97" spans="1:10" ht="22.5" customHeight="1">
      <c r="A97" s="55"/>
      <c r="B97" s="55"/>
      <c r="C97" s="55"/>
      <c r="D97" s="4"/>
      <c r="E97" s="766"/>
      <c r="F97" s="69"/>
      <c r="G97" s="4"/>
      <c r="H97" s="785"/>
      <c r="I97" s="211"/>
      <c r="J97" s="71"/>
    </row>
    <row r="98" spans="1:10" ht="34.5" customHeight="1">
      <c r="A98" s="55"/>
      <c r="B98" s="55"/>
      <c r="C98" s="55"/>
      <c r="D98" s="4"/>
      <c r="E98" s="766"/>
      <c r="F98" s="69"/>
      <c r="G98" s="69"/>
      <c r="H98" s="785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6"/>
      <c r="I99" s="132"/>
      <c r="J99" s="133"/>
    </row>
    <row r="100" spans="1:10" ht="20.25" customHeight="1">
      <c r="A100" s="737"/>
      <c r="B100" s="737" t="s">
        <v>553</v>
      </c>
      <c r="C100" s="58" t="s">
        <v>1</v>
      </c>
      <c r="D100" s="4" t="s">
        <v>38</v>
      </c>
      <c r="E100" s="766" t="s">
        <v>387</v>
      </c>
      <c r="F100" s="736" t="s">
        <v>20</v>
      </c>
      <c r="G100" s="736" t="s">
        <v>20</v>
      </c>
      <c r="H100" s="79" t="s">
        <v>639</v>
      </c>
      <c r="I100" s="62"/>
      <c r="J100" s="732" t="s">
        <v>414</v>
      </c>
    </row>
    <row r="101" spans="1:10" ht="20.25" customHeight="1">
      <c r="A101" s="737"/>
      <c r="B101" s="737"/>
      <c r="C101" s="58"/>
      <c r="D101" s="4" t="s">
        <v>39</v>
      </c>
      <c r="E101" s="766"/>
      <c r="F101" s="737"/>
      <c r="G101" s="737"/>
      <c r="H101" s="78" t="s">
        <v>640</v>
      </c>
      <c r="I101" s="24"/>
      <c r="J101" s="732"/>
    </row>
    <row r="102" spans="1:10" ht="20.25" customHeight="1">
      <c r="A102" s="737"/>
      <c r="B102" s="737"/>
      <c r="C102" s="58"/>
      <c r="D102" s="4" t="s">
        <v>40</v>
      </c>
      <c r="E102" s="766"/>
      <c r="F102" s="737"/>
      <c r="G102" s="737"/>
      <c r="H102" s="78" t="s">
        <v>641</v>
      </c>
      <c r="I102" s="24"/>
      <c r="J102" s="732"/>
    </row>
    <row r="103" spans="1:10" ht="20.25" customHeight="1">
      <c r="A103" s="737"/>
      <c r="B103" s="737"/>
      <c r="C103" s="58"/>
      <c r="D103" s="4" t="s">
        <v>31</v>
      </c>
      <c r="E103" s="197" t="s">
        <v>153</v>
      </c>
      <c r="F103" s="737"/>
      <c r="G103" s="737"/>
      <c r="H103" s="78" t="s">
        <v>642</v>
      </c>
      <c r="I103" s="24"/>
      <c r="J103" s="732"/>
    </row>
    <row r="104" spans="1:10" ht="20.25" customHeight="1">
      <c r="A104" s="58"/>
      <c r="B104" s="737"/>
      <c r="C104" s="58"/>
      <c r="D104" s="4" t="s">
        <v>41</v>
      </c>
      <c r="E104" s="197" t="s">
        <v>357</v>
      </c>
      <c r="F104" s="737"/>
      <c r="G104" s="737"/>
      <c r="H104" s="78" t="s">
        <v>643</v>
      </c>
      <c r="I104" s="24"/>
      <c r="J104" s="732"/>
    </row>
    <row r="105" spans="1:10" ht="23.25" customHeight="1">
      <c r="A105" s="58"/>
      <c r="B105" s="737"/>
      <c r="C105" s="58"/>
      <c r="D105" s="745" t="s">
        <v>156</v>
      </c>
      <c r="E105" s="55"/>
      <c r="F105" s="737"/>
      <c r="G105" s="737"/>
      <c r="H105" s="221"/>
      <c r="I105" s="24"/>
      <c r="J105" s="732"/>
    </row>
    <row r="106" spans="1:10" ht="24" customHeight="1">
      <c r="A106" s="58"/>
      <c r="B106" s="149"/>
      <c r="C106" s="58"/>
      <c r="D106" s="745"/>
      <c r="E106" s="55"/>
      <c r="F106" s="737"/>
      <c r="G106" s="737"/>
      <c r="H106" s="221"/>
      <c r="I106" s="24"/>
      <c r="J106" s="732"/>
    </row>
    <row r="107" spans="1:10" ht="22.5" customHeight="1">
      <c r="A107" s="58"/>
      <c r="B107" s="150"/>
      <c r="C107" s="58"/>
      <c r="D107" s="745"/>
      <c r="E107" s="55"/>
      <c r="F107" s="737"/>
      <c r="G107" s="737"/>
      <c r="H107" s="84"/>
      <c r="I107" s="25"/>
      <c r="J107" s="732"/>
    </row>
    <row r="108" spans="1:10" ht="24" customHeight="1" thickBot="1">
      <c r="A108" s="58"/>
      <c r="B108" s="55"/>
      <c r="C108" s="58"/>
      <c r="D108" s="745"/>
      <c r="E108" s="55"/>
      <c r="F108" s="738"/>
      <c r="G108" s="738"/>
      <c r="H108" s="66" t="s">
        <v>186</v>
      </c>
      <c r="I108" s="108"/>
      <c r="J108" s="733"/>
    </row>
    <row r="109" spans="1:10" ht="24" customHeight="1" thickTop="1">
      <c r="A109" s="58"/>
      <c r="B109" s="55"/>
      <c r="C109" s="58"/>
      <c r="D109" s="745"/>
      <c r="E109" s="55"/>
      <c r="F109" s="59" t="s">
        <v>20</v>
      </c>
      <c r="G109" s="55" t="s">
        <v>20</v>
      </c>
      <c r="H109" s="79" t="s">
        <v>639</v>
      </c>
      <c r="I109" s="62"/>
      <c r="J109" s="746" t="s">
        <v>415</v>
      </c>
    </row>
    <row r="110" spans="1:10" ht="24" customHeight="1">
      <c r="A110" s="58"/>
      <c r="B110" s="55"/>
      <c r="C110" s="58"/>
      <c r="D110" s="745"/>
      <c r="E110" s="55"/>
      <c r="F110" s="35"/>
      <c r="G110" s="58"/>
      <c r="H110" s="78" t="s">
        <v>640</v>
      </c>
      <c r="I110" s="24"/>
      <c r="J110" s="732"/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78" t="s">
        <v>641</v>
      </c>
      <c r="I111" s="24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78" t="s">
        <v>642</v>
      </c>
      <c r="I112" s="24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78" t="s">
        <v>643</v>
      </c>
      <c r="I113" s="24"/>
      <c r="J113" s="732"/>
    </row>
    <row r="114" spans="1:10" ht="23.25" customHeight="1">
      <c r="A114" s="58"/>
      <c r="B114" s="55"/>
      <c r="C114" s="58"/>
      <c r="D114" s="745"/>
      <c r="E114" s="55"/>
      <c r="F114" s="35"/>
      <c r="G114" s="58"/>
      <c r="H114" s="221"/>
      <c r="I114" s="24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221"/>
      <c r="I115" s="24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84"/>
      <c r="I116" s="25"/>
      <c r="J116" s="732"/>
    </row>
    <row r="117" spans="1:10" ht="23.25" customHeight="1" thickBot="1">
      <c r="A117" s="58"/>
      <c r="B117" s="55"/>
      <c r="C117" s="58"/>
      <c r="D117" s="745"/>
      <c r="E117" s="55"/>
      <c r="F117" s="36"/>
      <c r="G117" s="61"/>
      <c r="H117" s="66" t="s">
        <v>186</v>
      </c>
      <c r="I117" s="108"/>
      <c r="J117" s="73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6" t="s">
        <v>416</v>
      </c>
    </row>
    <row r="119" spans="1:10" ht="23.25" customHeight="1">
      <c r="A119" s="58"/>
      <c r="B119" s="55"/>
      <c r="C119" s="58"/>
      <c r="D119" s="737"/>
      <c r="E119" s="55"/>
      <c r="F119" s="35"/>
      <c r="G119" s="58"/>
      <c r="H119" s="78" t="s">
        <v>640</v>
      </c>
      <c r="I119" s="24"/>
      <c r="J119" s="732"/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78" t="s">
        <v>641</v>
      </c>
      <c r="I120" s="24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78" t="s">
        <v>642</v>
      </c>
      <c r="I121" s="24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78" t="s">
        <v>643</v>
      </c>
      <c r="I122" s="24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221"/>
      <c r="I123" s="24"/>
      <c r="J123" s="732"/>
    </row>
    <row r="124" spans="1:10" ht="23.25" customHeight="1">
      <c r="A124" s="58"/>
      <c r="B124" s="55"/>
      <c r="C124" s="58"/>
      <c r="D124" s="737"/>
      <c r="E124" s="55"/>
      <c r="F124" s="54"/>
      <c r="G124" s="54"/>
      <c r="H124" s="221"/>
      <c r="I124" s="24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84"/>
      <c r="I125" s="96"/>
      <c r="J125" s="732"/>
    </row>
    <row r="126" spans="1:10" ht="23.25" customHeight="1" thickBot="1">
      <c r="A126" s="58"/>
      <c r="B126" s="55"/>
      <c r="C126" s="58"/>
      <c r="D126" s="737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>
      <c r="A127" s="58"/>
      <c r="B127" s="55"/>
      <c r="C127" s="58"/>
      <c r="D127" s="737"/>
      <c r="E127" s="740" t="s">
        <v>168</v>
      </c>
      <c r="F127" s="33"/>
      <c r="G127" s="63"/>
      <c r="H127" s="79" t="s">
        <v>639</v>
      </c>
      <c r="I127" s="23"/>
      <c r="J127" s="731" t="s">
        <v>477</v>
      </c>
    </row>
    <row r="128" spans="1:10" ht="23.25" customHeight="1">
      <c r="A128" s="58"/>
      <c r="B128" s="55"/>
      <c r="C128" s="58"/>
      <c r="D128" s="737"/>
      <c r="E128" s="737"/>
      <c r="F128" s="737" t="s">
        <v>191</v>
      </c>
      <c r="G128" s="737" t="s">
        <v>191</v>
      </c>
      <c r="H128" s="78" t="s">
        <v>640</v>
      </c>
      <c r="I128" s="24"/>
      <c r="J128" s="732"/>
    </row>
    <row r="129" spans="1:10" ht="23.25" customHeight="1">
      <c r="A129" s="58"/>
      <c r="B129" s="55"/>
      <c r="C129" s="58"/>
      <c r="D129" s="737"/>
      <c r="E129" s="55"/>
      <c r="F129" s="737"/>
      <c r="G129" s="737"/>
      <c r="H129" s="78" t="s">
        <v>641</v>
      </c>
      <c r="I129" s="24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78" t="s">
        <v>642</v>
      </c>
      <c r="I130" s="24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78" t="s">
        <v>643</v>
      </c>
      <c r="I131" s="24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221"/>
      <c r="I132" s="24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221"/>
      <c r="I133" s="24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84"/>
      <c r="I134" s="96"/>
      <c r="J134" s="732"/>
    </row>
    <row r="135" spans="1:10" ht="23.25" customHeight="1" thickBot="1">
      <c r="A135" s="58"/>
      <c r="B135" s="55"/>
      <c r="C135" s="58"/>
      <c r="D135" s="737"/>
      <c r="E135" s="62"/>
      <c r="F135" s="738"/>
      <c r="G135" s="738"/>
      <c r="H135" s="66" t="s">
        <v>186</v>
      </c>
      <c r="I135" s="108"/>
      <c r="J135" s="747"/>
    </row>
    <row r="136" spans="1:10" ht="23.25" customHeight="1" thickTop="1">
      <c r="A136" s="58"/>
      <c r="B136" s="55"/>
      <c r="C136" s="58"/>
      <c r="D136" s="737"/>
      <c r="E136" s="63" t="s">
        <v>366</v>
      </c>
      <c r="F136" s="740" t="s">
        <v>191</v>
      </c>
      <c r="G136" s="740" t="s">
        <v>191</v>
      </c>
      <c r="H136" s="79" t="s">
        <v>639</v>
      </c>
      <c r="I136" s="23"/>
      <c r="J136" s="731" t="s">
        <v>478</v>
      </c>
    </row>
    <row r="137" spans="1:10" ht="23.25" customHeight="1">
      <c r="A137" s="58"/>
      <c r="B137" s="55"/>
      <c r="C137" s="58"/>
      <c r="D137" s="737"/>
      <c r="E137" s="55"/>
      <c r="F137" s="737"/>
      <c r="G137" s="737"/>
      <c r="H137" s="78" t="s">
        <v>640</v>
      </c>
      <c r="I137" s="24"/>
      <c r="J137" s="732"/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78" t="s">
        <v>641</v>
      </c>
      <c r="I138" s="24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78" t="s">
        <v>642</v>
      </c>
      <c r="I139" s="24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78" t="s">
        <v>643</v>
      </c>
      <c r="I140" s="24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221"/>
      <c r="I141" s="24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221"/>
      <c r="I142" s="24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84"/>
      <c r="I143" s="96"/>
      <c r="J143" s="732"/>
    </row>
    <row r="144" spans="1:10" ht="23.25" customHeight="1" thickBot="1">
      <c r="A144" s="58"/>
      <c r="B144" s="55"/>
      <c r="C144" s="58"/>
      <c r="D144" s="737"/>
      <c r="E144" s="62"/>
      <c r="F144" s="738"/>
      <c r="G144" s="738"/>
      <c r="H144" s="66" t="s">
        <v>186</v>
      </c>
      <c r="I144" s="108"/>
      <c r="J144" s="747"/>
    </row>
    <row r="145" spans="1:10" ht="23.25" customHeight="1" thickTop="1">
      <c r="A145" s="58"/>
      <c r="B145" s="55"/>
      <c r="C145" s="58"/>
      <c r="D145" s="737"/>
      <c r="E145" s="63" t="s">
        <v>154</v>
      </c>
      <c r="F145" s="740" t="s">
        <v>191</v>
      </c>
      <c r="G145" s="740" t="s">
        <v>191</v>
      </c>
      <c r="H145" s="79" t="s">
        <v>639</v>
      </c>
      <c r="I145" s="23"/>
      <c r="J145" s="731" t="s">
        <v>479</v>
      </c>
    </row>
    <row r="146" spans="1:10" ht="23.25" customHeight="1">
      <c r="A146" s="58"/>
      <c r="B146" s="55"/>
      <c r="C146" s="58"/>
      <c r="D146" s="737"/>
      <c r="E146" s="55"/>
      <c r="F146" s="737"/>
      <c r="G146" s="737"/>
      <c r="H146" s="78" t="s">
        <v>640</v>
      </c>
      <c r="I146" s="24"/>
      <c r="J146" s="732"/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78" t="s">
        <v>641</v>
      </c>
      <c r="I147" s="24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78" t="s">
        <v>642</v>
      </c>
      <c r="I148" s="24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78" t="s">
        <v>643</v>
      </c>
      <c r="I149" s="24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221"/>
      <c r="I150" s="24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221"/>
      <c r="I151" s="24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84"/>
      <c r="I152" s="96"/>
      <c r="J152" s="732"/>
    </row>
    <row r="153" spans="1:10" ht="23.25" customHeight="1" thickBot="1">
      <c r="A153" s="58"/>
      <c r="B153" s="55"/>
      <c r="C153" s="58"/>
      <c r="D153" s="737"/>
      <c r="E153" s="62"/>
      <c r="F153" s="738"/>
      <c r="G153" s="738"/>
      <c r="H153" s="66" t="s">
        <v>186</v>
      </c>
      <c r="I153" s="97"/>
      <c r="J153" s="747"/>
    </row>
    <row r="154" spans="1:10" ht="18.75" customHeight="1" thickTop="1">
      <c r="A154" s="58"/>
      <c r="B154" s="55"/>
      <c r="C154" s="58"/>
      <c r="D154" s="737"/>
      <c r="E154" s="740" t="s">
        <v>155</v>
      </c>
      <c r="F154" s="740" t="s">
        <v>20</v>
      </c>
      <c r="G154" s="740" t="s">
        <v>20</v>
      </c>
      <c r="H154" s="79" t="s">
        <v>639</v>
      </c>
      <c r="I154" s="23"/>
      <c r="J154" s="731" t="s">
        <v>480</v>
      </c>
    </row>
    <row r="155" spans="1:10" ht="18.75" customHeight="1">
      <c r="A155" s="58"/>
      <c r="B155" s="55"/>
      <c r="C155" s="58"/>
      <c r="D155" s="737"/>
      <c r="E155" s="737"/>
      <c r="F155" s="737"/>
      <c r="G155" s="737"/>
      <c r="H155" s="78" t="s">
        <v>640</v>
      </c>
      <c r="I155" s="24"/>
      <c r="J155" s="732"/>
    </row>
    <row r="156" spans="1:10" ht="18.75" customHeight="1">
      <c r="A156" s="58"/>
      <c r="B156" s="55"/>
      <c r="C156" s="58"/>
      <c r="D156" s="737"/>
      <c r="E156" s="55"/>
      <c r="F156" s="737"/>
      <c r="G156" s="737"/>
      <c r="H156" s="78" t="s">
        <v>641</v>
      </c>
      <c r="I156" s="24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78" t="s">
        <v>642</v>
      </c>
      <c r="I157" s="24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78" t="s">
        <v>643</v>
      </c>
      <c r="I158" s="24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221"/>
      <c r="I159" s="24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221"/>
      <c r="I160" s="24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84"/>
      <c r="I161" s="96"/>
      <c r="J161" s="732"/>
    </row>
    <row r="162" spans="1:10" ht="18.75" customHeight="1" thickBot="1">
      <c r="A162" s="58"/>
      <c r="B162" s="55"/>
      <c r="C162" s="58"/>
      <c r="D162" s="737"/>
      <c r="E162" s="55"/>
      <c r="F162" s="737"/>
      <c r="G162" s="737"/>
      <c r="H162" s="66" t="s">
        <v>186</v>
      </c>
      <c r="I162" s="97"/>
      <c r="J162" s="747"/>
    </row>
    <row r="163" spans="1:10" ht="19.5" customHeight="1" thickTop="1">
      <c r="A163" s="58"/>
      <c r="B163" s="55"/>
      <c r="C163" s="58"/>
      <c r="D163" s="737"/>
      <c r="E163" s="766" t="s">
        <v>384</v>
      </c>
      <c r="F163" s="54"/>
      <c r="G163" s="752"/>
      <c r="H163" s="110"/>
      <c r="I163" s="111"/>
      <c r="J163" s="112"/>
    </row>
    <row r="164" spans="1:10" ht="19.5" customHeight="1">
      <c r="A164" s="58"/>
      <c r="B164" s="55"/>
      <c r="C164" s="58"/>
      <c r="D164" s="737"/>
      <c r="E164" s="766"/>
      <c r="F164" s="54"/>
      <c r="G164" s="752"/>
      <c r="H164" s="113"/>
      <c r="I164" s="114"/>
      <c r="J164" s="115"/>
    </row>
    <row r="165" spans="1:10" ht="19.5" customHeight="1">
      <c r="A165" s="58"/>
      <c r="B165" s="55"/>
      <c r="C165" s="58"/>
      <c r="D165" s="737"/>
      <c r="E165" s="76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7"/>
      <c r="E166" s="76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6" t="s">
        <v>169</v>
      </c>
      <c r="C168" s="57" t="s">
        <v>0</v>
      </c>
      <c r="D168" s="57"/>
      <c r="E168" s="769" t="s">
        <v>507</v>
      </c>
      <c r="F168" s="764" t="s">
        <v>20</v>
      </c>
      <c r="G168" s="764" t="s">
        <v>191</v>
      </c>
      <c r="H168" s="79" t="s">
        <v>639</v>
      </c>
      <c r="I168" s="62"/>
      <c r="J168" s="746" t="s">
        <v>513</v>
      </c>
    </row>
    <row r="169" spans="1:10" ht="21.75" customHeight="1">
      <c r="A169" s="55"/>
      <c r="B169" s="737"/>
      <c r="C169" s="58"/>
      <c r="D169" s="58"/>
      <c r="E169" s="769"/>
      <c r="F169" s="745"/>
      <c r="G169" s="745"/>
      <c r="H169" s="78" t="s">
        <v>640</v>
      </c>
      <c r="I169" s="24"/>
      <c r="J169" s="732"/>
    </row>
    <row r="170" spans="1:10" ht="21.75" customHeight="1">
      <c r="A170" s="55"/>
      <c r="B170" s="737"/>
      <c r="C170" s="58"/>
      <c r="D170" s="58"/>
      <c r="F170" s="745"/>
      <c r="G170" s="745"/>
      <c r="H170" s="78" t="s">
        <v>641</v>
      </c>
      <c r="I170" s="24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78" t="s">
        <v>642</v>
      </c>
      <c r="I171" s="24"/>
      <c r="J171" s="732"/>
    </row>
    <row r="172" spans="1:10" ht="21" customHeight="1">
      <c r="A172" s="55"/>
      <c r="B172" s="737"/>
      <c r="C172" s="58"/>
      <c r="D172" s="58"/>
      <c r="F172" s="745"/>
      <c r="G172" s="745"/>
      <c r="H172" s="78" t="s">
        <v>643</v>
      </c>
      <c r="I172" s="24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221"/>
      <c r="I173" s="24"/>
      <c r="J173" s="732"/>
    </row>
    <row r="174" spans="1:10" ht="21" customHeight="1">
      <c r="A174" s="55"/>
      <c r="B174" s="149"/>
      <c r="C174" s="58"/>
      <c r="D174" s="58"/>
      <c r="F174" s="745"/>
      <c r="G174" s="745"/>
      <c r="H174" s="221"/>
      <c r="I174" s="24"/>
      <c r="J174" s="732"/>
    </row>
    <row r="175" spans="1:10" ht="18.75" customHeight="1">
      <c r="A175" s="55"/>
      <c r="B175" s="55"/>
      <c r="C175" s="58"/>
      <c r="D175" s="58"/>
      <c r="F175" s="745"/>
      <c r="G175" s="745"/>
      <c r="H175" s="84"/>
      <c r="I175" s="96"/>
      <c r="J175" s="732"/>
    </row>
    <row r="176" spans="1:10" ht="18.75" customHeight="1" thickBot="1">
      <c r="A176" s="55"/>
      <c r="B176" s="55"/>
      <c r="C176" s="58"/>
      <c r="D176" s="58"/>
      <c r="F176" s="760"/>
      <c r="G176" s="760"/>
      <c r="H176" s="66" t="s">
        <v>186</v>
      </c>
      <c r="I176" s="102"/>
      <c r="J176" s="747"/>
    </row>
    <row r="177" spans="1:10" ht="18.75" customHeight="1" thickTop="1">
      <c r="A177" s="55"/>
      <c r="B177" s="55"/>
      <c r="C177" s="58"/>
      <c r="D177" s="58"/>
      <c r="E177" s="143"/>
      <c r="F177" s="745" t="s">
        <v>20</v>
      </c>
      <c r="G177" s="745" t="s">
        <v>191</v>
      </c>
      <c r="H177" s="79" t="s">
        <v>639</v>
      </c>
      <c r="I177" s="62"/>
      <c r="J177" s="731" t="s">
        <v>481</v>
      </c>
    </row>
    <row r="178" spans="1:10" ht="18.75" customHeight="1">
      <c r="A178" s="55"/>
      <c r="B178" s="55"/>
      <c r="C178" s="58"/>
      <c r="D178" s="58"/>
      <c r="E178" s="55"/>
      <c r="F178" s="745"/>
      <c r="G178" s="745"/>
      <c r="H178" s="78" t="s">
        <v>640</v>
      </c>
      <c r="I178" s="24"/>
      <c r="J178" s="732"/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78" t="s">
        <v>641</v>
      </c>
      <c r="I179" s="24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78" t="s">
        <v>642</v>
      </c>
      <c r="I180" s="24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78" t="s">
        <v>643</v>
      </c>
      <c r="I181" s="24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221"/>
      <c r="I182" s="24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221"/>
      <c r="I183" s="24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84"/>
      <c r="I184" s="96"/>
      <c r="J184" s="732"/>
    </row>
    <row r="185" spans="1:10" ht="18.75" customHeight="1" thickBot="1">
      <c r="A185" s="55"/>
      <c r="B185" s="55"/>
      <c r="C185" s="58"/>
      <c r="D185" s="58"/>
      <c r="E185" s="55"/>
      <c r="F185" s="760"/>
      <c r="G185" s="760"/>
      <c r="H185" s="66" t="s">
        <v>186</v>
      </c>
      <c r="I185" s="81"/>
      <c r="J185" s="747"/>
    </row>
    <row r="186" spans="1:10" ht="21.75" customHeight="1" thickTop="1">
      <c r="A186" s="55"/>
      <c r="B186" s="55"/>
      <c r="C186" s="58"/>
      <c r="D186" s="58"/>
      <c r="E186" s="768" t="s">
        <v>519</v>
      </c>
      <c r="F186" s="55" t="s">
        <v>20</v>
      </c>
      <c r="G186" s="55" t="s">
        <v>20</v>
      </c>
      <c r="H186" s="79" t="s">
        <v>639</v>
      </c>
      <c r="I186" s="62"/>
      <c r="J186" s="731" t="s">
        <v>514</v>
      </c>
    </row>
    <row r="187" spans="1:10" ht="21.75" customHeight="1">
      <c r="A187" s="55"/>
      <c r="B187" s="55"/>
      <c r="C187" s="58"/>
      <c r="D187" s="58"/>
      <c r="E187" s="768"/>
      <c r="F187" s="58"/>
      <c r="G187" s="58"/>
      <c r="H187" s="78" t="s">
        <v>640</v>
      </c>
      <c r="I187" s="24"/>
      <c r="J187" s="732"/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78" t="s">
        <v>641</v>
      </c>
      <c r="I188" s="24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78" t="s">
        <v>642</v>
      </c>
      <c r="I189" s="24"/>
      <c r="J189" s="73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>
      <c r="A195" s="55"/>
      <c r="B195" s="55"/>
      <c r="C195" s="58"/>
      <c r="D195" s="58"/>
      <c r="E195" s="767" t="s">
        <v>520</v>
      </c>
      <c r="F195" s="55" t="s">
        <v>20</v>
      </c>
      <c r="G195" s="55" t="s">
        <v>20</v>
      </c>
      <c r="H195" s="79" t="s">
        <v>639</v>
      </c>
      <c r="I195" s="62"/>
      <c r="J195" s="731" t="s">
        <v>515</v>
      </c>
    </row>
    <row r="196" spans="1:10" ht="21.75" customHeight="1">
      <c r="A196" s="55"/>
      <c r="B196" s="55"/>
      <c r="C196" s="58"/>
      <c r="D196" s="58"/>
      <c r="E196" s="768"/>
      <c r="F196" s="58"/>
      <c r="G196" s="58"/>
      <c r="H196" s="78" t="s">
        <v>640</v>
      </c>
      <c r="I196" s="24"/>
      <c r="J196" s="732"/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78" t="s">
        <v>641</v>
      </c>
      <c r="I197" s="24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78" t="s">
        <v>642</v>
      </c>
      <c r="I198" s="24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78" t="s">
        <v>643</v>
      </c>
      <c r="I199" s="24"/>
      <c r="J199" s="732"/>
    </row>
    <row r="200" spans="1:10" ht="24.75" customHeight="1">
      <c r="A200" s="55"/>
      <c r="B200" s="55"/>
      <c r="C200" s="58"/>
      <c r="D200" s="58"/>
      <c r="E200" s="768"/>
      <c r="F200" s="58"/>
      <c r="G200" s="58"/>
      <c r="H200" s="221"/>
      <c r="I200" s="24"/>
      <c r="J200" s="73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>
      <c r="A204" s="55"/>
      <c r="B204" s="764" t="s">
        <v>554</v>
      </c>
      <c r="C204" s="57" t="s">
        <v>21</v>
      </c>
      <c r="D204" s="736" t="s">
        <v>543</v>
      </c>
      <c r="E204" s="764" t="s">
        <v>371</v>
      </c>
      <c r="F204" s="764" t="s">
        <v>20</v>
      </c>
      <c r="G204" s="764" t="s">
        <v>191</v>
      </c>
      <c r="H204" s="79" t="s">
        <v>639</v>
      </c>
      <c r="I204" s="62"/>
      <c r="J204" s="731" t="s">
        <v>418</v>
      </c>
    </row>
    <row r="205" spans="1:10" ht="22.5" customHeight="1">
      <c r="A205" s="55"/>
      <c r="B205" s="745"/>
      <c r="C205" s="58"/>
      <c r="D205" s="737"/>
      <c r="E205" s="745"/>
      <c r="F205" s="745"/>
      <c r="G205" s="745"/>
      <c r="H205" s="78" t="s">
        <v>640</v>
      </c>
      <c r="I205" s="24"/>
      <c r="J205" s="732"/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78" t="s">
        <v>641</v>
      </c>
      <c r="I206" s="24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78" t="s">
        <v>642</v>
      </c>
      <c r="I207" s="24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78" t="s">
        <v>643</v>
      </c>
      <c r="I208" s="24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221"/>
      <c r="I209" s="24"/>
      <c r="J209" s="732"/>
    </row>
    <row r="210" spans="1:10" ht="22.5" customHeight="1">
      <c r="A210" s="55"/>
      <c r="B210" s="55"/>
      <c r="C210" s="58"/>
      <c r="D210" s="737"/>
      <c r="E210" s="745"/>
      <c r="F210" s="745"/>
      <c r="G210" s="745"/>
      <c r="H210" s="221"/>
      <c r="I210" s="24"/>
      <c r="J210" s="732"/>
    </row>
    <row r="211" spans="1:10" ht="21" customHeight="1">
      <c r="A211" s="55"/>
      <c r="B211" s="55"/>
      <c r="C211" s="58"/>
      <c r="D211" s="737"/>
      <c r="E211" s="58"/>
      <c r="F211" s="745"/>
      <c r="G211" s="745"/>
      <c r="H211" s="84"/>
      <c r="I211" s="96"/>
      <c r="J211" s="732"/>
    </row>
    <row r="212" spans="1:10" ht="21" customHeight="1" thickBot="1">
      <c r="A212" s="55"/>
      <c r="B212" s="55"/>
      <c r="C212" s="58"/>
      <c r="D212" s="737"/>
      <c r="E212" s="58"/>
      <c r="F212" s="760"/>
      <c r="G212" s="760"/>
      <c r="H212" s="66" t="s">
        <v>186</v>
      </c>
      <c r="I212" s="81"/>
      <c r="J212" s="747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7" t="s">
        <v>544</v>
      </c>
      <c r="E214" s="58"/>
      <c r="F214" s="745" t="s">
        <v>20</v>
      </c>
      <c r="G214" s="745" t="s">
        <v>191</v>
      </c>
      <c r="H214" s="79" t="s">
        <v>639</v>
      </c>
      <c r="I214" s="62"/>
      <c r="J214" s="732" t="s">
        <v>417</v>
      </c>
    </row>
    <row r="215" spans="1:10" ht="26.25" customHeight="1">
      <c r="A215" s="55"/>
      <c r="B215" s="55"/>
      <c r="C215" s="58"/>
      <c r="D215" s="737"/>
      <c r="E215" s="58"/>
      <c r="F215" s="745"/>
      <c r="G215" s="745"/>
      <c r="H215" s="78" t="s">
        <v>640</v>
      </c>
      <c r="I215" s="24"/>
      <c r="J215" s="732"/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78" t="s">
        <v>641</v>
      </c>
      <c r="I216" s="24"/>
      <c r="J216" s="732"/>
    </row>
    <row r="217" spans="1:10" ht="21.75" customHeight="1">
      <c r="A217" s="55"/>
      <c r="B217" s="55"/>
      <c r="C217" s="58"/>
      <c r="D217" s="737"/>
      <c r="E217" s="58"/>
      <c r="F217" s="745"/>
      <c r="G217" s="745"/>
      <c r="H217" s="78" t="s">
        <v>642</v>
      </c>
      <c r="I217" s="24"/>
      <c r="J217" s="732"/>
    </row>
    <row r="218" spans="1:10" ht="26.25" customHeight="1">
      <c r="A218" s="55"/>
      <c r="B218" s="55"/>
      <c r="C218" s="58"/>
      <c r="D218" s="737" t="s">
        <v>419</v>
      </c>
      <c r="E218" s="58"/>
      <c r="F218" s="745"/>
      <c r="G218" s="745"/>
      <c r="H218" s="78" t="s">
        <v>643</v>
      </c>
      <c r="I218" s="24"/>
      <c r="J218" s="732"/>
    </row>
    <row r="219" spans="1:10" ht="26.25" customHeight="1">
      <c r="A219" s="55"/>
      <c r="B219" s="55"/>
      <c r="C219" s="58"/>
      <c r="D219" s="737"/>
      <c r="E219" s="58"/>
      <c r="F219" s="745"/>
      <c r="G219" s="745"/>
      <c r="H219" s="221"/>
      <c r="I219" s="24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221"/>
      <c r="I220" s="24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84"/>
      <c r="I221" s="96"/>
      <c r="J221" s="732"/>
    </row>
    <row r="222" spans="1:10" ht="25.5" customHeight="1" thickBot="1">
      <c r="A222" s="55"/>
      <c r="B222" s="55"/>
      <c r="C222" s="58"/>
      <c r="D222" s="737"/>
      <c r="E222" s="58"/>
      <c r="F222" s="760"/>
      <c r="G222" s="760"/>
      <c r="H222" s="66" t="s">
        <v>186</v>
      </c>
      <c r="I222" s="81"/>
      <c r="J222" s="747"/>
    </row>
    <row r="223" spans="1:10" ht="23.25" customHeight="1" thickTop="1">
      <c r="A223" s="55"/>
      <c r="B223" s="55"/>
      <c r="C223" s="58"/>
      <c r="D223" s="737" t="s">
        <v>420</v>
      </c>
      <c r="E223" s="58"/>
      <c r="F223" s="745" t="s">
        <v>20</v>
      </c>
      <c r="G223" s="745" t="s">
        <v>191</v>
      </c>
      <c r="H223" s="79" t="s">
        <v>639</v>
      </c>
      <c r="I223" s="62"/>
      <c r="J223" s="731" t="s">
        <v>421</v>
      </c>
    </row>
    <row r="224" spans="1:10" ht="23.25" customHeight="1">
      <c r="A224" s="55"/>
      <c r="B224" s="55"/>
      <c r="C224" s="58"/>
      <c r="D224" s="737"/>
      <c r="E224" s="58"/>
      <c r="F224" s="745"/>
      <c r="G224" s="745"/>
      <c r="H224" s="78" t="s">
        <v>640</v>
      </c>
      <c r="I224" s="24"/>
      <c r="J224" s="732"/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78" t="s">
        <v>641</v>
      </c>
      <c r="I225" s="24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78" t="s">
        <v>642</v>
      </c>
      <c r="I226" s="24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78" t="s">
        <v>643</v>
      </c>
      <c r="I227" s="24"/>
      <c r="J227" s="732"/>
    </row>
    <row r="228" spans="1:10" ht="23.25" customHeight="1">
      <c r="A228" s="55"/>
      <c r="B228" s="55"/>
      <c r="C228" s="58"/>
      <c r="D228" s="737" t="s">
        <v>170</v>
      </c>
      <c r="E228" s="58"/>
      <c r="F228" s="745"/>
      <c r="G228" s="745"/>
      <c r="H228" s="221"/>
      <c r="I228" s="24"/>
      <c r="J228" s="732"/>
    </row>
    <row r="229" spans="1:10" ht="23.25" customHeight="1">
      <c r="A229" s="55"/>
      <c r="B229" s="55"/>
      <c r="C229" s="58"/>
      <c r="D229" s="737"/>
      <c r="E229" s="58"/>
      <c r="F229" s="745"/>
      <c r="G229" s="745"/>
      <c r="H229" s="221"/>
      <c r="I229" s="24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84"/>
      <c r="I230" s="96"/>
      <c r="J230" s="732"/>
    </row>
    <row r="231" spans="1:10" ht="23.25" customHeight="1" thickBot="1">
      <c r="A231" s="55"/>
      <c r="B231" s="55"/>
      <c r="C231" s="58"/>
      <c r="D231" s="737"/>
      <c r="E231" s="58"/>
      <c r="F231" s="745"/>
      <c r="G231" s="745"/>
      <c r="H231" s="66" t="s">
        <v>186</v>
      </c>
      <c r="I231" s="81"/>
      <c r="J231" s="747"/>
    </row>
    <row r="232" spans="1:10" ht="20.25" customHeight="1" thickTop="1">
      <c r="A232" s="55"/>
      <c r="B232" s="55"/>
      <c r="C232" s="58"/>
      <c r="D232" s="737"/>
      <c r="E232" s="58"/>
      <c r="F232" s="744" t="s">
        <v>20</v>
      </c>
      <c r="G232" s="744" t="s">
        <v>191</v>
      </c>
      <c r="H232" s="79" t="s">
        <v>639</v>
      </c>
      <c r="I232" s="62"/>
      <c r="J232" s="731" t="s">
        <v>422</v>
      </c>
    </row>
    <row r="233" spans="1:10" ht="20.25" customHeight="1">
      <c r="A233" s="55"/>
      <c r="B233" s="55"/>
      <c r="C233" s="58"/>
      <c r="D233" s="737" t="s">
        <v>171</v>
      </c>
      <c r="E233" s="58"/>
      <c r="F233" s="745"/>
      <c r="G233" s="745"/>
      <c r="H233" s="78" t="s">
        <v>640</v>
      </c>
      <c r="I233" s="24"/>
      <c r="J233" s="732"/>
    </row>
    <row r="234" spans="1:10" ht="20.25" customHeight="1">
      <c r="A234" s="55"/>
      <c r="B234" s="55"/>
      <c r="C234" s="58"/>
      <c r="D234" s="737"/>
      <c r="E234" s="58"/>
      <c r="F234" s="745"/>
      <c r="G234" s="745"/>
      <c r="H234" s="78" t="s">
        <v>641</v>
      </c>
      <c r="I234" s="24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78" t="s">
        <v>642</v>
      </c>
      <c r="I235" s="24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78" t="s">
        <v>643</v>
      </c>
      <c r="I236" s="24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221"/>
      <c r="I237" s="24"/>
      <c r="J237" s="732"/>
    </row>
    <row r="238" spans="1:10" ht="20.25" customHeight="1">
      <c r="A238" s="55"/>
      <c r="B238" s="55"/>
      <c r="C238" s="58"/>
      <c r="D238" s="55"/>
      <c r="E238" s="58"/>
      <c r="F238" s="745"/>
      <c r="G238" s="745"/>
      <c r="H238" s="221"/>
      <c r="I238" s="24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84"/>
      <c r="I239" s="96"/>
      <c r="J239" s="732"/>
    </row>
    <row r="240" spans="1:10" ht="20.25" customHeight="1" thickBot="1">
      <c r="A240" s="55"/>
      <c r="B240" s="55"/>
      <c r="C240" s="58"/>
      <c r="D240" s="55"/>
      <c r="E240" s="58"/>
      <c r="F240" s="760"/>
      <c r="G240" s="760"/>
      <c r="H240" s="66" t="s">
        <v>186</v>
      </c>
      <c r="I240" s="102"/>
      <c r="J240" s="747"/>
    </row>
    <row r="241" spans="1:10" ht="20.25" customHeight="1" thickTop="1">
      <c r="A241" s="55"/>
      <c r="B241" s="55"/>
      <c r="C241" s="58"/>
      <c r="D241" s="55"/>
      <c r="E241" s="58"/>
      <c r="F241" s="745" t="s">
        <v>20</v>
      </c>
      <c r="G241" s="745" t="s">
        <v>191</v>
      </c>
      <c r="H241" s="79" t="s">
        <v>639</v>
      </c>
      <c r="I241" s="62"/>
      <c r="J241" s="731" t="s">
        <v>423</v>
      </c>
    </row>
    <row r="242" spans="1:10" ht="20.25" customHeight="1">
      <c r="A242" s="55"/>
      <c r="B242" s="55"/>
      <c r="C242" s="58"/>
      <c r="D242" s="55"/>
      <c r="E242" s="58"/>
      <c r="F242" s="745"/>
      <c r="G242" s="745"/>
      <c r="H242" s="78" t="s">
        <v>640</v>
      </c>
      <c r="I242" s="24"/>
      <c r="J242" s="732"/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78" t="s">
        <v>641</v>
      </c>
      <c r="I243" s="24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78" t="s">
        <v>642</v>
      </c>
      <c r="I244" s="24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78" t="s">
        <v>643</v>
      </c>
      <c r="I245" s="24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221"/>
      <c r="I246" s="24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221"/>
      <c r="I247" s="24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84"/>
      <c r="I248" s="96"/>
      <c r="J248" s="732"/>
    </row>
    <row r="249" spans="1:10" ht="18.899999999999999" thickBot="1">
      <c r="A249" s="55"/>
      <c r="B249" s="64"/>
      <c r="C249" s="60"/>
      <c r="D249" s="64"/>
      <c r="E249" s="60"/>
      <c r="F249" s="745"/>
      <c r="G249" s="745"/>
      <c r="H249" s="66" t="s">
        <v>186</v>
      </c>
      <c r="I249" s="102"/>
      <c r="J249" s="747"/>
    </row>
    <row r="250" spans="1:10" ht="18.75" customHeight="1" thickTop="1">
      <c r="A250" s="55"/>
      <c r="B250" s="737" t="s">
        <v>555</v>
      </c>
      <c r="C250" s="58" t="s">
        <v>2</v>
      </c>
      <c r="D250" s="737"/>
      <c r="E250" s="58"/>
      <c r="F250" s="736" t="s">
        <v>20</v>
      </c>
      <c r="G250" s="736" t="s">
        <v>191</v>
      </c>
      <c r="H250" s="226"/>
      <c r="I250" s="240"/>
      <c r="J250" s="840" t="s">
        <v>424</v>
      </c>
    </row>
    <row r="251" spans="1:10" ht="21.75" customHeight="1">
      <c r="A251" s="55"/>
      <c r="B251" s="737"/>
      <c r="C251" s="58"/>
      <c r="D251" s="737"/>
      <c r="E251" s="58"/>
      <c r="F251" s="737"/>
      <c r="G251" s="737"/>
      <c r="H251" s="273" t="s">
        <v>673</v>
      </c>
      <c r="I251" s="274">
        <v>3723</v>
      </c>
      <c r="J251" s="841"/>
    </row>
    <row r="252" spans="1:10">
      <c r="A252" s="55"/>
      <c r="B252" s="737"/>
      <c r="C252" s="1"/>
      <c r="D252" s="737"/>
      <c r="E252" s="58"/>
      <c r="F252" s="737"/>
      <c r="G252" s="737"/>
      <c r="H252" s="273" t="s">
        <v>674</v>
      </c>
      <c r="I252" s="274">
        <v>4371</v>
      </c>
      <c r="J252" s="841"/>
    </row>
    <row r="253" spans="1:10" ht="19.5" customHeight="1">
      <c r="A253" s="55"/>
      <c r="B253" s="737"/>
      <c r="C253" s="58"/>
      <c r="D253" s="37"/>
      <c r="E253" s="58"/>
      <c r="F253" s="737"/>
      <c r="G253" s="737"/>
      <c r="H253" s="273" t="s">
        <v>672</v>
      </c>
      <c r="I253" s="274">
        <v>1438</v>
      </c>
      <c r="J253" s="841"/>
    </row>
    <row r="254" spans="1:10">
      <c r="A254" s="55"/>
      <c r="B254" s="737"/>
      <c r="C254" s="58"/>
      <c r="D254" s="37"/>
      <c r="E254" s="58"/>
      <c r="F254" s="737"/>
      <c r="G254" s="737"/>
      <c r="H254" s="273" t="s">
        <v>675</v>
      </c>
      <c r="I254" s="274">
        <v>1696</v>
      </c>
      <c r="J254" s="841"/>
    </row>
    <row r="255" spans="1:10">
      <c r="A255" s="55"/>
      <c r="B255" s="6"/>
      <c r="C255" s="58"/>
      <c r="D255" s="37"/>
      <c r="E255" s="58"/>
      <c r="F255" s="737"/>
      <c r="G255" s="737"/>
      <c r="H255" s="273" t="s">
        <v>671</v>
      </c>
      <c r="I255" s="273">
        <v>680</v>
      </c>
      <c r="J255" s="841"/>
    </row>
    <row r="256" spans="1:10" ht="24">
      <c r="A256" s="55"/>
      <c r="B256" s="6"/>
      <c r="C256" s="58"/>
      <c r="D256" s="37"/>
      <c r="E256" s="58"/>
      <c r="F256" s="737"/>
      <c r="G256" s="737"/>
      <c r="H256" s="222"/>
      <c r="I256" s="38"/>
      <c r="J256" s="841"/>
    </row>
    <row r="257" spans="1:10" ht="24">
      <c r="A257" s="55"/>
      <c r="B257" s="745"/>
      <c r="C257" s="58"/>
      <c r="D257" s="55"/>
      <c r="E257" s="58"/>
      <c r="F257" s="737"/>
      <c r="G257" s="737"/>
      <c r="H257" s="222"/>
      <c r="I257" s="38"/>
      <c r="J257" s="841"/>
    </row>
    <row r="258" spans="1:10" ht="24" customHeight="1">
      <c r="A258" s="55"/>
      <c r="B258" s="745"/>
      <c r="C258" s="58"/>
      <c r="D258" s="55"/>
      <c r="E258" s="58"/>
      <c r="F258" s="737"/>
      <c r="G258" s="737"/>
      <c r="H258" s="121"/>
      <c r="I258" s="118"/>
      <c r="J258" s="841"/>
    </row>
    <row r="259" spans="1:10" ht="18.899999999999999" thickBot="1">
      <c r="A259" s="55"/>
      <c r="B259" s="745"/>
      <c r="C259" s="58"/>
      <c r="D259" s="55"/>
      <c r="E259" s="61"/>
      <c r="F259" s="738"/>
      <c r="G259" s="738"/>
      <c r="H259" s="66" t="s">
        <v>186</v>
      </c>
      <c r="I259" s="275">
        <f>SUM(I251:I258)</f>
        <v>11908</v>
      </c>
      <c r="J259" s="842"/>
    </row>
    <row r="260" spans="1:10" ht="24.75" customHeight="1" thickTop="1">
      <c r="A260" s="55"/>
      <c r="B260" s="745"/>
      <c r="C260" s="58"/>
      <c r="D260" s="737" t="s">
        <v>172</v>
      </c>
      <c r="E260" s="745" t="s">
        <v>194</v>
      </c>
      <c r="F260" s="745" t="s">
        <v>191</v>
      </c>
      <c r="G260" s="745" t="s">
        <v>191</v>
      </c>
      <c r="H260" s="79" t="s">
        <v>639</v>
      </c>
      <c r="I260" s="62"/>
      <c r="J260" s="731" t="s">
        <v>426</v>
      </c>
    </row>
    <row r="261" spans="1:10" ht="24.75" customHeight="1">
      <c r="A261" s="55"/>
      <c r="B261" s="745"/>
      <c r="C261" s="58"/>
      <c r="D261" s="737"/>
      <c r="E261" s="745"/>
      <c r="F261" s="745"/>
      <c r="G261" s="745"/>
      <c r="H261" s="78" t="s">
        <v>640</v>
      </c>
      <c r="I261" s="24"/>
      <c r="J261" s="732"/>
    </row>
    <row r="262" spans="1:10" ht="24.75" customHeight="1">
      <c r="A262" s="55"/>
      <c r="B262" s="4"/>
      <c r="C262" s="58"/>
      <c r="D262" s="737"/>
      <c r="E262" s="59"/>
      <c r="F262" s="745"/>
      <c r="G262" s="745"/>
      <c r="H262" s="78" t="s">
        <v>641</v>
      </c>
      <c r="I262" s="24"/>
      <c r="J262" s="732"/>
    </row>
    <row r="263" spans="1:10" ht="24.75" customHeight="1">
      <c r="A263" s="55"/>
      <c r="B263" s="4"/>
      <c r="C263" s="58"/>
      <c r="E263" s="59"/>
      <c r="F263" s="745"/>
      <c r="G263" s="745"/>
      <c r="H263" s="78" t="s">
        <v>642</v>
      </c>
      <c r="I263" s="24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78" t="s">
        <v>643</v>
      </c>
      <c r="I264" s="24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221"/>
      <c r="I265" s="24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221"/>
      <c r="I266" s="24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84"/>
      <c r="I267" s="96"/>
      <c r="J267" s="732"/>
    </row>
    <row r="268" spans="1:10" ht="24.75" customHeight="1" thickBot="1">
      <c r="A268" s="55"/>
      <c r="B268" s="4"/>
      <c r="C268" s="58"/>
      <c r="E268" s="62"/>
      <c r="F268" s="760"/>
      <c r="G268" s="760"/>
      <c r="H268" s="66" t="s">
        <v>186</v>
      </c>
      <c r="I268" s="102"/>
      <c r="J268" s="747"/>
    </row>
    <row r="269" spans="1:10" ht="25.5" customHeight="1" thickTop="1">
      <c r="A269" s="55"/>
      <c r="B269" s="4"/>
      <c r="C269" s="58"/>
      <c r="D269" s="737" t="s">
        <v>173</v>
      </c>
      <c r="E269" s="740" t="s">
        <v>45</v>
      </c>
      <c r="F269" s="744" t="s">
        <v>20</v>
      </c>
      <c r="G269" s="744" t="s">
        <v>20</v>
      </c>
      <c r="H269" s="79" t="s">
        <v>639</v>
      </c>
      <c r="I269" s="62"/>
      <c r="J269" s="731" t="s">
        <v>427</v>
      </c>
    </row>
    <row r="270" spans="1:10" ht="25.5" customHeight="1">
      <c r="A270" s="55"/>
      <c r="B270" s="4"/>
      <c r="C270" s="58"/>
      <c r="D270" s="737"/>
      <c r="E270" s="737"/>
      <c r="F270" s="745"/>
      <c r="G270" s="745"/>
      <c r="H270" s="78" t="s">
        <v>640</v>
      </c>
      <c r="I270" s="24"/>
      <c r="J270" s="732"/>
    </row>
    <row r="271" spans="1:10" ht="25.5" customHeight="1">
      <c r="A271" s="55"/>
      <c r="B271" s="4"/>
      <c r="C271" s="58"/>
      <c r="D271" s="737"/>
      <c r="E271" s="737"/>
      <c r="F271" s="745"/>
      <c r="G271" s="745"/>
      <c r="H271" s="78" t="s">
        <v>641</v>
      </c>
      <c r="I271" s="24"/>
      <c r="J271" s="732"/>
    </row>
    <row r="272" spans="1:10" ht="25.5" customHeight="1">
      <c r="A272" s="55"/>
      <c r="B272" s="4"/>
      <c r="C272" s="58"/>
      <c r="D272" s="737" t="s">
        <v>44</v>
      </c>
      <c r="E272" s="737"/>
      <c r="F272" s="745"/>
      <c r="G272" s="745"/>
      <c r="H272" s="78" t="s">
        <v>642</v>
      </c>
      <c r="I272" s="24"/>
      <c r="J272" s="732"/>
    </row>
    <row r="273" spans="1:10" ht="25.5" customHeight="1">
      <c r="A273" s="55"/>
      <c r="B273" s="4"/>
      <c r="C273" s="58"/>
      <c r="D273" s="737"/>
      <c r="E273" s="4"/>
      <c r="F273" s="745"/>
      <c r="G273" s="745"/>
      <c r="H273" s="78" t="s">
        <v>643</v>
      </c>
      <c r="I273" s="24"/>
      <c r="J273" s="732"/>
    </row>
    <row r="274" spans="1:10" ht="25.5" customHeight="1">
      <c r="A274" s="55"/>
      <c r="B274" s="4"/>
      <c r="C274" s="58"/>
      <c r="D274" s="737"/>
      <c r="E274" s="4"/>
      <c r="F274" s="745"/>
      <c r="G274" s="745"/>
      <c r="H274" s="221"/>
      <c r="I274" s="24"/>
      <c r="J274" s="732"/>
    </row>
    <row r="275" spans="1:10" ht="25.5" customHeight="1">
      <c r="A275" s="55"/>
      <c r="B275" s="4"/>
      <c r="C275" s="58"/>
      <c r="D275" s="737" t="s">
        <v>46</v>
      </c>
      <c r="E275" s="4"/>
      <c r="F275" s="745"/>
      <c r="G275" s="745"/>
      <c r="H275" s="221"/>
      <c r="I275" s="24"/>
      <c r="J275" s="732"/>
    </row>
    <row r="276" spans="1:10" ht="25.5" customHeight="1">
      <c r="A276" s="55"/>
      <c r="B276" s="4"/>
      <c r="C276" s="58"/>
      <c r="D276" s="737"/>
      <c r="E276" s="4"/>
      <c r="F276" s="745"/>
      <c r="G276" s="745"/>
      <c r="H276" s="84"/>
      <c r="I276" s="96"/>
      <c r="J276" s="732"/>
    </row>
    <row r="277" spans="1:10" ht="25.5" customHeight="1" thickBot="1">
      <c r="A277" s="55"/>
      <c r="B277" s="4"/>
      <c r="C277" s="58"/>
      <c r="D277" s="737"/>
      <c r="E277" s="138"/>
      <c r="F277" s="760"/>
      <c r="G277" s="760"/>
      <c r="H277" s="66" t="s">
        <v>186</v>
      </c>
      <c r="I277" s="102"/>
      <c r="J277" s="747"/>
    </row>
    <row r="278" spans="1:10" ht="26.25" customHeight="1" thickTop="1">
      <c r="A278" s="55"/>
      <c r="B278" s="55"/>
      <c r="C278" s="58"/>
      <c r="D278" s="790" t="s">
        <v>151</v>
      </c>
      <c r="E278" s="737" t="s">
        <v>47</v>
      </c>
      <c r="F278" s="740" t="s">
        <v>20</v>
      </c>
      <c r="G278" s="740" t="s">
        <v>20</v>
      </c>
      <c r="H278" s="79" t="s">
        <v>639</v>
      </c>
      <c r="I278" s="62"/>
      <c r="J278" s="731" t="s">
        <v>428</v>
      </c>
    </row>
    <row r="279" spans="1:10" ht="28.5" customHeight="1">
      <c r="A279" s="55"/>
      <c r="B279" s="55"/>
      <c r="C279" s="58"/>
      <c r="D279" s="790"/>
      <c r="E279" s="737"/>
      <c r="F279" s="737"/>
      <c r="G279" s="737"/>
      <c r="H279" s="78" t="s">
        <v>640</v>
      </c>
      <c r="I279" s="24"/>
      <c r="J279" s="732"/>
    </row>
    <row r="280" spans="1:10" ht="28.5" customHeight="1">
      <c r="A280" s="55"/>
      <c r="B280" s="55"/>
      <c r="C280" s="58"/>
      <c r="D280" s="790"/>
      <c r="E280" s="737"/>
      <c r="F280" s="737"/>
      <c r="G280" s="737"/>
      <c r="H280" s="78" t="s">
        <v>641</v>
      </c>
      <c r="I280" s="24"/>
      <c r="J280" s="732"/>
    </row>
    <row r="281" spans="1:10" ht="28.5" customHeight="1">
      <c r="A281" s="55"/>
      <c r="B281" s="55"/>
      <c r="C281" s="58"/>
      <c r="D281" s="790" t="s">
        <v>152</v>
      </c>
      <c r="E281" s="737"/>
      <c r="F281" s="737"/>
      <c r="G281" s="737"/>
      <c r="H281" s="78" t="s">
        <v>642</v>
      </c>
      <c r="I281" s="24"/>
      <c r="J281" s="732"/>
    </row>
    <row r="282" spans="1:10" ht="28.5" customHeight="1">
      <c r="A282" s="55"/>
      <c r="B282" s="55"/>
      <c r="C282" s="58"/>
      <c r="D282" s="790"/>
      <c r="E282" s="737"/>
      <c r="F282" s="737"/>
      <c r="G282" s="737"/>
      <c r="H282" s="78" t="s">
        <v>643</v>
      </c>
      <c r="I282" s="24"/>
      <c r="J282" s="732"/>
    </row>
    <row r="283" spans="1:10" ht="28.5" customHeight="1">
      <c r="A283" s="55"/>
      <c r="B283" s="55"/>
      <c r="C283" s="58"/>
      <c r="D283" s="1"/>
      <c r="E283" s="737"/>
      <c r="F283" s="737"/>
      <c r="G283" s="737"/>
      <c r="H283" s="221"/>
      <c r="I283" s="24"/>
      <c r="J283" s="732"/>
    </row>
    <row r="284" spans="1:10" ht="28.5" customHeight="1">
      <c r="A284" s="55"/>
      <c r="B284" s="55"/>
      <c r="C284" s="58"/>
      <c r="D284" s="1"/>
      <c r="E284" s="737"/>
      <c r="F284" s="737"/>
      <c r="G284" s="737"/>
      <c r="H284" s="221"/>
      <c r="I284" s="24"/>
      <c r="J284" s="732"/>
    </row>
    <row r="285" spans="1:10" ht="26.25" customHeight="1">
      <c r="A285" s="55"/>
      <c r="B285" s="55"/>
      <c r="C285" s="58"/>
      <c r="D285" s="1"/>
      <c r="E285" s="737"/>
      <c r="F285" s="737"/>
      <c r="G285" s="737"/>
      <c r="H285" s="84"/>
      <c r="I285" s="107"/>
      <c r="J285" s="732"/>
    </row>
    <row r="286" spans="1:10" ht="34.5" customHeight="1" thickBot="1">
      <c r="A286" s="55"/>
      <c r="B286" s="55"/>
      <c r="C286" s="58"/>
      <c r="D286" s="1"/>
      <c r="E286" s="737"/>
      <c r="F286" s="738"/>
      <c r="G286" s="738"/>
      <c r="H286" s="66" t="s">
        <v>186</v>
      </c>
      <c r="I286" s="108"/>
      <c r="J286" s="747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7" t="s">
        <v>48</v>
      </c>
      <c r="F289" s="745" t="s">
        <v>191</v>
      </c>
      <c r="G289" s="745" t="s">
        <v>191</v>
      </c>
      <c r="H289" s="79" t="s">
        <v>639</v>
      </c>
      <c r="I289" s="62"/>
      <c r="J289" s="732" t="s">
        <v>429</v>
      </c>
    </row>
    <row r="290" spans="1:10" ht="29.25" customHeight="1">
      <c r="A290" s="55"/>
      <c r="B290" s="55"/>
      <c r="C290" s="58"/>
      <c r="D290" s="136"/>
      <c r="E290" s="737"/>
      <c r="F290" s="745"/>
      <c r="G290" s="745"/>
      <c r="H290" s="78" t="s">
        <v>640</v>
      </c>
      <c r="I290" s="24"/>
      <c r="J290" s="732"/>
    </row>
    <row r="291" spans="1:10" ht="29.25" customHeight="1">
      <c r="A291" s="55"/>
      <c r="B291" s="55"/>
      <c r="C291" s="58"/>
      <c r="E291" s="737"/>
      <c r="F291" s="745"/>
      <c r="G291" s="745"/>
      <c r="H291" s="78" t="s">
        <v>641</v>
      </c>
      <c r="I291" s="24"/>
      <c r="J291" s="732"/>
    </row>
    <row r="292" spans="1:10" ht="29.25" customHeight="1">
      <c r="A292" s="55"/>
      <c r="B292" s="55"/>
      <c r="C292" s="58"/>
      <c r="E292" s="737"/>
      <c r="F292" s="745"/>
      <c r="G292" s="745"/>
      <c r="H292" s="78" t="s">
        <v>642</v>
      </c>
      <c r="I292" s="24"/>
      <c r="J292" s="732"/>
    </row>
    <row r="293" spans="1:10" ht="29.25" customHeight="1">
      <c r="A293" s="55"/>
      <c r="B293" s="55"/>
      <c r="C293" s="58"/>
      <c r="E293" s="55"/>
      <c r="F293" s="745"/>
      <c r="G293" s="745"/>
      <c r="H293" s="78" t="s">
        <v>643</v>
      </c>
      <c r="I293" s="24"/>
      <c r="J293" s="732"/>
    </row>
    <row r="294" spans="1:10" ht="29.25" customHeight="1">
      <c r="A294" s="55"/>
      <c r="B294" s="55"/>
      <c r="C294" s="58"/>
      <c r="E294" s="55"/>
      <c r="F294" s="745"/>
      <c r="G294" s="745"/>
      <c r="H294" s="221"/>
      <c r="I294" s="24"/>
      <c r="J294" s="732"/>
    </row>
    <row r="295" spans="1:10" ht="29.25" customHeight="1">
      <c r="A295" s="55"/>
      <c r="B295" s="55"/>
      <c r="C295" s="58"/>
      <c r="D295" s="7"/>
      <c r="E295" s="55"/>
      <c r="F295" s="745"/>
      <c r="G295" s="745"/>
      <c r="H295" s="221"/>
      <c r="I295" s="24"/>
      <c r="J295" s="732"/>
    </row>
    <row r="296" spans="1:10" ht="23.25" customHeight="1">
      <c r="A296" s="55"/>
      <c r="B296" s="55"/>
      <c r="C296" s="58"/>
      <c r="D296" s="7"/>
      <c r="E296" s="55"/>
      <c r="F296" s="745"/>
      <c r="G296" s="745"/>
      <c r="H296" s="84"/>
      <c r="I296" s="107"/>
      <c r="J296" s="732"/>
    </row>
    <row r="297" spans="1:10" ht="29.25" customHeight="1" thickBot="1">
      <c r="A297" s="55"/>
      <c r="B297" s="55"/>
      <c r="C297" s="58"/>
      <c r="D297" s="7"/>
      <c r="E297" s="62"/>
      <c r="F297" s="760"/>
      <c r="G297" s="760"/>
      <c r="H297" s="66" t="s">
        <v>186</v>
      </c>
      <c r="I297" s="108"/>
      <c r="J297" s="747"/>
    </row>
    <row r="298" spans="1:10" ht="22.5" customHeight="1" thickTop="1">
      <c r="A298" s="55"/>
      <c r="B298" s="55"/>
      <c r="C298" s="58"/>
      <c r="E298" s="737" t="s">
        <v>49</v>
      </c>
      <c r="F298" s="744" t="s">
        <v>191</v>
      </c>
      <c r="G298" s="744" t="s">
        <v>191</v>
      </c>
      <c r="H298" s="79" t="s">
        <v>639</v>
      </c>
      <c r="I298" s="62"/>
      <c r="J298" s="731" t="s">
        <v>430</v>
      </c>
    </row>
    <row r="299" spans="1:10" ht="22.5" customHeight="1">
      <c r="A299" s="55"/>
      <c r="B299" s="55"/>
      <c r="C299" s="58"/>
      <c r="E299" s="737"/>
      <c r="F299" s="745"/>
      <c r="G299" s="745"/>
      <c r="H299" s="78" t="s">
        <v>640</v>
      </c>
      <c r="I299" s="24"/>
      <c r="J299" s="732"/>
    </row>
    <row r="300" spans="1:10" ht="22.5" customHeight="1">
      <c r="A300" s="55"/>
      <c r="B300" s="55"/>
      <c r="C300" s="58"/>
      <c r="E300" s="737"/>
      <c r="F300" s="745"/>
      <c r="G300" s="745"/>
      <c r="H300" s="78" t="s">
        <v>641</v>
      </c>
      <c r="I300" s="24"/>
      <c r="J300" s="732"/>
    </row>
    <row r="301" spans="1:10" ht="22.5" customHeight="1">
      <c r="A301" s="55"/>
      <c r="B301" s="55"/>
      <c r="C301" s="58"/>
      <c r="E301" s="737"/>
      <c r="F301" s="745"/>
      <c r="G301" s="745"/>
      <c r="H301" s="78" t="s">
        <v>642</v>
      </c>
      <c r="I301" s="24"/>
      <c r="J301" s="732"/>
    </row>
    <row r="302" spans="1:10" ht="22.5" customHeight="1">
      <c r="A302" s="55"/>
      <c r="B302" s="55"/>
      <c r="C302" s="58"/>
      <c r="D302" s="7"/>
      <c r="E302" s="737"/>
      <c r="F302" s="745"/>
      <c r="G302" s="745"/>
      <c r="H302" s="78" t="s">
        <v>643</v>
      </c>
      <c r="I302" s="24"/>
      <c r="J302" s="732"/>
    </row>
    <row r="303" spans="1:10" ht="22.5" customHeight="1">
      <c r="A303" s="55"/>
      <c r="B303" s="55"/>
      <c r="C303" s="58"/>
      <c r="D303" s="7"/>
      <c r="E303" s="737"/>
      <c r="F303" s="745"/>
      <c r="G303" s="745"/>
      <c r="H303" s="221"/>
      <c r="I303" s="24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221"/>
      <c r="I304" s="24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84"/>
      <c r="I305" s="96"/>
      <c r="J305" s="732"/>
    </row>
    <row r="306" spans="1:10" ht="22.5" customHeight="1" thickBot="1">
      <c r="A306" s="55"/>
      <c r="B306" s="55"/>
      <c r="C306" s="58"/>
      <c r="D306" s="7"/>
      <c r="E306" s="737"/>
      <c r="F306" s="760"/>
      <c r="G306" s="760"/>
      <c r="H306" s="66" t="s">
        <v>186</v>
      </c>
      <c r="I306" s="102"/>
      <c r="J306" s="747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6" t="s">
        <v>174</v>
      </c>
      <c r="C312" s="764" t="s">
        <v>14</v>
      </c>
      <c r="D312" s="764"/>
      <c r="E312" s="764" t="s">
        <v>522</v>
      </c>
      <c r="F312" s="764" t="s">
        <v>191</v>
      </c>
      <c r="G312" s="764" t="s">
        <v>191</v>
      </c>
      <c r="H312" s="279" t="s">
        <v>671</v>
      </c>
      <c r="I312" s="278">
        <v>0</v>
      </c>
      <c r="J312" s="833" t="s">
        <v>734</v>
      </c>
    </row>
    <row r="313" spans="1:10" s="13" customFormat="1" ht="22.5" customHeight="1">
      <c r="A313" s="55"/>
      <c r="B313" s="737"/>
      <c r="C313" s="745"/>
      <c r="D313" s="745"/>
      <c r="E313" s="745"/>
      <c r="F313" s="745"/>
      <c r="G313" s="745"/>
      <c r="H313" s="279" t="s">
        <v>672</v>
      </c>
      <c r="I313" s="278">
        <v>0</v>
      </c>
      <c r="J313" s="729"/>
    </row>
    <row r="314" spans="1:10" s="13" customFormat="1" ht="22.5" customHeight="1">
      <c r="A314" s="55"/>
      <c r="B314" s="737"/>
      <c r="C314" s="745"/>
      <c r="D314" s="745"/>
      <c r="E314" s="745"/>
      <c r="F314" s="745"/>
      <c r="G314" s="745"/>
      <c r="H314" s="279" t="s">
        <v>673</v>
      </c>
      <c r="I314" s="278">
        <v>1.4816955041654165</v>
      </c>
      <c r="J314" s="729"/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279" t="s">
        <v>675</v>
      </c>
      <c r="I315" s="278">
        <v>1.4839217082906706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279" t="s">
        <v>674</v>
      </c>
      <c r="I316" s="278">
        <v>1.9574068274350143</v>
      </c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222"/>
      <c r="I317" s="38"/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222"/>
      <c r="I318" s="38"/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121"/>
      <c r="I319" s="118"/>
      <c r="J319" s="729"/>
    </row>
    <row r="320" spans="1:10" s="13" customFormat="1" ht="23.25" customHeight="1" thickBot="1">
      <c r="A320" s="55"/>
      <c r="B320" s="737"/>
      <c r="C320" s="745"/>
      <c r="D320" s="745"/>
      <c r="E320" s="745"/>
      <c r="F320" s="765"/>
      <c r="G320" s="765"/>
      <c r="H320" s="66" t="s">
        <v>186</v>
      </c>
      <c r="I320" s="552">
        <f>SUM(I312:I319)/5</f>
        <v>0.98460480797822036</v>
      </c>
      <c r="J320" s="730"/>
    </row>
    <row r="321" spans="1:10" ht="21.75" customHeight="1" thickTop="1">
      <c r="A321" s="55"/>
      <c r="B321" s="736" t="s">
        <v>556</v>
      </c>
      <c r="C321" s="736" t="s">
        <v>3</v>
      </c>
      <c r="D321" s="56" t="s">
        <v>146</v>
      </c>
      <c r="E321" s="57" t="s">
        <v>51</v>
      </c>
      <c r="F321" s="764" t="s">
        <v>191</v>
      </c>
      <c r="G321" s="764" t="s">
        <v>191</v>
      </c>
      <c r="H321" s="276" t="s">
        <v>671</v>
      </c>
      <c r="I321" s="277">
        <v>4.6021048877230228</v>
      </c>
      <c r="J321" s="833" t="s">
        <v>734</v>
      </c>
    </row>
    <row r="322" spans="1:10" ht="21.75" customHeight="1">
      <c r="A322" s="55"/>
      <c r="B322" s="737"/>
      <c r="C322" s="737"/>
      <c r="D322" s="55" t="s">
        <v>147</v>
      </c>
      <c r="E322" s="58"/>
      <c r="F322" s="745"/>
      <c r="G322" s="745"/>
      <c r="H322" s="276" t="s">
        <v>672</v>
      </c>
      <c r="I322" s="277">
        <v>4.9793816714493317</v>
      </c>
      <c r="J322" s="729"/>
    </row>
    <row r="323" spans="1:10" ht="21.75" customHeight="1">
      <c r="A323" s="55"/>
      <c r="B323" s="737"/>
      <c r="C323" s="737"/>
      <c r="D323" s="55" t="s">
        <v>148</v>
      </c>
      <c r="E323" s="58"/>
      <c r="F323" s="745"/>
      <c r="G323" s="745"/>
      <c r="H323" s="276" t="s">
        <v>673</v>
      </c>
      <c r="I323" s="277">
        <v>4.0750515833612928</v>
      </c>
      <c r="J323" s="729"/>
    </row>
    <row r="324" spans="1:10" ht="21.75" customHeight="1">
      <c r="A324" s="55"/>
      <c r="B324" s="147"/>
      <c r="C324" s="737"/>
      <c r="D324" s="55" t="s">
        <v>149</v>
      </c>
      <c r="E324" s="58"/>
      <c r="F324" s="745"/>
      <c r="G324" s="745"/>
      <c r="H324" s="276" t="s">
        <v>674</v>
      </c>
      <c r="I324" s="277">
        <v>8.8422907355977145</v>
      </c>
      <c r="J324" s="729"/>
    </row>
    <row r="325" spans="1:10" ht="21.75" customHeight="1">
      <c r="A325" s="55"/>
      <c r="B325" s="148"/>
      <c r="C325" s="55"/>
      <c r="D325" s="55"/>
      <c r="E325" s="58"/>
      <c r="F325" s="745"/>
      <c r="G325" s="745"/>
      <c r="H325" s="276" t="s">
        <v>675</v>
      </c>
      <c r="I325" s="277">
        <v>1.5914908290340977</v>
      </c>
      <c r="J325" s="729"/>
    </row>
    <row r="326" spans="1:10" ht="21.75" customHeight="1">
      <c r="A326" s="55"/>
      <c r="B326" s="148"/>
      <c r="C326" s="55"/>
      <c r="D326" s="55"/>
      <c r="E326" s="58"/>
      <c r="F326" s="745"/>
      <c r="G326" s="745"/>
      <c r="H326" s="222"/>
      <c r="I326" s="38"/>
      <c r="J326" s="729"/>
    </row>
    <row r="327" spans="1:10" ht="21.75" customHeight="1">
      <c r="A327" s="55"/>
      <c r="B327" s="55"/>
      <c r="C327" s="55"/>
      <c r="D327" s="55"/>
      <c r="E327" s="58"/>
      <c r="F327" s="745"/>
      <c r="G327" s="745"/>
      <c r="H327" s="222"/>
      <c r="I327" s="38"/>
      <c r="J327" s="729"/>
    </row>
    <row r="328" spans="1:10" ht="21.75" customHeight="1">
      <c r="A328" s="55"/>
      <c r="B328" s="55"/>
      <c r="C328" s="55"/>
      <c r="D328" s="55"/>
      <c r="E328" s="58"/>
      <c r="F328" s="745"/>
      <c r="G328" s="745"/>
      <c r="H328" s="121"/>
      <c r="I328" s="118"/>
      <c r="J328" s="729"/>
    </row>
    <row r="329" spans="1:10" ht="21.75" customHeight="1" thickBot="1">
      <c r="A329" s="55"/>
      <c r="B329" s="55"/>
      <c r="C329" s="55"/>
      <c r="D329" s="55"/>
      <c r="E329" s="58"/>
      <c r="F329" s="765"/>
      <c r="G329" s="765"/>
      <c r="H329" s="66" t="s">
        <v>186</v>
      </c>
      <c r="I329" s="579">
        <f>SUM(I321:I328)/5</f>
        <v>4.8180639414330919</v>
      </c>
      <c r="J329" s="730"/>
    </row>
    <row r="330" spans="1:10" ht="22.5" customHeight="1" thickTop="1">
      <c r="A330" s="55"/>
      <c r="B330" s="792" t="s">
        <v>557</v>
      </c>
      <c r="C330" s="764" t="s">
        <v>4</v>
      </c>
      <c r="D330" s="736" t="s">
        <v>482</v>
      </c>
      <c r="E330" s="736" t="s">
        <v>52</v>
      </c>
      <c r="F330" s="764" t="s">
        <v>191</v>
      </c>
      <c r="G330" s="764" t="s">
        <v>191</v>
      </c>
      <c r="H330" s="288" t="s">
        <v>671</v>
      </c>
      <c r="I330" s="285">
        <v>3139</v>
      </c>
      <c r="J330" s="749" t="s">
        <v>741</v>
      </c>
    </row>
    <row r="331" spans="1:10" ht="22.5" customHeight="1">
      <c r="A331" s="55"/>
      <c r="B331" s="793"/>
      <c r="C331" s="745"/>
      <c r="D331" s="737"/>
      <c r="E331" s="737"/>
      <c r="F331" s="745"/>
      <c r="G331" s="745"/>
      <c r="H331" s="288" t="s">
        <v>672</v>
      </c>
      <c r="I331" s="286">
        <v>5336</v>
      </c>
      <c r="J331" s="729"/>
    </row>
    <row r="332" spans="1:10" ht="22.5" customHeight="1">
      <c r="A332" s="55"/>
      <c r="B332" s="793"/>
      <c r="C332" s="745"/>
      <c r="D332" s="737"/>
      <c r="E332" s="737"/>
      <c r="F332" s="745"/>
      <c r="G332" s="745"/>
      <c r="H332" s="288" t="s">
        <v>673</v>
      </c>
      <c r="I332" s="286">
        <v>11774</v>
      </c>
      <c r="J332" s="729"/>
    </row>
    <row r="333" spans="1:10" ht="22.5" customHeight="1">
      <c r="A333" s="55"/>
      <c r="B333" s="793"/>
      <c r="C333" s="745"/>
      <c r="D333" s="737"/>
      <c r="E333" s="55"/>
      <c r="F333" s="745"/>
      <c r="G333" s="745"/>
      <c r="H333" s="288" t="s">
        <v>674</v>
      </c>
      <c r="I333" s="286">
        <v>23541</v>
      </c>
      <c r="J333" s="729"/>
    </row>
    <row r="334" spans="1:10" ht="22.5" customHeight="1">
      <c r="A334" s="55"/>
      <c r="B334" s="793"/>
      <c r="C334" s="745"/>
      <c r="D334" s="737"/>
      <c r="E334" s="55"/>
      <c r="F334" s="745"/>
      <c r="G334" s="745"/>
      <c r="H334" s="288" t="s">
        <v>675</v>
      </c>
      <c r="I334" s="286">
        <v>5200</v>
      </c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288"/>
      <c r="I335" s="38"/>
      <c r="J335" s="729"/>
    </row>
    <row r="336" spans="1:10" ht="22.5" customHeight="1">
      <c r="A336" s="55"/>
      <c r="B336" s="793"/>
      <c r="C336" s="745"/>
      <c r="D336" s="4" t="s">
        <v>53</v>
      </c>
      <c r="E336" s="55"/>
      <c r="F336" s="745"/>
      <c r="G336" s="745"/>
      <c r="H336" s="288"/>
      <c r="I336" s="38"/>
      <c r="J336" s="729"/>
    </row>
    <row r="337" spans="1:10" ht="22.5" customHeight="1">
      <c r="A337" s="55"/>
      <c r="B337" s="793"/>
      <c r="C337" s="737" t="s">
        <v>5</v>
      </c>
      <c r="D337" s="791" t="s">
        <v>54</v>
      </c>
      <c r="E337" s="55"/>
      <c r="F337" s="745"/>
      <c r="G337" s="745"/>
      <c r="H337" s="121"/>
      <c r="I337" s="118"/>
      <c r="J337" s="729"/>
    </row>
    <row r="338" spans="1:10" ht="22.5" customHeight="1" thickBot="1">
      <c r="A338" s="55"/>
      <c r="B338" s="793"/>
      <c r="C338" s="737"/>
      <c r="D338" s="791"/>
      <c r="E338" s="55"/>
      <c r="F338" s="745"/>
      <c r="G338" s="745"/>
      <c r="H338" s="66" t="s">
        <v>186</v>
      </c>
      <c r="I338" s="665">
        <f>SUM(I330:I337)</f>
        <v>48990</v>
      </c>
      <c r="J338" s="729"/>
    </row>
    <row r="339" spans="1:10" ht="22.5" customHeight="1" thickTop="1">
      <c r="A339" s="55"/>
      <c r="B339" s="281"/>
      <c r="C339" s="737"/>
      <c r="D339" s="257"/>
      <c r="E339" s="55"/>
      <c r="F339" s="58"/>
      <c r="G339" s="58"/>
      <c r="H339" s="288" t="s">
        <v>671</v>
      </c>
      <c r="I339" s="285">
        <v>1343</v>
      </c>
      <c r="J339" s="749" t="s">
        <v>740</v>
      </c>
    </row>
    <row r="340" spans="1:10" ht="22.5" customHeight="1">
      <c r="A340" s="55"/>
      <c r="B340" s="281"/>
      <c r="C340" s="737"/>
      <c r="D340" s="257"/>
      <c r="E340" s="55"/>
      <c r="F340" s="58"/>
      <c r="G340" s="58"/>
      <c r="H340" s="288" t="s">
        <v>672</v>
      </c>
      <c r="I340" s="286">
        <v>3009</v>
      </c>
      <c r="J340" s="729"/>
    </row>
    <row r="341" spans="1:10" ht="22.5" customHeight="1">
      <c r="A341" s="55"/>
      <c r="B341" s="281"/>
      <c r="C341" s="737"/>
      <c r="D341" s="257"/>
      <c r="E341" s="55"/>
      <c r="F341" s="58"/>
      <c r="G341" s="58"/>
      <c r="H341" s="288" t="s">
        <v>673</v>
      </c>
      <c r="I341" s="286">
        <v>5307</v>
      </c>
      <c r="J341" s="729"/>
    </row>
    <row r="342" spans="1:10" ht="22.5" customHeight="1">
      <c r="A342" s="55"/>
      <c r="B342" s="281"/>
      <c r="C342" s="737"/>
      <c r="D342" s="257"/>
      <c r="E342" s="55"/>
      <c r="F342" s="58"/>
      <c r="G342" s="58"/>
      <c r="H342" s="288" t="s">
        <v>674</v>
      </c>
      <c r="I342" s="286">
        <v>17593</v>
      </c>
      <c r="J342" s="729"/>
    </row>
    <row r="343" spans="1:10" ht="22.5" customHeight="1">
      <c r="A343" s="55"/>
      <c r="B343" s="281"/>
      <c r="C343" s="737"/>
      <c r="D343" s="257"/>
      <c r="E343" s="55"/>
      <c r="F343" s="58"/>
      <c r="G343" s="58"/>
      <c r="H343" s="288" t="s">
        <v>675</v>
      </c>
      <c r="I343" s="286">
        <v>3225</v>
      </c>
      <c r="J343" s="729"/>
    </row>
    <row r="344" spans="1:10" ht="22.5" customHeight="1">
      <c r="A344" s="55"/>
      <c r="B344" s="281"/>
      <c r="C344" s="737"/>
      <c r="D344" s="257"/>
      <c r="E344" s="55"/>
      <c r="F344" s="58"/>
      <c r="G344" s="58"/>
      <c r="H344" s="288"/>
      <c r="I344" s="38"/>
      <c r="J344" s="729"/>
    </row>
    <row r="345" spans="1:10" ht="22.5" customHeight="1">
      <c r="A345" s="55"/>
      <c r="B345" s="281"/>
      <c r="C345" s="737"/>
      <c r="D345" s="257"/>
      <c r="E345" s="55"/>
      <c r="F345" s="58"/>
      <c r="G345" s="58"/>
      <c r="H345" s="288"/>
      <c r="I345" s="38"/>
      <c r="J345" s="729"/>
    </row>
    <row r="346" spans="1:10" ht="22.5" customHeight="1">
      <c r="A346" s="55"/>
      <c r="B346" s="281"/>
      <c r="C346" s="737"/>
      <c r="D346" s="257"/>
      <c r="E346" s="55"/>
      <c r="F346" s="58"/>
      <c r="G346" s="58"/>
      <c r="H346" s="121"/>
      <c r="I346" s="118"/>
      <c r="J346" s="729"/>
    </row>
    <row r="347" spans="1:10" ht="22.5" customHeight="1" thickBot="1">
      <c r="A347" s="55"/>
      <c r="B347" s="281"/>
      <c r="C347" s="737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29"/>
    </row>
    <row r="348" spans="1:10" ht="37.299999999999997" thickTop="1">
      <c r="A348" s="55"/>
      <c r="B348" s="149"/>
      <c r="C348" s="737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7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7"/>
      <c r="D350" s="55" t="s">
        <v>57</v>
      </c>
      <c r="E350" s="55"/>
      <c r="F350" s="55"/>
      <c r="G350" s="55"/>
      <c r="H350" s="55"/>
      <c r="I350" s="55"/>
      <c r="J350" s="19"/>
    </row>
    <row r="351" spans="1:10" ht="36.9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5.9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6" t="s">
        <v>160</v>
      </c>
      <c r="B358" s="736" t="s">
        <v>558</v>
      </c>
      <c r="C358" s="57" t="s">
        <v>6</v>
      </c>
      <c r="D358" s="736" t="s">
        <v>66</v>
      </c>
      <c r="E358" s="57" t="s">
        <v>196</v>
      </c>
      <c r="F358" s="745" t="s">
        <v>191</v>
      </c>
      <c r="G358" s="797" t="s">
        <v>191</v>
      </c>
      <c r="H358" s="79" t="s">
        <v>639</v>
      </c>
      <c r="I358" s="82"/>
      <c r="J358" s="746" t="s">
        <v>432</v>
      </c>
    </row>
    <row r="359" spans="1:10" ht="21" customHeight="1">
      <c r="A359" s="737"/>
      <c r="B359" s="737"/>
      <c r="C359" s="58"/>
      <c r="D359" s="737"/>
      <c r="E359" s="737"/>
      <c r="F359" s="745"/>
      <c r="G359" s="797"/>
      <c r="H359" s="78" t="s">
        <v>640</v>
      </c>
      <c r="I359" s="25"/>
      <c r="J359" s="732"/>
    </row>
    <row r="360" spans="1:10" ht="24" customHeight="1">
      <c r="A360" s="55"/>
      <c r="B360" s="737"/>
      <c r="C360" s="58"/>
      <c r="D360" s="737" t="s">
        <v>67</v>
      </c>
      <c r="E360" s="737"/>
      <c r="F360" s="745"/>
      <c r="G360" s="797"/>
      <c r="H360" s="78" t="s">
        <v>641</v>
      </c>
      <c r="I360" s="25"/>
      <c r="J360" s="732"/>
    </row>
    <row r="361" spans="1:10" ht="24">
      <c r="A361" s="55"/>
      <c r="B361" s="737"/>
      <c r="C361" s="58"/>
      <c r="D361" s="737"/>
      <c r="E361" s="737"/>
      <c r="F361" s="745"/>
      <c r="G361" s="797"/>
      <c r="H361" s="78" t="s">
        <v>642</v>
      </c>
      <c r="I361" s="25"/>
      <c r="J361" s="732"/>
    </row>
    <row r="362" spans="1:10" ht="24">
      <c r="A362" s="55"/>
      <c r="B362" s="737"/>
      <c r="C362" s="58"/>
      <c r="D362" s="737"/>
      <c r="E362" s="58"/>
      <c r="F362" s="745"/>
      <c r="G362" s="797"/>
      <c r="H362" s="78" t="s">
        <v>643</v>
      </c>
      <c r="I362" s="25"/>
      <c r="J362" s="732"/>
    </row>
    <row r="363" spans="1:10" ht="24" customHeight="1">
      <c r="A363" s="55"/>
      <c r="B363" s="737"/>
      <c r="C363" s="58"/>
      <c r="D363" s="737" t="s">
        <v>68</v>
      </c>
      <c r="F363" s="745"/>
      <c r="G363" s="797"/>
      <c r="H363" s="221"/>
      <c r="I363" s="25"/>
      <c r="J363" s="732"/>
    </row>
    <row r="364" spans="1:10" ht="24" customHeight="1">
      <c r="A364" s="55"/>
      <c r="B364" s="737"/>
      <c r="C364" s="58"/>
      <c r="D364" s="737"/>
      <c r="E364" s="4"/>
      <c r="F364" s="745"/>
      <c r="G364" s="797"/>
      <c r="H364" s="221"/>
      <c r="I364" s="25"/>
      <c r="J364" s="732"/>
    </row>
    <row r="365" spans="1:10" ht="24" customHeight="1">
      <c r="A365" s="55"/>
      <c r="B365" s="737"/>
      <c r="C365" s="58"/>
      <c r="D365" s="737"/>
      <c r="E365" s="4"/>
      <c r="F365" s="745"/>
      <c r="G365" s="797"/>
      <c r="H365" s="84"/>
      <c r="I365" s="227"/>
      <c r="J365" s="732"/>
    </row>
    <row r="366" spans="1:10" ht="24" customHeight="1" thickBot="1">
      <c r="A366" s="55"/>
      <c r="B366" s="737"/>
      <c r="C366" s="58"/>
      <c r="D366" s="737" t="s">
        <v>69</v>
      </c>
      <c r="E366" s="58"/>
      <c r="F366" s="760"/>
      <c r="G366" s="738"/>
      <c r="H366" s="66" t="s">
        <v>186</v>
      </c>
      <c r="I366" s="81"/>
      <c r="J366" s="747"/>
    </row>
    <row r="367" spans="1:10" ht="29.25" customHeight="1" thickTop="1">
      <c r="A367" s="55"/>
      <c r="B367" s="737"/>
      <c r="C367" s="58"/>
      <c r="D367" s="737"/>
      <c r="E367" s="4"/>
      <c r="F367" s="834" t="s">
        <v>191</v>
      </c>
      <c r="G367" s="834" t="s">
        <v>20</v>
      </c>
      <c r="H367" s="79" t="s">
        <v>639</v>
      </c>
      <c r="I367" s="23"/>
      <c r="J367" s="731" t="s">
        <v>433</v>
      </c>
    </row>
    <row r="368" spans="1:10" ht="29.25" customHeight="1">
      <c r="A368" s="55"/>
      <c r="B368" s="55"/>
      <c r="C368" s="58"/>
      <c r="D368" s="737"/>
      <c r="E368" s="4"/>
      <c r="F368" s="835"/>
      <c r="G368" s="835"/>
      <c r="H368" s="78" t="s">
        <v>640</v>
      </c>
      <c r="I368" s="24"/>
      <c r="J368" s="732"/>
    </row>
    <row r="369" spans="1:10" ht="29.25" customHeight="1">
      <c r="A369" s="55"/>
      <c r="B369" s="55"/>
      <c r="C369" s="58"/>
      <c r="D369" s="737" t="s">
        <v>131</v>
      </c>
      <c r="E369" s="4"/>
      <c r="F369" s="835"/>
      <c r="G369" s="835"/>
      <c r="H369" s="78" t="s">
        <v>641</v>
      </c>
      <c r="I369" s="24"/>
      <c r="J369" s="732"/>
    </row>
    <row r="370" spans="1:10" ht="29.25" customHeight="1">
      <c r="A370" s="55"/>
      <c r="B370" s="55"/>
      <c r="C370" s="58"/>
      <c r="D370" s="737"/>
      <c r="E370" s="4"/>
      <c r="F370" s="835"/>
      <c r="G370" s="835"/>
      <c r="H370" s="78" t="s">
        <v>642</v>
      </c>
      <c r="I370" s="24"/>
      <c r="J370" s="732"/>
    </row>
    <row r="371" spans="1:10" ht="29.25" customHeight="1">
      <c r="A371" s="55"/>
      <c r="B371" s="55"/>
      <c r="C371" s="58"/>
      <c r="D371" s="737" t="s">
        <v>70</v>
      </c>
      <c r="E371" s="4"/>
      <c r="F371" s="835"/>
      <c r="G371" s="835"/>
      <c r="H371" s="78" t="s">
        <v>643</v>
      </c>
      <c r="I371" s="24"/>
      <c r="J371" s="732"/>
    </row>
    <row r="372" spans="1:10" ht="29.25" customHeight="1">
      <c r="A372" s="55"/>
      <c r="B372" s="55"/>
      <c r="C372" s="58"/>
      <c r="D372" s="737"/>
      <c r="E372" s="4"/>
      <c r="F372" s="835"/>
      <c r="G372" s="835"/>
      <c r="H372" s="221"/>
      <c r="I372" s="24"/>
      <c r="J372" s="732"/>
    </row>
    <row r="373" spans="1:10" ht="29.25" customHeight="1">
      <c r="A373" s="55"/>
      <c r="B373" s="55"/>
      <c r="C373" s="58"/>
      <c r="D373" s="739" t="s">
        <v>71</v>
      </c>
      <c r="E373" s="4"/>
      <c r="F373" s="835"/>
      <c r="G373" s="835"/>
      <c r="H373" s="221"/>
      <c r="I373" s="24"/>
      <c r="J373" s="732"/>
    </row>
    <row r="374" spans="1:10" ht="29.25" customHeight="1">
      <c r="A374" s="55"/>
      <c r="B374" s="55"/>
      <c r="C374" s="58"/>
      <c r="D374" s="737"/>
      <c r="E374" s="4"/>
      <c r="F374" s="835"/>
      <c r="G374" s="835"/>
      <c r="H374" s="84"/>
      <c r="I374" s="96"/>
      <c r="J374" s="732"/>
    </row>
    <row r="375" spans="1:10" ht="33.75" customHeight="1" thickBot="1">
      <c r="A375" s="55"/>
      <c r="B375" s="55"/>
      <c r="C375" s="58"/>
      <c r="D375" s="737"/>
      <c r="E375" s="4"/>
      <c r="F375" s="836"/>
      <c r="G375" s="836"/>
      <c r="H375" s="66" t="s">
        <v>186</v>
      </c>
      <c r="I375" s="81"/>
      <c r="J375" s="747"/>
    </row>
    <row r="376" spans="1:10" ht="24.45" thickTop="1">
      <c r="A376" s="55"/>
      <c r="B376" s="55"/>
      <c r="C376" s="58"/>
      <c r="D376" s="737"/>
      <c r="E376" s="58"/>
      <c r="F376" s="745" t="s">
        <v>191</v>
      </c>
      <c r="G376" s="745" t="s">
        <v>191</v>
      </c>
      <c r="H376" s="79" t="s">
        <v>639</v>
      </c>
      <c r="I376" s="23"/>
      <c r="J376" s="731" t="s">
        <v>434</v>
      </c>
    </row>
    <row r="377" spans="1:10" ht="21" customHeight="1">
      <c r="A377" s="55"/>
      <c r="B377" s="55"/>
      <c r="C377" s="58"/>
      <c r="D377" s="737" t="s">
        <v>99</v>
      </c>
      <c r="E377" s="58"/>
      <c r="F377" s="745"/>
      <c r="G377" s="745"/>
      <c r="H377" s="78" t="s">
        <v>640</v>
      </c>
      <c r="I377" s="24"/>
      <c r="J377" s="732"/>
    </row>
    <row r="378" spans="1:10" ht="21" customHeight="1">
      <c r="A378" s="55"/>
      <c r="B378" s="55"/>
      <c r="C378" s="58"/>
      <c r="D378" s="737"/>
      <c r="E378" s="58"/>
      <c r="F378" s="745"/>
      <c r="G378" s="745"/>
      <c r="H378" s="78" t="s">
        <v>641</v>
      </c>
      <c r="I378" s="24"/>
      <c r="J378" s="732"/>
    </row>
    <row r="379" spans="1:10" ht="21" customHeight="1">
      <c r="A379" s="55"/>
      <c r="B379" s="55"/>
      <c r="C379" s="58"/>
      <c r="D379" s="737" t="s">
        <v>120</v>
      </c>
      <c r="E379" s="58"/>
      <c r="F379" s="745"/>
      <c r="G379" s="745"/>
      <c r="H379" s="78" t="s">
        <v>642</v>
      </c>
      <c r="I379" s="24"/>
      <c r="J379" s="732"/>
    </row>
    <row r="380" spans="1:10" ht="21" customHeight="1">
      <c r="A380" s="55"/>
      <c r="B380" s="55"/>
      <c r="C380" s="58"/>
      <c r="D380" s="737"/>
      <c r="E380" s="58"/>
      <c r="F380" s="745"/>
      <c r="G380" s="745"/>
      <c r="H380" s="78" t="s">
        <v>643</v>
      </c>
      <c r="I380" s="24"/>
      <c r="J380" s="732"/>
    </row>
    <row r="381" spans="1:10" ht="21" customHeight="1">
      <c r="A381" s="55"/>
      <c r="B381" s="55"/>
      <c r="C381" s="58"/>
      <c r="D381" s="737"/>
      <c r="E381" s="58"/>
      <c r="F381" s="745"/>
      <c r="G381" s="745"/>
      <c r="H381" s="221"/>
      <c r="I381" s="24"/>
      <c r="J381" s="732"/>
    </row>
    <row r="382" spans="1:10" ht="21" customHeight="1">
      <c r="A382" s="55"/>
      <c r="B382" s="55"/>
      <c r="C382" s="58"/>
      <c r="D382" s="55" t="s">
        <v>72</v>
      </c>
      <c r="E382" s="58"/>
      <c r="F382" s="745"/>
      <c r="G382" s="745"/>
      <c r="H382" s="221"/>
      <c r="I382" s="24"/>
      <c r="J382" s="732"/>
    </row>
    <row r="383" spans="1:10" ht="21" customHeight="1">
      <c r="A383" s="55"/>
      <c r="B383" s="55"/>
      <c r="C383" s="58"/>
      <c r="D383" s="737" t="s">
        <v>157</v>
      </c>
      <c r="E383" s="58"/>
      <c r="F383" s="745"/>
      <c r="G383" s="745"/>
      <c r="H383" s="84"/>
      <c r="I383" s="96"/>
      <c r="J383" s="732"/>
    </row>
    <row r="384" spans="1:10" ht="27.75" customHeight="1" thickBot="1">
      <c r="A384" s="55"/>
      <c r="B384" s="55"/>
      <c r="C384" s="58"/>
      <c r="D384" s="737"/>
      <c r="E384" s="58"/>
      <c r="F384" s="745"/>
      <c r="G384" s="745"/>
      <c r="H384" s="66" t="s">
        <v>186</v>
      </c>
      <c r="I384" s="81"/>
      <c r="J384" s="747"/>
    </row>
    <row r="385" spans="1:10" ht="21" customHeight="1" thickTop="1">
      <c r="A385" s="55"/>
      <c r="B385" s="55"/>
      <c r="C385" s="58"/>
      <c r="D385" s="737"/>
      <c r="E385" s="58"/>
      <c r="F385" s="744" t="s">
        <v>191</v>
      </c>
      <c r="G385" s="744" t="s">
        <v>191</v>
      </c>
      <c r="H385" s="79" t="s">
        <v>639</v>
      </c>
      <c r="I385" s="23"/>
      <c r="J385" s="731" t="s">
        <v>435</v>
      </c>
    </row>
    <row r="386" spans="1:10" ht="21" customHeight="1">
      <c r="A386" s="55"/>
      <c r="B386" s="55"/>
      <c r="C386" s="58"/>
      <c r="D386" s="737"/>
      <c r="E386" s="58"/>
      <c r="F386" s="745"/>
      <c r="G386" s="745"/>
      <c r="H386" s="78" t="s">
        <v>640</v>
      </c>
      <c r="I386" s="24"/>
      <c r="J386" s="732"/>
    </row>
    <row r="387" spans="1:10" ht="24" customHeight="1">
      <c r="A387" s="55"/>
      <c r="B387" s="55"/>
      <c r="C387" s="58"/>
      <c r="D387" s="4"/>
      <c r="E387" s="58"/>
      <c r="F387" s="745"/>
      <c r="G387" s="745"/>
      <c r="H387" s="78" t="s">
        <v>641</v>
      </c>
      <c r="I387" s="24"/>
      <c r="J387" s="732"/>
    </row>
    <row r="388" spans="1:10" ht="24" customHeight="1">
      <c r="A388" s="55"/>
      <c r="B388" s="55"/>
      <c r="C388" s="58"/>
      <c r="D388" s="4"/>
      <c r="E388" s="58"/>
      <c r="F388" s="745"/>
      <c r="G388" s="745"/>
      <c r="H388" s="78" t="s">
        <v>642</v>
      </c>
      <c r="I388" s="24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78" t="s">
        <v>643</v>
      </c>
      <c r="I389" s="24"/>
      <c r="J389" s="732"/>
    </row>
    <row r="390" spans="1:10" ht="24" customHeight="1">
      <c r="A390" s="55"/>
      <c r="B390" s="55"/>
      <c r="C390" s="58"/>
      <c r="D390" s="4"/>
      <c r="E390" s="58"/>
      <c r="F390" s="745"/>
      <c r="G390" s="745"/>
      <c r="H390" s="221"/>
      <c r="I390" s="24"/>
      <c r="J390" s="732"/>
    </row>
    <row r="391" spans="1:10" ht="24" customHeight="1">
      <c r="A391" s="55"/>
      <c r="B391" s="55"/>
      <c r="C391" s="58"/>
      <c r="D391" s="4"/>
      <c r="E391" s="58"/>
      <c r="F391" s="745"/>
      <c r="G391" s="745"/>
      <c r="H391" s="221"/>
      <c r="I391" s="24"/>
      <c r="J391" s="732"/>
    </row>
    <row r="392" spans="1:10" ht="24" customHeight="1">
      <c r="A392" s="55"/>
      <c r="B392" s="55"/>
      <c r="C392" s="58"/>
      <c r="D392" s="4"/>
      <c r="E392" s="58"/>
      <c r="F392" s="745"/>
      <c r="G392" s="745"/>
      <c r="H392" s="84"/>
      <c r="I392" s="96"/>
      <c r="J392" s="732"/>
    </row>
    <row r="393" spans="1:10" ht="24" customHeight="1" thickBot="1">
      <c r="A393" s="55"/>
      <c r="B393" s="55"/>
      <c r="C393" s="58"/>
      <c r="D393" s="4"/>
      <c r="E393" s="58"/>
      <c r="F393" s="760"/>
      <c r="G393" s="760"/>
      <c r="H393" s="66" t="s">
        <v>186</v>
      </c>
      <c r="I393" s="81"/>
      <c r="J393" s="747"/>
    </row>
    <row r="394" spans="1:10" ht="24" customHeight="1" thickTop="1">
      <c r="A394" s="55"/>
      <c r="B394" s="55"/>
      <c r="C394" s="58"/>
      <c r="D394" s="4"/>
      <c r="E394" s="58"/>
      <c r="F394" s="744" t="s">
        <v>191</v>
      </c>
      <c r="G394" s="744" t="s">
        <v>191</v>
      </c>
      <c r="H394" s="79" t="s">
        <v>639</v>
      </c>
      <c r="I394" s="23"/>
      <c r="J394" s="757" t="s">
        <v>436</v>
      </c>
    </row>
    <row r="395" spans="1:10" ht="24" customHeight="1">
      <c r="A395" s="55"/>
      <c r="B395" s="55"/>
      <c r="C395" s="58"/>
      <c r="D395" s="4"/>
      <c r="E395" s="58"/>
      <c r="F395" s="745"/>
      <c r="G395" s="745"/>
      <c r="H395" s="78" t="s">
        <v>640</v>
      </c>
      <c r="I395" s="24"/>
      <c r="J395" s="758"/>
    </row>
    <row r="396" spans="1:10" ht="24" customHeight="1">
      <c r="A396" s="55"/>
      <c r="B396" s="55"/>
      <c r="C396" s="58"/>
      <c r="D396" s="4"/>
      <c r="E396" s="58"/>
      <c r="F396" s="745"/>
      <c r="G396" s="745"/>
      <c r="H396" s="78" t="s">
        <v>641</v>
      </c>
      <c r="I396" s="24"/>
      <c r="J396" s="758"/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78" t="s">
        <v>642</v>
      </c>
      <c r="I397" s="24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78" t="s">
        <v>643</v>
      </c>
      <c r="I398" s="24"/>
      <c r="J398" s="758"/>
    </row>
    <row r="399" spans="1:10" ht="24" customHeight="1">
      <c r="A399" s="55"/>
      <c r="B399" s="55"/>
      <c r="C399" s="58"/>
      <c r="D399" s="4"/>
      <c r="E399" s="58"/>
      <c r="F399" s="745"/>
      <c r="G399" s="745"/>
      <c r="H399" s="221"/>
      <c r="I399" s="24"/>
      <c r="J399" s="758"/>
    </row>
    <row r="400" spans="1:10" ht="24" customHeight="1">
      <c r="A400" s="55"/>
      <c r="B400" s="55"/>
      <c r="C400" s="58"/>
      <c r="D400" s="4"/>
      <c r="E400" s="58"/>
      <c r="F400" s="745"/>
      <c r="G400" s="745"/>
      <c r="H400" s="221"/>
      <c r="I400" s="24"/>
      <c r="J400" s="758"/>
    </row>
    <row r="401" spans="1:10" ht="24" customHeight="1">
      <c r="A401" s="55"/>
      <c r="B401" s="55"/>
      <c r="C401" s="58"/>
      <c r="D401" s="4"/>
      <c r="E401" s="58"/>
      <c r="F401" s="745"/>
      <c r="G401" s="745"/>
      <c r="H401" s="84"/>
      <c r="I401" s="96"/>
      <c r="J401" s="758"/>
    </row>
    <row r="402" spans="1:10" ht="24" customHeight="1" thickBot="1">
      <c r="A402" s="55"/>
      <c r="B402" s="55"/>
      <c r="C402" s="58"/>
      <c r="D402" s="4"/>
      <c r="E402" s="61"/>
      <c r="F402" s="760"/>
      <c r="G402" s="760"/>
      <c r="H402" s="66" t="s">
        <v>186</v>
      </c>
      <c r="I402" s="81"/>
      <c r="J402" s="759"/>
    </row>
    <row r="403" spans="1:10" ht="21" customHeight="1" thickTop="1">
      <c r="A403" s="55"/>
      <c r="B403" s="55"/>
      <c r="C403" s="58"/>
      <c r="D403" s="4"/>
      <c r="E403" s="58" t="s">
        <v>491</v>
      </c>
      <c r="F403" s="745" t="s">
        <v>191</v>
      </c>
      <c r="G403" s="745" t="s">
        <v>191</v>
      </c>
      <c r="H403" s="79" t="s">
        <v>639</v>
      </c>
      <c r="I403" s="23"/>
      <c r="J403" s="757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5"/>
      <c r="G404" s="745"/>
      <c r="H404" s="78" t="s">
        <v>640</v>
      </c>
      <c r="I404" s="24"/>
      <c r="J404" s="758"/>
    </row>
    <row r="405" spans="1:10" ht="21" customHeight="1">
      <c r="A405" s="55"/>
      <c r="B405" s="55"/>
      <c r="C405" s="58"/>
      <c r="D405" s="4"/>
      <c r="E405" s="58"/>
      <c r="F405" s="745"/>
      <c r="G405" s="745"/>
      <c r="H405" s="78" t="s">
        <v>641</v>
      </c>
      <c r="I405" s="24"/>
      <c r="J405" s="758"/>
    </row>
    <row r="406" spans="1:10" ht="21" customHeight="1">
      <c r="A406" s="55"/>
      <c r="B406" s="55"/>
      <c r="C406" s="58"/>
      <c r="D406" s="4"/>
      <c r="E406" s="58"/>
      <c r="F406" s="745"/>
      <c r="G406" s="745"/>
      <c r="H406" s="78" t="s">
        <v>642</v>
      </c>
      <c r="I406" s="24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78" t="s">
        <v>643</v>
      </c>
      <c r="I407" s="24"/>
      <c r="J407" s="758"/>
    </row>
    <row r="408" spans="1:10" ht="21" customHeight="1">
      <c r="A408" s="55"/>
      <c r="B408" s="55"/>
      <c r="C408" s="58"/>
      <c r="D408" s="4"/>
      <c r="E408" s="58"/>
      <c r="F408" s="745"/>
      <c r="G408" s="745"/>
      <c r="H408" s="221"/>
      <c r="I408" s="24"/>
      <c r="J408" s="758"/>
    </row>
    <row r="409" spans="1:10" ht="21" customHeight="1">
      <c r="A409" s="55"/>
      <c r="B409" s="55"/>
      <c r="C409" s="58"/>
      <c r="D409" s="4"/>
      <c r="E409" s="58"/>
      <c r="F409" s="745"/>
      <c r="G409" s="745"/>
      <c r="H409" s="221"/>
      <c r="I409" s="24"/>
      <c r="J409" s="758"/>
    </row>
    <row r="410" spans="1:10" ht="21" customHeight="1">
      <c r="A410" s="55"/>
      <c r="B410" s="55"/>
      <c r="C410" s="58"/>
      <c r="D410" s="4"/>
      <c r="E410" s="58"/>
      <c r="F410" s="745"/>
      <c r="G410" s="745"/>
      <c r="H410" s="84"/>
      <c r="I410" s="96"/>
      <c r="J410" s="758"/>
    </row>
    <row r="411" spans="1:10" ht="21" customHeight="1" thickBot="1">
      <c r="A411" s="55"/>
      <c r="B411" s="55"/>
      <c r="C411" s="58"/>
      <c r="D411" s="4"/>
      <c r="E411" s="58"/>
      <c r="F411" s="765"/>
      <c r="G411" s="765"/>
      <c r="H411" s="66" t="s">
        <v>186</v>
      </c>
      <c r="I411" s="81"/>
      <c r="J411" s="758"/>
    </row>
    <row r="412" spans="1:10" ht="21.75" customHeight="1" thickTop="1">
      <c r="A412" s="736" t="s">
        <v>161</v>
      </c>
      <c r="B412" s="736" t="s">
        <v>559</v>
      </c>
      <c r="C412" s="57" t="s">
        <v>73</v>
      </c>
      <c r="D412" s="56" t="s">
        <v>38</v>
      </c>
      <c r="E412" s="736"/>
      <c r="F412" s="764" t="s">
        <v>191</v>
      </c>
      <c r="G412" s="764" t="s">
        <v>191</v>
      </c>
      <c r="H412" s="79" t="s">
        <v>639</v>
      </c>
      <c r="I412" s="23"/>
      <c r="J412" s="731" t="s">
        <v>437</v>
      </c>
    </row>
    <row r="413" spans="1:10" ht="21.75" customHeight="1">
      <c r="A413" s="737"/>
      <c r="B413" s="737"/>
      <c r="C413" s="55"/>
      <c r="D413" s="55" t="s">
        <v>39</v>
      </c>
      <c r="E413" s="737"/>
      <c r="F413" s="745"/>
      <c r="G413" s="745"/>
      <c r="H413" s="78" t="s">
        <v>640</v>
      </c>
      <c r="I413" s="24"/>
      <c r="J413" s="732"/>
    </row>
    <row r="414" spans="1:10" ht="21.75" customHeight="1">
      <c r="A414" s="55"/>
      <c r="B414" s="737"/>
      <c r="C414" s="55"/>
      <c r="D414" s="55" t="s">
        <v>74</v>
      </c>
      <c r="E414" s="737"/>
      <c r="F414" s="745"/>
      <c r="G414" s="745"/>
      <c r="H414" s="78" t="s">
        <v>641</v>
      </c>
      <c r="I414" s="24"/>
      <c r="J414" s="732"/>
    </row>
    <row r="415" spans="1:10" ht="22.5" customHeight="1">
      <c r="A415" s="55"/>
      <c r="B415" s="737"/>
      <c r="C415" s="55"/>
      <c r="D415" s="55" t="s">
        <v>31</v>
      </c>
      <c r="E415" s="55"/>
      <c r="F415" s="745"/>
      <c r="G415" s="745"/>
      <c r="H415" s="78" t="s">
        <v>642</v>
      </c>
      <c r="I415" s="24"/>
      <c r="J415" s="732"/>
    </row>
    <row r="416" spans="1:10" ht="21.75" customHeight="1">
      <c r="A416" s="55"/>
      <c r="B416" s="737"/>
      <c r="C416" s="55"/>
      <c r="D416" s="55" t="s">
        <v>41</v>
      </c>
      <c r="E416" s="55"/>
      <c r="F416" s="745"/>
      <c r="G416" s="745"/>
      <c r="H416" s="78" t="s">
        <v>643</v>
      </c>
      <c r="I416" s="24"/>
      <c r="J416" s="732"/>
    </row>
    <row r="417" spans="1:10" ht="21.75" customHeight="1">
      <c r="A417" s="55"/>
      <c r="B417" s="55"/>
      <c r="C417" s="55"/>
      <c r="D417" s="737" t="s">
        <v>75</v>
      </c>
      <c r="E417" s="55"/>
      <c r="F417" s="745"/>
      <c r="G417" s="745"/>
      <c r="H417" s="221"/>
      <c r="I417" s="24"/>
      <c r="J417" s="732"/>
    </row>
    <row r="418" spans="1:10" ht="21.75" customHeight="1">
      <c r="A418" s="55"/>
      <c r="B418" s="55"/>
      <c r="C418" s="55"/>
      <c r="D418" s="737"/>
      <c r="E418" s="55"/>
      <c r="F418" s="745"/>
      <c r="G418" s="745"/>
      <c r="H418" s="221"/>
      <c r="I418" s="24"/>
      <c r="J418" s="732"/>
    </row>
    <row r="419" spans="1:10" ht="21.75" customHeight="1">
      <c r="A419" s="55"/>
      <c r="B419" s="55"/>
      <c r="C419" s="55"/>
      <c r="D419" s="737"/>
      <c r="E419" s="55"/>
      <c r="F419" s="745"/>
      <c r="G419" s="745"/>
      <c r="H419" s="84"/>
      <c r="I419" s="96"/>
      <c r="J419" s="732"/>
    </row>
    <row r="420" spans="1:10" ht="18.899999999999999" thickBot="1">
      <c r="A420" s="55"/>
      <c r="B420" s="55"/>
      <c r="C420" s="55"/>
      <c r="D420" s="737"/>
      <c r="E420" s="62"/>
      <c r="F420" s="745"/>
      <c r="G420" s="745"/>
      <c r="H420" s="66" t="s">
        <v>186</v>
      </c>
      <c r="I420" s="81"/>
      <c r="J420" s="747"/>
    </row>
    <row r="421" spans="1:10" ht="26.25" customHeight="1" thickTop="1">
      <c r="A421" s="55"/>
      <c r="B421" s="55"/>
      <c r="C421" s="55"/>
      <c r="D421" s="737"/>
      <c r="E421" s="55"/>
      <c r="F421" s="744" t="s">
        <v>191</v>
      </c>
      <c r="G421" s="744" t="s">
        <v>191</v>
      </c>
      <c r="H421" s="79" t="s">
        <v>639</v>
      </c>
      <c r="I421" s="62"/>
      <c r="J421" s="731" t="s">
        <v>438</v>
      </c>
    </row>
    <row r="422" spans="1:10" ht="24">
      <c r="A422" s="55"/>
      <c r="B422" s="55"/>
      <c r="C422" s="55"/>
      <c r="D422" s="737"/>
      <c r="E422" s="55"/>
      <c r="F422" s="745"/>
      <c r="G422" s="745"/>
      <c r="H422" s="78" t="s">
        <v>640</v>
      </c>
      <c r="I422" s="24"/>
      <c r="J422" s="732"/>
    </row>
    <row r="423" spans="1:10" ht="27" customHeight="1">
      <c r="A423" s="55"/>
      <c r="B423" s="55"/>
      <c r="C423" s="55"/>
      <c r="D423" s="737" t="s">
        <v>76</v>
      </c>
      <c r="E423" s="55"/>
      <c r="F423" s="745"/>
      <c r="G423" s="745"/>
      <c r="H423" s="78" t="s">
        <v>641</v>
      </c>
      <c r="I423" s="24"/>
      <c r="J423" s="732"/>
    </row>
    <row r="424" spans="1:10" ht="25.5" customHeight="1">
      <c r="A424" s="55"/>
      <c r="B424" s="55"/>
      <c r="C424" s="55"/>
      <c r="D424" s="737"/>
      <c r="E424" s="55"/>
      <c r="F424" s="745"/>
      <c r="G424" s="745"/>
      <c r="H424" s="78" t="s">
        <v>642</v>
      </c>
      <c r="I424" s="24"/>
      <c r="J424" s="732"/>
    </row>
    <row r="425" spans="1:10" ht="25.5" customHeight="1">
      <c r="A425" s="55"/>
      <c r="B425" s="55"/>
      <c r="C425" s="55"/>
      <c r="D425" s="737"/>
      <c r="E425" s="55"/>
      <c r="F425" s="745"/>
      <c r="G425" s="745"/>
      <c r="H425" s="78" t="s">
        <v>643</v>
      </c>
      <c r="I425" s="24"/>
      <c r="J425" s="732"/>
    </row>
    <row r="426" spans="1:10" ht="25.5" customHeight="1">
      <c r="A426" s="55"/>
      <c r="B426" s="55"/>
      <c r="C426" s="55"/>
      <c r="D426" s="737"/>
      <c r="E426" s="55"/>
      <c r="F426" s="745"/>
      <c r="G426" s="745"/>
      <c r="H426" s="221"/>
      <c r="I426" s="24"/>
      <c r="J426" s="732"/>
    </row>
    <row r="427" spans="1:10" ht="22.5" customHeight="1">
      <c r="A427" s="55"/>
      <c r="B427" s="55"/>
      <c r="C427" s="55"/>
      <c r="D427" s="737" t="s">
        <v>77</v>
      </c>
      <c r="E427" s="55"/>
      <c r="F427" s="745"/>
      <c r="G427" s="745"/>
      <c r="H427" s="221"/>
      <c r="I427" s="24"/>
      <c r="J427" s="732"/>
    </row>
    <row r="428" spans="1:10" ht="27" customHeight="1">
      <c r="A428" s="55"/>
      <c r="B428" s="55"/>
      <c r="C428" s="55"/>
      <c r="D428" s="737"/>
      <c r="E428" s="55"/>
      <c r="F428" s="745"/>
      <c r="G428" s="745"/>
      <c r="H428" s="84"/>
      <c r="I428" s="96"/>
      <c r="J428" s="732"/>
    </row>
    <row r="429" spans="1:10" ht="27" customHeight="1" thickBot="1">
      <c r="A429" s="55"/>
      <c r="B429" s="55"/>
      <c r="C429" s="55"/>
      <c r="D429" s="737"/>
      <c r="E429" s="62"/>
      <c r="F429" s="760"/>
      <c r="G429" s="760"/>
      <c r="H429" s="66" t="s">
        <v>186</v>
      </c>
      <c r="I429" s="81"/>
      <c r="J429" s="747"/>
    </row>
    <row r="430" spans="1:10" ht="27" customHeight="1" thickTop="1">
      <c r="A430" s="55"/>
      <c r="B430" s="55"/>
      <c r="C430" s="55"/>
      <c r="D430" s="737"/>
      <c r="E430" s="92" t="s">
        <v>493</v>
      </c>
      <c r="F430" s="744" t="s">
        <v>191</v>
      </c>
      <c r="G430" s="744" t="s">
        <v>191</v>
      </c>
      <c r="H430" s="79" t="s">
        <v>639</v>
      </c>
      <c r="I430" s="62"/>
      <c r="J430" s="731" t="s">
        <v>483</v>
      </c>
    </row>
    <row r="431" spans="1:10" ht="21" customHeight="1">
      <c r="A431" s="55"/>
      <c r="B431" s="55"/>
      <c r="C431" s="55"/>
      <c r="D431" s="737"/>
      <c r="E431" s="745" t="s">
        <v>494</v>
      </c>
      <c r="F431" s="745"/>
      <c r="G431" s="745"/>
      <c r="H431" s="78" t="s">
        <v>640</v>
      </c>
      <c r="I431" s="24"/>
      <c r="J431" s="732"/>
    </row>
    <row r="432" spans="1:10" ht="27" customHeight="1">
      <c r="A432" s="55"/>
      <c r="B432" s="55"/>
      <c r="C432" s="55"/>
      <c r="D432" s="737" t="s">
        <v>78</v>
      </c>
      <c r="E432" s="745"/>
      <c r="F432" s="745"/>
      <c r="G432" s="745"/>
      <c r="H432" s="78" t="s">
        <v>641</v>
      </c>
      <c r="I432" s="24"/>
      <c r="J432" s="732"/>
    </row>
    <row r="433" spans="1:10" ht="27" customHeight="1">
      <c r="A433" s="55"/>
      <c r="B433" s="55"/>
      <c r="C433" s="55"/>
      <c r="D433" s="737"/>
      <c r="E433" s="55"/>
      <c r="F433" s="745"/>
      <c r="G433" s="745"/>
      <c r="H433" s="78" t="s">
        <v>642</v>
      </c>
      <c r="I433" s="24"/>
      <c r="J433" s="732"/>
    </row>
    <row r="434" spans="1:10" ht="27" customHeight="1">
      <c r="A434" s="55"/>
      <c r="B434" s="55"/>
      <c r="C434" s="55"/>
      <c r="D434" s="737"/>
      <c r="E434" s="55"/>
      <c r="F434" s="745"/>
      <c r="G434" s="745"/>
      <c r="H434" s="78" t="s">
        <v>643</v>
      </c>
      <c r="I434" s="24"/>
      <c r="J434" s="732"/>
    </row>
    <row r="435" spans="1:10" ht="37.5" customHeight="1">
      <c r="A435" s="55"/>
      <c r="B435" s="55"/>
      <c r="C435" s="55"/>
      <c r="D435" s="737"/>
      <c r="E435" s="55"/>
      <c r="F435" s="745"/>
      <c r="G435" s="745"/>
      <c r="H435" s="221"/>
      <c r="I435" s="24"/>
      <c r="J435" s="732"/>
    </row>
    <row r="436" spans="1:10" ht="24.75" customHeight="1">
      <c r="A436" s="55"/>
      <c r="B436" s="55"/>
      <c r="C436" s="55"/>
      <c r="D436" s="737" t="s">
        <v>79</v>
      </c>
      <c r="E436" s="55"/>
      <c r="F436" s="745"/>
      <c r="G436" s="745"/>
      <c r="H436" s="221"/>
      <c r="I436" s="24"/>
      <c r="J436" s="732"/>
    </row>
    <row r="437" spans="1:10" ht="24.75" customHeight="1">
      <c r="A437" s="55"/>
      <c r="B437" s="55"/>
      <c r="C437" s="55"/>
      <c r="D437" s="737"/>
      <c r="E437" s="55"/>
      <c r="F437" s="745"/>
      <c r="G437" s="745"/>
      <c r="H437" s="84"/>
      <c r="I437" s="96"/>
      <c r="J437" s="732"/>
    </row>
    <row r="438" spans="1:10" ht="27" customHeight="1" thickBot="1">
      <c r="A438" s="55"/>
      <c r="B438" s="55"/>
      <c r="C438" s="55"/>
      <c r="D438" s="737"/>
      <c r="E438" s="55"/>
      <c r="F438" s="760"/>
      <c r="G438" s="760"/>
      <c r="H438" s="66" t="s">
        <v>186</v>
      </c>
      <c r="I438" s="81"/>
      <c r="J438" s="747"/>
    </row>
    <row r="439" spans="1:10" ht="21" customHeight="1" thickTop="1">
      <c r="A439" s="736" t="s">
        <v>7</v>
      </c>
      <c r="B439" s="736" t="s">
        <v>560</v>
      </c>
      <c r="C439" s="736" t="s">
        <v>81</v>
      </c>
      <c r="D439" s="736" t="s">
        <v>80</v>
      </c>
      <c r="E439" s="781" t="s">
        <v>388</v>
      </c>
      <c r="F439" s="736" t="s">
        <v>191</v>
      </c>
      <c r="G439" s="736" t="s">
        <v>191</v>
      </c>
      <c r="H439" s="79" t="s">
        <v>639</v>
      </c>
      <c r="I439" s="23"/>
      <c r="J439" s="731" t="s">
        <v>746</v>
      </c>
    </row>
    <row r="440" spans="1:10" ht="21" customHeight="1">
      <c r="A440" s="737"/>
      <c r="B440" s="737"/>
      <c r="C440" s="737"/>
      <c r="D440" s="737"/>
      <c r="E440" s="766"/>
      <c r="F440" s="737"/>
      <c r="G440" s="737"/>
      <c r="H440" s="78" t="s">
        <v>640</v>
      </c>
      <c r="I440" s="24"/>
      <c r="J440" s="732"/>
    </row>
    <row r="441" spans="1:10" ht="21" customHeight="1">
      <c r="A441" s="737"/>
      <c r="B441" s="737"/>
      <c r="C441" s="737"/>
      <c r="D441" s="737" t="s">
        <v>134</v>
      </c>
      <c r="E441" s="766" t="s">
        <v>82</v>
      </c>
      <c r="F441" s="737"/>
      <c r="G441" s="737"/>
      <c r="H441" s="78" t="s">
        <v>641</v>
      </c>
      <c r="I441" s="24"/>
      <c r="J441" s="732"/>
    </row>
    <row r="442" spans="1:10" ht="21" customHeight="1">
      <c r="A442" s="737"/>
      <c r="B442" s="737"/>
      <c r="C442" s="737"/>
      <c r="D442" s="737"/>
      <c r="E442" s="766"/>
      <c r="F442" s="737"/>
      <c r="G442" s="737"/>
      <c r="H442" s="78" t="s">
        <v>642</v>
      </c>
      <c r="I442" s="24"/>
      <c r="J442" s="732"/>
    </row>
    <row r="443" spans="1:10" ht="21" customHeight="1">
      <c r="A443" s="737"/>
      <c r="B443" s="737"/>
      <c r="C443" s="737"/>
      <c r="D443" s="737" t="s">
        <v>144</v>
      </c>
      <c r="E443" s="766"/>
      <c r="F443" s="737"/>
      <c r="G443" s="737"/>
      <c r="H443" s="78" t="s">
        <v>643</v>
      </c>
      <c r="I443" s="24"/>
      <c r="J443" s="732"/>
    </row>
    <row r="444" spans="1:10" ht="21" customHeight="1">
      <c r="A444" s="55"/>
      <c r="B444" s="737"/>
      <c r="C444" s="737"/>
      <c r="D444" s="797"/>
      <c r="E444" s="766" t="s">
        <v>83</v>
      </c>
      <c r="F444" s="737"/>
      <c r="G444" s="737"/>
      <c r="H444" s="221"/>
      <c r="I444" s="24"/>
      <c r="J444" s="732"/>
    </row>
    <row r="445" spans="1:10" ht="21" customHeight="1">
      <c r="A445" s="55"/>
      <c r="B445" s="737"/>
      <c r="C445" s="737"/>
      <c r="D445" s="797" t="s">
        <v>145</v>
      </c>
      <c r="E445" s="766"/>
      <c r="F445" s="737"/>
      <c r="G445" s="737"/>
      <c r="H445" s="221"/>
      <c r="I445" s="24"/>
      <c r="J445" s="732"/>
    </row>
    <row r="446" spans="1:10" ht="21" customHeight="1">
      <c r="A446" s="55"/>
      <c r="B446" s="737"/>
      <c r="C446" s="737"/>
      <c r="D446" s="797"/>
      <c r="E446" s="196"/>
      <c r="F446" s="737"/>
      <c r="G446" s="737"/>
      <c r="H446" s="84"/>
      <c r="I446" s="96"/>
      <c r="J446" s="732"/>
    </row>
    <row r="447" spans="1:10" ht="21" customHeight="1" thickBot="1">
      <c r="A447" s="55"/>
      <c r="B447" s="55"/>
      <c r="C447" s="55"/>
      <c r="D447" s="1"/>
      <c r="E447" s="138"/>
      <c r="F447" s="738"/>
      <c r="G447" s="738"/>
      <c r="H447" s="66" t="s">
        <v>186</v>
      </c>
      <c r="I447" s="81"/>
      <c r="J447" s="747"/>
    </row>
    <row r="448" spans="1:10" ht="21" customHeight="1" thickTop="1">
      <c r="A448" s="55"/>
      <c r="B448" s="55"/>
      <c r="C448" s="55"/>
      <c r="D448" s="1"/>
      <c r="E448" s="737" t="s">
        <v>175</v>
      </c>
      <c r="F448" s="737" t="s">
        <v>191</v>
      </c>
      <c r="G448" s="737" t="s">
        <v>191</v>
      </c>
      <c r="H448" s="79" t="s">
        <v>639</v>
      </c>
      <c r="I448" s="23"/>
      <c r="J448" s="731" t="s">
        <v>484</v>
      </c>
    </row>
    <row r="449" spans="1:10" ht="21" customHeight="1">
      <c r="A449" s="55"/>
      <c r="B449" s="55"/>
      <c r="C449" s="55"/>
      <c r="D449" s="1"/>
      <c r="E449" s="737"/>
      <c r="F449" s="737"/>
      <c r="G449" s="737"/>
      <c r="H449" s="78" t="s">
        <v>640</v>
      </c>
      <c r="I449" s="24"/>
      <c r="J449" s="732"/>
    </row>
    <row r="450" spans="1:10" ht="21" customHeight="1">
      <c r="A450" s="55"/>
      <c r="B450" s="55"/>
      <c r="C450" s="55"/>
      <c r="D450" s="1"/>
      <c r="E450" s="737"/>
      <c r="F450" s="737"/>
      <c r="G450" s="737"/>
      <c r="H450" s="78" t="s">
        <v>641</v>
      </c>
      <c r="I450" s="24"/>
      <c r="J450" s="732"/>
    </row>
    <row r="451" spans="1:10" ht="21" customHeight="1">
      <c r="A451" s="55"/>
      <c r="B451" s="55"/>
      <c r="C451" s="55"/>
      <c r="D451" s="1"/>
      <c r="E451" s="737"/>
      <c r="F451" s="737"/>
      <c r="G451" s="737"/>
      <c r="H451" s="78" t="s">
        <v>642</v>
      </c>
      <c r="I451" s="24"/>
      <c r="J451" s="732"/>
    </row>
    <row r="452" spans="1:10" ht="21" customHeight="1">
      <c r="A452" s="55"/>
      <c r="B452" s="55"/>
      <c r="C452" s="55"/>
      <c r="D452" s="1"/>
      <c r="E452" s="737"/>
      <c r="F452" s="737"/>
      <c r="G452" s="737"/>
      <c r="H452" s="78" t="s">
        <v>643</v>
      </c>
      <c r="I452" s="24"/>
      <c r="J452" s="732"/>
    </row>
    <row r="453" spans="1:10" ht="21" customHeight="1">
      <c r="A453" s="55"/>
      <c r="B453" s="55"/>
      <c r="C453" s="55"/>
      <c r="D453" s="1"/>
      <c r="E453" s="4"/>
      <c r="F453" s="737"/>
      <c r="G453" s="737"/>
      <c r="H453" s="221"/>
      <c r="I453" s="24"/>
      <c r="J453" s="732"/>
    </row>
    <row r="454" spans="1:10" ht="21" customHeight="1">
      <c r="A454" s="55"/>
      <c r="B454" s="55"/>
      <c r="C454" s="55"/>
      <c r="D454" s="1"/>
      <c r="E454" s="837" t="s">
        <v>389</v>
      </c>
      <c r="F454" s="737"/>
      <c r="G454" s="737"/>
      <c r="H454" s="221"/>
      <c r="I454" s="24"/>
      <c r="J454" s="732"/>
    </row>
    <row r="455" spans="1:10" ht="21" customHeight="1">
      <c r="A455" s="55"/>
      <c r="B455" s="55"/>
      <c r="C455" s="55"/>
      <c r="D455" s="1"/>
      <c r="E455" s="837"/>
      <c r="F455" s="737"/>
      <c r="G455" s="737"/>
      <c r="H455" s="84"/>
      <c r="I455" s="96"/>
      <c r="J455" s="732"/>
    </row>
    <row r="456" spans="1:10" ht="21" customHeight="1" thickBot="1">
      <c r="A456" s="55"/>
      <c r="B456" s="55"/>
      <c r="C456" s="55"/>
      <c r="D456" s="1"/>
      <c r="E456" s="837"/>
      <c r="F456" s="741"/>
      <c r="G456" s="741"/>
      <c r="H456" s="66" t="s">
        <v>186</v>
      </c>
      <c r="I456" s="81"/>
      <c r="J456" s="747"/>
    </row>
    <row r="457" spans="1:10" s="13" customFormat="1" ht="33" customHeight="1" thickTop="1">
      <c r="A457" s="736" t="s">
        <v>162</v>
      </c>
      <c r="B457" s="736" t="s">
        <v>352</v>
      </c>
      <c r="C457" s="764" t="s">
        <v>524</v>
      </c>
      <c r="D457" s="56"/>
      <c r="E457" s="57" t="s">
        <v>523</v>
      </c>
      <c r="F457" s="736" t="s">
        <v>191</v>
      </c>
      <c r="G457" s="736" t="s">
        <v>191</v>
      </c>
      <c r="H457" s="119" t="s">
        <v>671</v>
      </c>
      <c r="I457" s="40">
        <v>32.39</v>
      </c>
      <c r="J457" s="749" t="s">
        <v>440</v>
      </c>
    </row>
    <row r="458" spans="1:10" s="13" customFormat="1" ht="33" customHeight="1">
      <c r="A458" s="737"/>
      <c r="B458" s="737"/>
      <c r="C458" s="745"/>
      <c r="D458" s="55"/>
      <c r="E458" s="55"/>
      <c r="F458" s="737"/>
      <c r="G458" s="737"/>
      <c r="H458" s="120" t="s">
        <v>672</v>
      </c>
      <c r="I458" s="38">
        <v>41.98</v>
      </c>
      <c r="J458" s="729"/>
    </row>
    <row r="459" spans="1:10" s="13" customFormat="1" ht="33" customHeight="1">
      <c r="A459" s="737"/>
      <c r="B459" s="737"/>
      <c r="C459" s="745"/>
      <c r="D459" s="55"/>
      <c r="E459" s="55"/>
      <c r="F459" s="737"/>
      <c r="G459" s="737"/>
      <c r="H459" s="120" t="s">
        <v>673</v>
      </c>
      <c r="I459" s="38">
        <v>40.25</v>
      </c>
      <c r="J459" s="729"/>
    </row>
    <row r="460" spans="1:10" s="13" customFormat="1" ht="33" customHeight="1">
      <c r="A460" s="737"/>
      <c r="B460" s="737"/>
      <c r="C460" s="745"/>
      <c r="D460" s="55"/>
      <c r="E460" s="55"/>
      <c r="F460" s="737"/>
      <c r="G460" s="737"/>
      <c r="H460" s="120" t="s">
        <v>674</v>
      </c>
      <c r="I460" s="38">
        <v>41.1</v>
      </c>
      <c r="J460" s="729"/>
    </row>
    <row r="461" spans="1:10" s="13" customFormat="1" ht="33" customHeight="1">
      <c r="A461" s="737"/>
      <c r="B461" s="737"/>
      <c r="C461" s="745"/>
      <c r="D461" s="55"/>
      <c r="E461" s="55"/>
      <c r="F461" s="737"/>
      <c r="G461" s="737"/>
      <c r="H461" s="120" t="s">
        <v>675</v>
      </c>
      <c r="I461" s="38">
        <v>34.29</v>
      </c>
      <c r="J461" s="729"/>
    </row>
    <row r="462" spans="1:10" s="13" customFormat="1" ht="33" customHeight="1">
      <c r="A462" s="737"/>
      <c r="B462" s="737"/>
      <c r="C462" s="798" t="s">
        <v>516</v>
      </c>
      <c r="D462" s="55"/>
      <c r="E462" s="55"/>
      <c r="F462" s="737"/>
      <c r="G462" s="737"/>
      <c r="H462" s="222"/>
      <c r="I462" s="38"/>
      <c r="J462" s="729"/>
    </row>
    <row r="463" spans="1:10" s="13" customFormat="1" ht="33" customHeight="1">
      <c r="A463" s="737"/>
      <c r="B463" s="737"/>
      <c r="C463" s="798"/>
      <c r="D463" s="55"/>
      <c r="E463" s="55"/>
      <c r="F463" s="737"/>
      <c r="G463" s="737"/>
      <c r="H463" s="222"/>
      <c r="I463" s="38"/>
      <c r="J463" s="729"/>
    </row>
    <row r="464" spans="1:10" s="13" customFormat="1" ht="33" customHeight="1">
      <c r="A464" s="737"/>
      <c r="B464" s="737"/>
      <c r="C464" s="798"/>
      <c r="D464" s="55"/>
      <c r="E464" s="55"/>
      <c r="F464" s="737"/>
      <c r="G464" s="737"/>
      <c r="H464" s="121"/>
      <c r="I464" s="118"/>
      <c r="J464" s="729"/>
    </row>
    <row r="465" spans="1:10" s="13" customFormat="1" ht="33" customHeight="1" thickBot="1">
      <c r="A465" s="737"/>
      <c r="B465" s="737"/>
      <c r="C465" s="798"/>
      <c r="D465" s="55"/>
      <c r="E465" s="55"/>
      <c r="F465" s="737"/>
      <c r="G465" s="737"/>
      <c r="H465" s="66" t="s">
        <v>186</v>
      </c>
      <c r="I465" s="456">
        <f>SUM(I457:I464)/5</f>
        <v>38.001999999999995</v>
      </c>
      <c r="J465" s="730"/>
    </row>
    <row r="466" spans="1:10" s="13" customFormat="1" ht="28.5" customHeight="1" thickTop="1">
      <c r="A466" s="55"/>
      <c r="B466" s="55"/>
      <c r="C466" s="798"/>
      <c r="D466" s="55"/>
      <c r="E466" s="59"/>
      <c r="F466" s="55"/>
      <c r="G466" s="55"/>
      <c r="H466" s="293" t="s">
        <v>671</v>
      </c>
      <c r="I466" s="294">
        <v>8.2799999999999994</v>
      </c>
      <c r="J466" s="794" t="s">
        <v>747</v>
      </c>
    </row>
    <row r="467" spans="1:10" s="13" customFormat="1" ht="28.5" customHeight="1">
      <c r="A467" s="55"/>
      <c r="B467" s="55"/>
      <c r="C467" s="798"/>
      <c r="D467" s="55"/>
      <c r="E467" s="59"/>
      <c r="F467" s="55"/>
      <c r="G467" s="55"/>
      <c r="H467" s="293" t="s">
        <v>672</v>
      </c>
      <c r="I467" s="295">
        <v>5.29</v>
      </c>
      <c r="J467" s="795"/>
    </row>
    <row r="468" spans="1:10" s="13" customFormat="1" ht="28.5" customHeight="1">
      <c r="A468" s="55"/>
      <c r="B468" s="55"/>
      <c r="C468" s="798"/>
      <c r="D468" s="55"/>
      <c r="E468" s="59"/>
      <c r="F468" s="55"/>
      <c r="G468" s="55"/>
      <c r="H468" s="293" t="s">
        <v>673</v>
      </c>
      <c r="I468" s="295">
        <v>22.15</v>
      </c>
      <c r="J468" s="795"/>
    </row>
    <row r="469" spans="1:10" s="13" customFormat="1" ht="28.5" customHeight="1">
      <c r="A469" s="55"/>
      <c r="B469" s="55"/>
      <c r="C469" s="798"/>
      <c r="D469" s="55"/>
      <c r="E469" s="59"/>
      <c r="F469" s="55"/>
      <c r="G469" s="55"/>
      <c r="H469" s="293" t="s">
        <v>674</v>
      </c>
      <c r="I469" s="295">
        <v>7.49</v>
      </c>
      <c r="J469" s="795"/>
    </row>
    <row r="470" spans="1:10" s="13" customFormat="1" ht="28.5" customHeight="1">
      <c r="A470" s="55"/>
      <c r="B470" s="55"/>
      <c r="C470" s="798"/>
      <c r="D470" s="55"/>
      <c r="E470" s="59"/>
      <c r="F470" s="55"/>
      <c r="G470" s="55"/>
      <c r="H470" s="293" t="s">
        <v>675</v>
      </c>
      <c r="I470" s="295">
        <v>15.12</v>
      </c>
      <c r="J470" s="795"/>
    </row>
    <row r="471" spans="1:10" s="13" customFormat="1" ht="28.5" customHeight="1">
      <c r="A471" s="55"/>
      <c r="B471" s="55"/>
      <c r="C471" s="798"/>
      <c r="D471" s="55"/>
      <c r="E471" s="59"/>
      <c r="F471" s="55"/>
      <c r="G471" s="55"/>
      <c r="H471" s="293"/>
      <c r="I471" s="295"/>
      <c r="J471" s="795"/>
    </row>
    <row r="472" spans="1:10" s="13" customFormat="1" ht="28.5" customHeight="1">
      <c r="A472" s="55"/>
      <c r="B472" s="55"/>
      <c r="C472" s="798"/>
      <c r="D472" s="55"/>
      <c r="E472" s="59"/>
      <c r="F472" s="55"/>
      <c r="G472" s="55"/>
      <c r="H472" s="293"/>
      <c r="I472" s="295"/>
      <c r="J472" s="795"/>
    </row>
    <row r="473" spans="1:10" s="13" customFormat="1" ht="28.5" customHeight="1">
      <c r="A473" s="55"/>
      <c r="B473" s="55"/>
      <c r="C473" s="798"/>
      <c r="D473" s="55"/>
      <c r="E473" s="59"/>
      <c r="F473" s="55"/>
      <c r="G473" s="55"/>
      <c r="H473" s="293"/>
      <c r="I473" s="296"/>
      <c r="J473" s="795"/>
    </row>
    <row r="474" spans="1:10" s="13" customFormat="1" ht="28.5" customHeight="1" thickBot="1">
      <c r="A474" s="55"/>
      <c r="B474" s="55"/>
      <c r="C474" s="798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96"/>
    </row>
    <row r="475" spans="1:10" s="13" customFormat="1" ht="33" customHeight="1" thickTop="1">
      <c r="A475" s="55"/>
      <c r="B475" s="55"/>
      <c r="C475" s="798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6" t="s">
        <v>561</v>
      </c>
      <c r="C476" s="2" t="s">
        <v>511</v>
      </c>
      <c r="D476" s="2" t="s">
        <v>189</v>
      </c>
      <c r="E476" s="792" t="s">
        <v>372</v>
      </c>
      <c r="F476" s="737" t="s">
        <v>191</v>
      </c>
      <c r="G476" s="737" t="s">
        <v>191</v>
      </c>
      <c r="H476" s="79" t="s">
        <v>639</v>
      </c>
      <c r="I476" s="62"/>
      <c r="J476" s="732" t="s">
        <v>441</v>
      </c>
    </row>
    <row r="477" spans="1:10" ht="33.75" customHeight="1">
      <c r="A477" s="9"/>
      <c r="B477" s="737"/>
      <c r="C477" s="4"/>
      <c r="D477" s="737" t="s">
        <v>143</v>
      </c>
      <c r="E477" s="797"/>
      <c r="F477" s="737"/>
      <c r="G477" s="737"/>
      <c r="H477" s="78" t="s">
        <v>640</v>
      </c>
      <c r="I477" s="24"/>
      <c r="J477" s="732"/>
    </row>
    <row r="478" spans="1:10" ht="33.75" customHeight="1">
      <c r="A478" s="9"/>
      <c r="B478" s="737"/>
      <c r="C478" s="4"/>
      <c r="D478" s="737"/>
      <c r="E478" s="59"/>
      <c r="F478" s="737"/>
      <c r="G478" s="737"/>
      <c r="H478" s="78" t="s">
        <v>641</v>
      </c>
      <c r="I478" s="24"/>
      <c r="J478" s="732"/>
    </row>
    <row r="479" spans="1:10" ht="33.75" customHeight="1">
      <c r="A479" s="9"/>
      <c r="B479" s="737"/>
      <c r="C479" s="4"/>
      <c r="D479" s="737" t="s">
        <v>142</v>
      </c>
      <c r="E479" s="59"/>
      <c r="F479" s="737"/>
      <c r="G479" s="737"/>
      <c r="H479" s="78" t="s">
        <v>642</v>
      </c>
      <c r="I479" s="24"/>
      <c r="J479" s="732"/>
    </row>
    <row r="480" spans="1:10" ht="33.75" customHeight="1">
      <c r="A480" s="9"/>
      <c r="B480" s="737"/>
      <c r="C480" s="4"/>
      <c r="D480" s="737"/>
      <c r="E480" s="59"/>
      <c r="F480" s="737"/>
      <c r="G480" s="737"/>
      <c r="H480" s="78" t="s">
        <v>643</v>
      </c>
      <c r="I480" s="24"/>
      <c r="J480" s="732"/>
    </row>
    <row r="481" spans="1:10" ht="33.75" customHeight="1">
      <c r="A481" s="9"/>
      <c r="B481" s="737"/>
      <c r="C481" s="4"/>
      <c r="D481" s="737" t="s">
        <v>141</v>
      </c>
      <c r="E481" s="59"/>
      <c r="F481" s="737"/>
      <c r="G481" s="737"/>
      <c r="H481" s="221"/>
      <c r="I481" s="24"/>
      <c r="J481" s="732"/>
    </row>
    <row r="482" spans="1:10" ht="33.75" customHeight="1">
      <c r="A482" s="9"/>
      <c r="B482" s="737"/>
      <c r="C482" s="4"/>
      <c r="D482" s="737"/>
      <c r="E482" s="29"/>
      <c r="F482" s="737"/>
      <c r="G482" s="737"/>
      <c r="H482" s="221"/>
      <c r="I482" s="199"/>
      <c r="J482" s="732"/>
    </row>
    <row r="483" spans="1:10" ht="33.75" customHeight="1">
      <c r="A483" s="9"/>
      <c r="B483" s="737"/>
      <c r="C483" s="4"/>
      <c r="D483" s="737" t="s">
        <v>140</v>
      </c>
      <c r="E483" s="29"/>
      <c r="F483" s="737"/>
      <c r="G483" s="737"/>
      <c r="H483" s="84"/>
      <c r="I483" s="122"/>
      <c r="J483" s="732"/>
    </row>
    <row r="484" spans="1:10" ht="33.75" customHeight="1" thickBot="1">
      <c r="A484" s="9"/>
      <c r="B484" s="55"/>
      <c r="C484" s="58"/>
      <c r="D484" s="737"/>
      <c r="E484" s="29"/>
      <c r="F484" s="738"/>
      <c r="G484" s="738"/>
      <c r="H484" s="66" t="s">
        <v>186</v>
      </c>
      <c r="I484" s="81"/>
      <c r="J484" s="747"/>
    </row>
    <row r="485" spans="1:10" ht="21" customHeight="1" thickTop="1">
      <c r="A485" s="9"/>
      <c r="B485" s="55"/>
      <c r="C485" s="58"/>
      <c r="D485" s="799" t="s">
        <v>139</v>
      </c>
      <c r="E485" s="29"/>
      <c r="F485" s="740" t="s">
        <v>191</v>
      </c>
      <c r="G485" s="740" t="s">
        <v>191</v>
      </c>
      <c r="H485" s="79" t="s">
        <v>639</v>
      </c>
      <c r="I485" s="23"/>
      <c r="J485" s="731" t="s">
        <v>442</v>
      </c>
    </row>
    <row r="486" spans="1:10" ht="21" customHeight="1">
      <c r="A486" s="9"/>
      <c r="B486" s="55"/>
      <c r="C486" s="58"/>
      <c r="D486" s="799"/>
      <c r="E486" s="29"/>
      <c r="F486" s="737"/>
      <c r="G486" s="737"/>
      <c r="H486" s="78" t="s">
        <v>640</v>
      </c>
      <c r="I486" s="24"/>
      <c r="J486" s="732"/>
    </row>
    <row r="487" spans="1:10" ht="21" customHeight="1">
      <c r="A487" s="9"/>
      <c r="B487" s="55"/>
      <c r="C487" s="58"/>
      <c r="D487" s="799" t="s">
        <v>444</v>
      </c>
      <c r="E487" s="29"/>
      <c r="F487" s="737"/>
      <c r="G487" s="737"/>
      <c r="H487" s="78" t="s">
        <v>641</v>
      </c>
      <c r="I487" s="24"/>
      <c r="J487" s="732"/>
    </row>
    <row r="488" spans="1:10" ht="21" customHeight="1">
      <c r="A488" s="9"/>
      <c r="B488" s="55"/>
      <c r="C488" s="58"/>
      <c r="D488" s="799"/>
      <c r="E488" s="29"/>
      <c r="F488" s="737"/>
      <c r="G488" s="737"/>
      <c r="H488" s="78" t="s">
        <v>642</v>
      </c>
      <c r="I488" s="24"/>
      <c r="J488" s="732"/>
    </row>
    <row r="489" spans="1:10" ht="21" customHeight="1">
      <c r="A489" s="9"/>
      <c r="B489" s="55"/>
      <c r="C489" s="58"/>
      <c r="D489" s="799"/>
      <c r="E489" s="29"/>
      <c r="F489" s="737"/>
      <c r="G489" s="737"/>
      <c r="H489" s="78" t="s">
        <v>643</v>
      </c>
      <c r="I489" s="24"/>
      <c r="J489" s="732"/>
    </row>
    <row r="490" spans="1:10" ht="21" customHeight="1">
      <c r="A490" s="9"/>
      <c r="B490" s="55"/>
      <c r="C490" s="58"/>
      <c r="D490" s="799"/>
      <c r="E490" s="29"/>
      <c r="F490" s="737"/>
      <c r="G490" s="737"/>
      <c r="H490" s="221"/>
      <c r="I490" s="24"/>
      <c r="J490" s="732"/>
    </row>
    <row r="491" spans="1:10" ht="21" customHeight="1">
      <c r="A491" s="9"/>
      <c r="B491" s="55"/>
      <c r="C491" s="58"/>
      <c r="D491" s="799"/>
      <c r="E491" s="29"/>
      <c r="F491" s="737"/>
      <c r="G491" s="737"/>
      <c r="H491" s="221"/>
      <c r="I491" s="24"/>
      <c r="J491" s="732"/>
    </row>
    <row r="492" spans="1:10" ht="21" customHeight="1">
      <c r="A492" s="9"/>
      <c r="B492" s="55"/>
      <c r="C492" s="58"/>
      <c r="D492" s="799"/>
      <c r="E492" s="29"/>
      <c r="F492" s="737"/>
      <c r="G492" s="737"/>
      <c r="H492" s="84"/>
      <c r="I492" s="199"/>
      <c r="J492" s="732"/>
    </row>
    <row r="493" spans="1:10" ht="29.25" customHeight="1" thickBot="1">
      <c r="A493" s="9"/>
      <c r="B493" s="55"/>
      <c r="C493" s="58"/>
      <c r="D493" s="799"/>
      <c r="E493" s="29"/>
      <c r="F493" s="738"/>
      <c r="G493" s="738"/>
      <c r="H493" s="105" t="s">
        <v>186</v>
      </c>
      <c r="I493" s="105" t="s">
        <v>186</v>
      </c>
      <c r="J493" s="747"/>
    </row>
    <row r="494" spans="1:10" ht="21" customHeight="1" thickTop="1">
      <c r="A494" s="9"/>
      <c r="B494" s="55"/>
      <c r="C494" s="58"/>
      <c r="D494" s="737" t="s">
        <v>138</v>
      </c>
      <c r="E494" s="10"/>
      <c r="F494" s="740" t="s">
        <v>191</v>
      </c>
      <c r="G494" s="740" t="s">
        <v>191</v>
      </c>
      <c r="H494" s="79" t="s">
        <v>671</v>
      </c>
      <c r="I494" s="124">
        <v>48.33</v>
      </c>
      <c r="J494" s="731" t="s">
        <v>485</v>
      </c>
    </row>
    <row r="495" spans="1:10" ht="21" customHeight="1">
      <c r="A495" s="9"/>
      <c r="B495" s="55"/>
      <c r="C495" s="58"/>
      <c r="D495" s="737"/>
      <c r="E495" s="10"/>
      <c r="F495" s="737"/>
      <c r="G495" s="737"/>
      <c r="H495" s="78" t="s">
        <v>672</v>
      </c>
      <c r="I495" s="24">
        <v>58.11</v>
      </c>
      <c r="J495" s="732"/>
    </row>
    <row r="496" spans="1:10" ht="21" customHeight="1">
      <c r="A496" s="9"/>
      <c r="B496" s="55"/>
      <c r="C496" s="58"/>
      <c r="D496" s="737" t="s">
        <v>137</v>
      </c>
      <c r="E496" s="10"/>
      <c r="F496" s="737"/>
      <c r="G496" s="737"/>
      <c r="H496" s="78" t="s">
        <v>673</v>
      </c>
      <c r="I496" s="24">
        <v>68.38</v>
      </c>
      <c r="J496" s="732"/>
    </row>
    <row r="497" spans="1:10" ht="21" customHeight="1">
      <c r="A497" s="9"/>
      <c r="B497" s="55"/>
      <c r="C497" s="58"/>
      <c r="D497" s="737"/>
      <c r="E497" s="10"/>
      <c r="F497" s="737"/>
      <c r="G497" s="737"/>
      <c r="H497" s="78" t="s">
        <v>674</v>
      </c>
      <c r="I497" s="24">
        <v>68.44</v>
      </c>
      <c r="J497" s="732"/>
    </row>
    <row r="498" spans="1:10" ht="21" customHeight="1">
      <c r="A498" s="9"/>
      <c r="B498" s="55"/>
      <c r="C498" s="58"/>
      <c r="D498" s="737" t="s">
        <v>136</v>
      </c>
      <c r="E498" s="10"/>
      <c r="F498" s="737"/>
      <c r="G498" s="737"/>
      <c r="H498" s="78" t="s">
        <v>675</v>
      </c>
      <c r="I498" s="24">
        <v>33.22</v>
      </c>
      <c r="J498" s="732"/>
    </row>
    <row r="499" spans="1:10" ht="21" customHeight="1">
      <c r="A499" s="9"/>
      <c r="B499" s="55"/>
      <c r="C499" s="58"/>
      <c r="D499" s="737"/>
      <c r="E499" s="10"/>
      <c r="F499" s="737"/>
      <c r="G499" s="737"/>
      <c r="H499" s="221"/>
      <c r="I499" s="24"/>
      <c r="J499" s="732"/>
    </row>
    <row r="500" spans="1:10" ht="21" customHeight="1">
      <c r="A500" s="9"/>
      <c r="B500" s="55"/>
      <c r="C500" s="58"/>
      <c r="D500" s="737"/>
      <c r="E500" s="10"/>
      <c r="F500" s="737"/>
      <c r="G500" s="737"/>
      <c r="H500" s="221"/>
      <c r="I500" s="24"/>
      <c r="J500" s="732"/>
    </row>
    <row r="501" spans="1:10" ht="21" customHeight="1">
      <c r="A501" s="9"/>
      <c r="B501" s="55"/>
      <c r="C501" s="58"/>
      <c r="D501" s="737"/>
      <c r="E501" s="10"/>
      <c r="F501" s="737"/>
      <c r="G501" s="737"/>
      <c r="H501" s="84"/>
      <c r="I501" s="96"/>
      <c r="J501" s="732"/>
    </row>
    <row r="502" spans="1:10" ht="21" customHeight="1" thickBot="1">
      <c r="A502" s="9"/>
      <c r="B502" s="55"/>
      <c r="C502" s="58"/>
      <c r="D502" s="55"/>
      <c r="E502" s="10"/>
      <c r="F502" s="741"/>
      <c r="G502" s="741"/>
      <c r="H502" s="81" t="s">
        <v>186</v>
      </c>
      <c r="I502" s="673">
        <f>SUM(I494:I501)/5</f>
        <v>55.296000000000006</v>
      </c>
      <c r="J502" s="747"/>
    </row>
    <row r="503" spans="1:10" ht="22.5" customHeight="1" thickTop="1">
      <c r="A503" s="9"/>
      <c r="B503" s="736" t="s">
        <v>562</v>
      </c>
      <c r="C503" s="764" t="s">
        <v>8</v>
      </c>
      <c r="D503" s="736" t="s">
        <v>85</v>
      </c>
      <c r="E503" s="57" t="s">
        <v>84</v>
      </c>
      <c r="F503" s="737" t="s">
        <v>191</v>
      </c>
      <c r="G503" s="737" t="s">
        <v>191</v>
      </c>
      <c r="H503" s="273" t="s">
        <v>673</v>
      </c>
      <c r="I503" s="274">
        <v>3723</v>
      </c>
      <c r="J503" s="749" t="s">
        <v>197</v>
      </c>
    </row>
    <row r="504" spans="1:10" ht="22.5" customHeight="1">
      <c r="A504" s="9"/>
      <c r="B504" s="737"/>
      <c r="C504" s="745"/>
      <c r="D504" s="737"/>
      <c r="E504" s="58"/>
      <c r="F504" s="737"/>
      <c r="G504" s="737"/>
      <c r="H504" s="273" t="s">
        <v>674</v>
      </c>
      <c r="I504" s="274">
        <v>4371</v>
      </c>
      <c r="J504" s="729"/>
    </row>
    <row r="505" spans="1:10" ht="22.5" customHeight="1">
      <c r="A505" s="9"/>
      <c r="B505" s="737"/>
      <c r="C505" s="745"/>
      <c r="D505" s="737"/>
      <c r="E505" s="58"/>
      <c r="F505" s="737"/>
      <c r="G505" s="737"/>
      <c r="H505" s="273" t="s">
        <v>672</v>
      </c>
      <c r="I505" s="274">
        <v>1438</v>
      </c>
      <c r="J505" s="729"/>
    </row>
    <row r="506" spans="1:10" ht="28.5" customHeight="1">
      <c r="A506" s="9"/>
      <c r="B506" s="737"/>
      <c r="C506" s="745"/>
      <c r="D506" s="737"/>
      <c r="E506" s="58"/>
      <c r="F506" s="737"/>
      <c r="G506" s="737"/>
      <c r="H506" s="273" t="s">
        <v>675</v>
      </c>
      <c r="I506" s="274">
        <v>1696</v>
      </c>
      <c r="J506" s="729"/>
    </row>
    <row r="507" spans="1:10" ht="22.5" customHeight="1">
      <c r="A507" s="9"/>
      <c r="B507" s="737"/>
      <c r="C507" s="745"/>
      <c r="D507" s="737" t="s">
        <v>86</v>
      </c>
      <c r="E507" s="58"/>
      <c r="F507" s="737"/>
      <c r="G507" s="737"/>
      <c r="H507" s="273" t="s">
        <v>671</v>
      </c>
      <c r="I507" s="273">
        <v>680</v>
      </c>
      <c r="J507" s="729"/>
    </row>
    <row r="508" spans="1:10" ht="22.5" customHeight="1">
      <c r="A508" s="9"/>
      <c r="B508" s="737"/>
      <c r="C508" s="745"/>
      <c r="D508" s="737"/>
      <c r="E508" s="58"/>
      <c r="F508" s="737"/>
      <c r="G508" s="737"/>
      <c r="H508" s="221"/>
      <c r="I508" s="38"/>
      <c r="J508" s="729"/>
    </row>
    <row r="509" spans="1:10" ht="30" customHeight="1">
      <c r="A509" s="9"/>
      <c r="B509" s="737"/>
      <c r="C509" s="745"/>
      <c r="D509" s="737"/>
      <c r="E509" s="58"/>
      <c r="F509" s="737"/>
      <c r="G509" s="737"/>
      <c r="H509" s="221"/>
      <c r="I509" s="38"/>
      <c r="J509" s="729"/>
    </row>
    <row r="510" spans="1:10" ht="22.5" customHeight="1">
      <c r="A510" s="9"/>
      <c r="B510" s="737"/>
      <c r="C510" s="745"/>
      <c r="D510" s="737" t="s">
        <v>87</v>
      </c>
      <c r="E510" s="58"/>
      <c r="F510" s="737"/>
      <c r="G510" s="737"/>
      <c r="H510" s="84"/>
      <c r="I510" s="118"/>
      <c r="J510" s="729"/>
    </row>
    <row r="511" spans="1:10" ht="42" customHeight="1" thickBot="1">
      <c r="A511" s="9"/>
      <c r="B511" s="737"/>
      <c r="C511" s="745"/>
      <c r="D511" s="737"/>
      <c r="E511" s="58"/>
      <c r="F511" s="737"/>
      <c r="G511" s="737"/>
      <c r="H511" s="66" t="s">
        <v>186</v>
      </c>
      <c r="I511" s="680">
        <f>SUM(I503:I510)</f>
        <v>11908</v>
      </c>
      <c r="J511" s="730"/>
    </row>
    <row r="512" spans="1:10" ht="42" customHeight="1" thickTop="1">
      <c r="A512" s="9"/>
      <c r="B512" s="737"/>
      <c r="C512" s="745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6" t="s">
        <v>563</v>
      </c>
      <c r="C513" s="736" t="s">
        <v>22</v>
      </c>
      <c r="D513" s="736" t="s">
        <v>96</v>
      </c>
      <c r="E513" s="56" t="s">
        <v>16</v>
      </c>
      <c r="F513" s="737" t="s">
        <v>191</v>
      </c>
      <c r="G513" s="737" t="s">
        <v>191</v>
      </c>
      <c r="H513" s="79" t="s">
        <v>639</v>
      </c>
      <c r="I513" s="23"/>
      <c r="J513" s="746" t="s">
        <v>445</v>
      </c>
    </row>
    <row r="514" spans="1:10" ht="21.75" customHeight="1">
      <c r="A514" s="9"/>
      <c r="B514" s="737"/>
      <c r="C514" s="737"/>
      <c r="D514" s="737"/>
      <c r="E514" s="55"/>
      <c r="F514" s="737"/>
      <c r="G514" s="737"/>
      <c r="H514" s="78" t="s">
        <v>640</v>
      </c>
      <c r="I514" s="24"/>
      <c r="J514" s="732"/>
    </row>
    <row r="515" spans="1:10" ht="21.75" customHeight="1">
      <c r="A515" s="9"/>
      <c r="B515" s="737"/>
      <c r="C515" s="737"/>
      <c r="D515" s="737"/>
      <c r="E515" s="55"/>
      <c r="F515" s="737"/>
      <c r="G515" s="737"/>
      <c r="H515" s="78" t="s">
        <v>641</v>
      </c>
      <c r="I515" s="24"/>
      <c r="J515" s="732"/>
    </row>
    <row r="516" spans="1:10" ht="21.75" customHeight="1">
      <c r="A516" s="9"/>
      <c r="B516" s="55"/>
      <c r="C516" s="737"/>
      <c r="D516" s="737"/>
      <c r="E516" s="55"/>
      <c r="F516" s="737"/>
      <c r="G516" s="737"/>
      <c r="H516" s="78" t="s">
        <v>642</v>
      </c>
      <c r="I516" s="24"/>
      <c r="J516" s="732"/>
    </row>
    <row r="517" spans="1:10" ht="21.75" customHeight="1">
      <c r="A517" s="9"/>
      <c r="B517" s="55"/>
      <c r="C517" s="737"/>
      <c r="E517" s="55"/>
      <c r="F517" s="737"/>
      <c r="G517" s="737"/>
      <c r="H517" s="78" t="s">
        <v>643</v>
      </c>
      <c r="I517" s="24"/>
      <c r="J517" s="732"/>
    </row>
    <row r="518" spans="1:10" ht="21.75" customHeight="1">
      <c r="A518" s="9"/>
      <c r="B518" s="55"/>
      <c r="C518" s="737"/>
      <c r="D518" s="737" t="s">
        <v>546</v>
      </c>
      <c r="E518" s="55"/>
      <c r="F518" s="737"/>
      <c r="G518" s="737"/>
      <c r="H518" s="221"/>
      <c r="I518" s="24"/>
      <c r="J518" s="732"/>
    </row>
    <row r="519" spans="1:10" ht="21.75" customHeight="1">
      <c r="A519" s="9"/>
      <c r="B519" s="55"/>
      <c r="C519" s="55"/>
      <c r="D519" s="737"/>
      <c r="E519" s="55"/>
      <c r="F519" s="737"/>
      <c r="G519" s="737"/>
      <c r="H519" s="221"/>
      <c r="I519" s="24"/>
      <c r="J519" s="732"/>
    </row>
    <row r="520" spans="1:10" ht="21.75" customHeight="1">
      <c r="A520" s="9"/>
      <c r="B520" s="55"/>
      <c r="C520" s="55"/>
      <c r="D520" s="737"/>
      <c r="E520" s="55"/>
      <c r="F520" s="737"/>
      <c r="G520" s="737"/>
      <c r="H520" s="84"/>
      <c r="I520" s="96"/>
      <c r="J520" s="732"/>
    </row>
    <row r="521" spans="1:10" ht="21.75" customHeight="1" thickBot="1">
      <c r="A521" s="9"/>
      <c r="B521" s="55"/>
      <c r="C521" s="55"/>
      <c r="D521" s="737" t="s">
        <v>545</v>
      </c>
      <c r="E521" s="55"/>
      <c r="F521" s="738"/>
      <c r="G521" s="738"/>
      <c r="H521" s="66" t="s">
        <v>186</v>
      </c>
      <c r="I521" s="81"/>
      <c r="J521" s="747"/>
    </row>
    <row r="522" spans="1:10" ht="21" customHeight="1" thickTop="1">
      <c r="A522" s="9"/>
      <c r="B522" s="55"/>
      <c r="C522" s="55"/>
      <c r="D522" s="737"/>
      <c r="E522" s="55"/>
      <c r="F522" s="740" t="s">
        <v>191</v>
      </c>
      <c r="G522" s="740" t="s">
        <v>191</v>
      </c>
      <c r="H522" s="79" t="s">
        <v>639</v>
      </c>
      <c r="I522" s="23"/>
      <c r="J522" s="731" t="s">
        <v>446</v>
      </c>
    </row>
    <row r="523" spans="1:10" ht="21" customHeight="1">
      <c r="A523" s="9"/>
      <c r="B523" s="55"/>
      <c r="C523" s="55"/>
      <c r="D523" s="737"/>
      <c r="E523" s="55"/>
      <c r="F523" s="737"/>
      <c r="G523" s="737"/>
      <c r="H523" s="78" t="s">
        <v>640</v>
      </c>
      <c r="I523" s="24"/>
      <c r="J523" s="732"/>
    </row>
    <row r="524" spans="1:10" ht="21" customHeight="1">
      <c r="A524" s="9"/>
      <c r="B524" s="55"/>
      <c r="C524" s="55"/>
      <c r="D524" s="55" t="s">
        <v>94</v>
      </c>
      <c r="E524" s="55"/>
      <c r="F524" s="737"/>
      <c r="G524" s="737"/>
      <c r="H524" s="78" t="s">
        <v>641</v>
      </c>
      <c r="I524" s="24"/>
      <c r="J524" s="732"/>
    </row>
    <row r="525" spans="1:10" ht="21" customHeight="1">
      <c r="A525" s="9"/>
      <c r="B525" s="55"/>
      <c r="C525" s="55"/>
      <c r="D525" s="55" t="s">
        <v>106</v>
      </c>
      <c r="E525" s="55"/>
      <c r="F525" s="737"/>
      <c r="G525" s="737"/>
      <c r="H525" s="78" t="s">
        <v>642</v>
      </c>
      <c r="I525" s="24"/>
      <c r="J525" s="732"/>
    </row>
    <row r="526" spans="1:10" ht="21" customHeight="1">
      <c r="A526" s="9"/>
      <c r="B526" s="55"/>
      <c r="C526" s="55"/>
      <c r="D526" s="64" t="s">
        <v>525</v>
      </c>
      <c r="E526" s="55"/>
      <c r="F526" s="737"/>
      <c r="G526" s="737"/>
      <c r="H526" s="78" t="s">
        <v>643</v>
      </c>
      <c r="I526" s="24"/>
      <c r="J526" s="732"/>
    </row>
    <row r="527" spans="1:10" ht="21" customHeight="1">
      <c r="A527" s="9"/>
      <c r="B527" s="55"/>
      <c r="C527" s="55"/>
      <c r="D527" s="55"/>
      <c r="E527" s="55"/>
      <c r="F527" s="737"/>
      <c r="G527" s="737"/>
      <c r="H527" s="221"/>
      <c r="I527" s="24"/>
      <c r="J527" s="732"/>
    </row>
    <row r="528" spans="1:10" ht="21" customHeight="1">
      <c r="A528" s="9"/>
      <c r="B528" s="55"/>
      <c r="C528" s="55"/>
      <c r="D528" s="55"/>
      <c r="E528" s="55"/>
      <c r="F528" s="737"/>
      <c r="G528" s="737"/>
      <c r="H528" s="221"/>
      <c r="I528" s="24"/>
      <c r="J528" s="732"/>
    </row>
    <row r="529" spans="1:10" ht="21" customHeight="1">
      <c r="A529" s="9"/>
      <c r="B529" s="55"/>
      <c r="C529" s="55"/>
      <c r="D529" s="55"/>
      <c r="E529" s="55"/>
      <c r="F529" s="737"/>
      <c r="G529" s="737"/>
      <c r="H529" s="84"/>
      <c r="I529" s="96"/>
      <c r="J529" s="732"/>
    </row>
    <row r="530" spans="1:10" ht="21" customHeight="1" thickBot="1">
      <c r="A530" s="9"/>
      <c r="B530" s="55"/>
      <c r="C530" s="55"/>
      <c r="D530" s="55"/>
      <c r="E530" s="55"/>
      <c r="F530" s="741"/>
      <c r="G530" s="741"/>
      <c r="H530" s="66" t="s">
        <v>186</v>
      </c>
      <c r="I530" s="81"/>
      <c r="J530" s="747"/>
    </row>
    <row r="531" spans="1:10" ht="21.75" customHeight="1" thickTop="1">
      <c r="A531" s="9"/>
      <c r="B531" s="736" t="s">
        <v>564</v>
      </c>
      <c r="C531" s="764" t="s">
        <v>92</v>
      </c>
      <c r="D531" s="764" t="s">
        <v>105</v>
      </c>
      <c r="E531" s="736" t="s">
        <v>508</v>
      </c>
      <c r="F531" s="737" t="s">
        <v>191</v>
      </c>
      <c r="G531" s="737" t="s">
        <v>191</v>
      </c>
      <c r="H531" s="119" t="s">
        <v>671</v>
      </c>
      <c r="I531" s="283">
        <v>0.86289466644806667</v>
      </c>
      <c r="J531" s="749" t="s">
        <v>447</v>
      </c>
    </row>
    <row r="532" spans="1:10" ht="21.75" customHeight="1">
      <c r="A532" s="9"/>
      <c r="B532" s="737"/>
      <c r="C532" s="745"/>
      <c r="D532" s="745"/>
      <c r="E532" s="737"/>
      <c r="F532" s="737"/>
      <c r="G532" s="737"/>
      <c r="H532" s="120" t="s">
        <v>672</v>
      </c>
      <c r="I532" s="280">
        <v>0.73768617354804911</v>
      </c>
      <c r="J532" s="729"/>
    </row>
    <row r="533" spans="1:10" ht="21.75" customHeight="1">
      <c r="A533" s="9"/>
      <c r="B533" s="55"/>
      <c r="C533" s="745"/>
      <c r="D533" s="737" t="s">
        <v>93</v>
      </c>
      <c r="E533" s="55"/>
      <c r="F533" s="737"/>
      <c r="G533" s="737"/>
      <c r="H533" s="120" t="s">
        <v>673</v>
      </c>
      <c r="I533" s="280">
        <v>1.154597948619033</v>
      </c>
      <c r="J533" s="729"/>
    </row>
    <row r="534" spans="1:10" ht="21.75" customHeight="1">
      <c r="A534" s="9"/>
      <c r="B534" s="55"/>
      <c r="C534" s="745"/>
      <c r="D534" s="737"/>
      <c r="E534" s="55"/>
      <c r="F534" s="737"/>
      <c r="G534" s="737"/>
      <c r="H534" s="120" t="s">
        <v>675</v>
      </c>
      <c r="I534" s="280">
        <v>0.53049694301136585</v>
      </c>
      <c r="J534" s="729"/>
    </row>
    <row r="535" spans="1:10" ht="21.75" customHeight="1">
      <c r="A535" s="9"/>
      <c r="B535" s="55"/>
      <c r="C535" s="745"/>
      <c r="D535" s="737"/>
      <c r="E535" s="55"/>
      <c r="F535" s="737"/>
      <c r="G535" s="737"/>
      <c r="H535" s="120" t="s">
        <v>674</v>
      </c>
      <c r="I535" s="280">
        <v>1.4018265800337841</v>
      </c>
      <c r="J535" s="729"/>
    </row>
    <row r="536" spans="1:10" ht="31.5" customHeight="1">
      <c r="A536" s="9"/>
      <c r="B536" s="55"/>
      <c r="C536" s="55"/>
      <c r="D536" s="737"/>
      <c r="E536" s="55"/>
      <c r="F536" s="737"/>
      <c r="G536" s="737"/>
      <c r="H536" s="222"/>
      <c r="I536" s="38"/>
      <c r="J536" s="729"/>
    </row>
    <row r="537" spans="1:10" ht="21.75" customHeight="1">
      <c r="A537" s="9"/>
      <c r="B537" s="55"/>
      <c r="C537" s="55"/>
      <c r="D537" s="737" t="s">
        <v>546</v>
      </c>
      <c r="E537" s="55"/>
      <c r="F537" s="737"/>
      <c r="G537" s="737"/>
      <c r="H537" s="222"/>
      <c r="I537" s="38"/>
      <c r="J537" s="729"/>
    </row>
    <row r="538" spans="1:10" ht="21.75" customHeight="1">
      <c r="A538" s="9"/>
      <c r="B538" s="55"/>
      <c r="C538" s="55"/>
      <c r="D538" s="737"/>
      <c r="E538" s="55"/>
      <c r="F538" s="737"/>
      <c r="G538" s="737"/>
      <c r="H538" s="121"/>
      <c r="I538" s="118"/>
      <c r="J538" s="729"/>
    </row>
    <row r="539" spans="1:10" ht="21.75" customHeight="1" thickBot="1">
      <c r="A539" s="9"/>
      <c r="B539" s="55"/>
      <c r="C539" s="55"/>
      <c r="D539" s="737"/>
      <c r="E539" s="55"/>
      <c r="F539" s="737"/>
      <c r="G539" s="737"/>
      <c r="H539" s="66" t="s">
        <v>186</v>
      </c>
      <c r="I539" s="458">
        <f>SUM(I531:I538)/5</f>
        <v>0.93750046233205975</v>
      </c>
      <c r="J539" s="730"/>
    </row>
    <row r="540" spans="1:10" ht="19.5" customHeight="1" thickTop="1">
      <c r="A540" s="9"/>
      <c r="B540" s="55"/>
      <c r="C540" s="55"/>
      <c r="D540" s="737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7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7"/>
      <c r="E542" s="55"/>
      <c r="F542" s="55"/>
      <c r="G542" s="55"/>
      <c r="H542" s="55"/>
      <c r="I542" s="55"/>
      <c r="J542" s="22"/>
    </row>
    <row r="543" spans="1:10" ht="92.15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6" t="s">
        <v>565</v>
      </c>
      <c r="C546" s="764" t="s">
        <v>355</v>
      </c>
      <c r="D546" s="736" t="s">
        <v>89</v>
      </c>
      <c r="E546" s="57" t="s">
        <v>509</v>
      </c>
      <c r="F546" s="736" t="s">
        <v>191</v>
      </c>
      <c r="G546" s="736" t="s">
        <v>191</v>
      </c>
      <c r="H546" s="279" t="s">
        <v>671</v>
      </c>
      <c r="I546" s="283">
        <v>1.7257893328961333</v>
      </c>
      <c r="J546" s="748" t="s">
        <v>198</v>
      </c>
    </row>
    <row r="547" spans="1:10" ht="20.25" customHeight="1">
      <c r="A547" s="11"/>
      <c r="B547" s="737"/>
      <c r="C547" s="745"/>
      <c r="D547" s="737"/>
      <c r="E547" s="58"/>
      <c r="F547" s="737"/>
      <c r="G547" s="737"/>
      <c r="H547" s="279" t="s">
        <v>672</v>
      </c>
      <c r="I547" s="280">
        <v>4.2416954979012829</v>
      </c>
      <c r="J547" s="729"/>
    </row>
    <row r="548" spans="1:10" ht="20.25" customHeight="1">
      <c r="A548" s="11"/>
      <c r="B548" s="737"/>
      <c r="C548" s="745"/>
      <c r="D548" s="737"/>
      <c r="E548" s="58"/>
      <c r="F548" s="737"/>
      <c r="G548" s="737"/>
      <c r="H548" s="279" t="s">
        <v>673</v>
      </c>
      <c r="I548" s="280">
        <v>4.007134056971938</v>
      </c>
      <c r="J548" s="729"/>
    </row>
    <row r="549" spans="1:10" ht="20.25" customHeight="1">
      <c r="A549" s="11"/>
      <c r="B549" s="55"/>
      <c r="C549" s="745"/>
      <c r="D549" s="55"/>
      <c r="E549" s="58"/>
      <c r="F549" s="737"/>
      <c r="G549" s="737"/>
      <c r="H549" s="279" t="s">
        <v>675</v>
      </c>
      <c r="I549" s="280">
        <v>5.8354663731250254</v>
      </c>
      <c r="J549" s="729"/>
    </row>
    <row r="550" spans="1:10" ht="20.25" customHeight="1">
      <c r="A550" s="11"/>
      <c r="B550" s="55"/>
      <c r="C550" s="745"/>
      <c r="D550" s="55"/>
      <c r="E550" s="58"/>
      <c r="F550" s="737"/>
      <c r="G550" s="737"/>
      <c r="H550" s="279" t="s">
        <v>674</v>
      </c>
      <c r="I550" s="280">
        <v>4.5289781816476102</v>
      </c>
      <c r="J550" s="729"/>
    </row>
    <row r="551" spans="1:10" ht="20.25" customHeight="1">
      <c r="A551" s="11"/>
      <c r="B551" s="55"/>
      <c r="C551" s="745"/>
      <c r="D551" s="55"/>
      <c r="E551" s="58"/>
      <c r="F551" s="737"/>
      <c r="G551" s="737"/>
      <c r="H551" s="222"/>
      <c r="I551" s="38"/>
      <c r="J551" s="729"/>
    </row>
    <row r="552" spans="1:10" ht="20.25" customHeight="1">
      <c r="A552" s="11"/>
      <c r="B552" s="55"/>
      <c r="C552" s="745"/>
      <c r="D552" s="55"/>
      <c r="E552" s="58"/>
      <c r="F552" s="737"/>
      <c r="G552" s="737"/>
      <c r="H552" s="222"/>
      <c r="I552" s="38"/>
      <c r="J552" s="729"/>
    </row>
    <row r="553" spans="1:10" ht="20.25" customHeight="1">
      <c r="A553" s="11"/>
      <c r="B553" s="55"/>
      <c r="C553" s="745"/>
      <c r="D553" s="55"/>
      <c r="E553" s="58"/>
      <c r="F553" s="737"/>
      <c r="G553" s="737"/>
      <c r="H553" s="121"/>
      <c r="I553" s="118"/>
      <c r="J553" s="729"/>
    </row>
    <row r="554" spans="1:10" ht="20.25" customHeight="1" thickBot="1">
      <c r="A554" s="11"/>
      <c r="B554" s="64"/>
      <c r="C554" s="64"/>
      <c r="D554" s="64"/>
      <c r="E554" s="60"/>
      <c r="F554" s="741"/>
      <c r="G554" s="741"/>
      <c r="H554" s="66" t="s">
        <v>186</v>
      </c>
      <c r="I554" s="461">
        <f>SUM(I546:I553)/5</f>
        <v>4.0678126885083978</v>
      </c>
      <c r="J554" s="730"/>
    </row>
    <row r="555" spans="1:10" ht="19.5" customHeight="1" thickTop="1">
      <c r="A555" s="12"/>
      <c r="B555" s="736" t="s">
        <v>367</v>
      </c>
      <c r="C555" s="801" t="s">
        <v>364</v>
      </c>
      <c r="D555" s="736" t="s">
        <v>124</v>
      </c>
      <c r="E555" s="57" t="s">
        <v>527</v>
      </c>
      <c r="F555" s="737" t="s">
        <v>191</v>
      </c>
      <c r="G555" s="737" t="s">
        <v>191</v>
      </c>
      <c r="H555" s="119" t="s">
        <v>671</v>
      </c>
      <c r="I555" s="283">
        <v>6.9031573315845334</v>
      </c>
      <c r="J555" s="749" t="s">
        <v>195</v>
      </c>
    </row>
    <row r="556" spans="1:10" ht="19.5" customHeight="1">
      <c r="A556" s="12"/>
      <c r="B556" s="737"/>
      <c r="C556" s="802"/>
      <c r="D556" s="737"/>
      <c r="E556" s="58"/>
      <c r="F556" s="737"/>
      <c r="G556" s="737"/>
      <c r="H556" s="120" t="s">
        <v>672</v>
      </c>
      <c r="I556" s="280">
        <v>9.0366556259636024</v>
      </c>
      <c r="J556" s="729"/>
    </row>
    <row r="557" spans="1:10" ht="19.5" customHeight="1">
      <c r="A557" s="12"/>
      <c r="B557" s="737"/>
      <c r="C557" s="802"/>
      <c r="D557" s="737" t="s">
        <v>90</v>
      </c>
      <c r="E557" s="58"/>
      <c r="F557" s="737"/>
      <c r="G557" s="737"/>
      <c r="H557" s="120" t="s">
        <v>673</v>
      </c>
      <c r="I557" s="280">
        <v>6.7917526389354883</v>
      </c>
      <c r="J557" s="729"/>
    </row>
    <row r="558" spans="1:10" ht="19.5" customHeight="1">
      <c r="A558" s="12"/>
      <c r="B558" s="737"/>
      <c r="C558" s="802"/>
      <c r="D558" s="737"/>
      <c r="E558" s="58"/>
      <c r="F558" s="737"/>
      <c r="G558" s="737"/>
      <c r="H558" s="120" t="s">
        <v>675</v>
      </c>
      <c r="I558" s="280">
        <v>10.079441917215952</v>
      </c>
      <c r="J558" s="729"/>
    </row>
    <row r="559" spans="1:10" ht="19.5" customHeight="1">
      <c r="A559" s="12"/>
      <c r="B559" s="737"/>
      <c r="C559" s="802"/>
      <c r="D559" s="737" t="s">
        <v>91</v>
      </c>
      <c r="E559" s="58"/>
      <c r="F559" s="737"/>
      <c r="G559" s="737"/>
      <c r="H559" s="120" t="s">
        <v>674</v>
      </c>
      <c r="I559" s="280">
        <v>5.9308047616813937</v>
      </c>
      <c r="J559" s="729"/>
    </row>
    <row r="560" spans="1:10" ht="19.5" customHeight="1">
      <c r="A560" s="12"/>
      <c r="B560" s="737"/>
      <c r="C560" s="802"/>
      <c r="D560" s="737"/>
      <c r="E560" s="58"/>
      <c r="F560" s="737"/>
      <c r="G560" s="737"/>
      <c r="H560" s="222"/>
      <c r="I560" s="38"/>
      <c r="J560" s="729"/>
    </row>
    <row r="561" spans="1:10" ht="19.5" customHeight="1">
      <c r="A561" s="12"/>
      <c r="B561" s="737"/>
      <c r="C561" s="739" t="s">
        <v>526</v>
      </c>
      <c r="D561" s="737"/>
      <c r="E561" s="58"/>
      <c r="F561" s="737"/>
      <c r="G561" s="737"/>
      <c r="H561" s="222"/>
      <c r="I561" s="38"/>
      <c r="J561" s="729"/>
    </row>
    <row r="562" spans="1:10" ht="19.5" customHeight="1">
      <c r="A562" s="12"/>
      <c r="B562" s="737"/>
      <c r="C562" s="739"/>
      <c r="D562" s="4"/>
      <c r="E562" s="58"/>
      <c r="F562" s="737"/>
      <c r="G562" s="737"/>
      <c r="H562" s="121"/>
      <c r="I562" s="118"/>
      <c r="J562" s="729"/>
    </row>
    <row r="563" spans="1:10" ht="27" customHeight="1" thickBot="1">
      <c r="A563" s="12"/>
      <c r="B563" s="741"/>
      <c r="C563" s="800"/>
      <c r="D563" s="5"/>
      <c r="E563" s="60"/>
      <c r="F563" s="741"/>
      <c r="G563" s="741"/>
      <c r="H563" s="66" t="s">
        <v>186</v>
      </c>
      <c r="I563" s="461">
        <f>SUM(I555:I562)/5</f>
        <v>7.7483624550761947</v>
      </c>
      <c r="J563" s="730"/>
    </row>
    <row r="564" spans="1:10" ht="22.5" customHeight="1" thickTop="1">
      <c r="A564" s="12"/>
      <c r="B564" s="736" t="s">
        <v>566</v>
      </c>
      <c r="C564" s="764" t="s">
        <v>365</v>
      </c>
      <c r="D564" s="736" t="s">
        <v>95</v>
      </c>
      <c r="E564" s="736" t="s">
        <v>373</v>
      </c>
      <c r="F564" s="737" t="s">
        <v>191</v>
      </c>
      <c r="G564" s="737" t="s">
        <v>191</v>
      </c>
      <c r="H564" s="297" t="s">
        <v>673</v>
      </c>
      <c r="I564" s="297">
        <v>62.72</v>
      </c>
      <c r="J564" s="754" t="s">
        <v>351</v>
      </c>
    </row>
    <row r="565" spans="1:10" ht="22.5" customHeight="1">
      <c r="A565" s="12"/>
      <c r="B565" s="737"/>
      <c r="C565" s="745"/>
      <c r="D565" s="737"/>
      <c r="E565" s="737"/>
      <c r="F565" s="737"/>
      <c r="G565" s="737"/>
      <c r="H565" s="297" t="s">
        <v>674</v>
      </c>
      <c r="I565" s="297">
        <v>61.54</v>
      </c>
      <c r="J565" s="755"/>
    </row>
    <row r="566" spans="1:10" ht="22.5" customHeight="1">
      <c r="A566" s="12"/>
      <c r="B566" s="737"/>
      <c r="C566" s="745"/>
      <c r="D566" s="737"/>
      <c r="E566" s="55"/>
      <c r="F566" s="737"/>
      <c r="G566" s="737"/>
      <c r="H566" s="297" t="s">
        <v>672</v>
      </c>
      <c r="I566" s="297">
        <v>62.01</v>
      </c>
      <c r="J566" s="755"/>
    </row>
    <row r="567" spans="1:10" ht="22.5" customHeight="1">
      <c r="A567" s="12"/>
      <c r="B567" s="737"/>
      <c r="C567" s="745"/>
      <c r="D567" s="737"/>
      <c r="E567" s="55"/>
      <c r="F567" s="737"/>
      <c r="G567" s="737"/>
      <c r="H567" s="297" t="s">
        <v>675</v>
      </c>
      <c r="I567" s="297">
        <v>68.22</v>
      </c>
      <c r="J567" s="755"/>
    </row>
    <row r="568" spans="1:10" ht="22.5" customHeight="1">
      <c r="A568" s="12"/>
      <c r="B568" s="55"/>
      <c r="C568" s="745"/>
      <c r="D568" s="737"/>
      <c r="E568" s="55"/>
      <c r="F568" s="737"/>
      <c r="G568" s="737"/>
      <c r="H568" s="297" t="s">
        <v>671</v>
      </c>
      <c r="I568" s="297">
        <v>65.53</v>
      </c>
      <c r="J568" s="755"/>
    </row>
    <row r="569" spans="1:10" ht="22.5" customHeight="1">
      <c r="A569" s="12"/>
      <c r="B569" s="55"/>
      <c r="C569" s="745"/>
      <c r="D569" s="55"/>
      <c r="E569" s="55"/>
      <c r="F569" s="737"/>
      <c r="G569" s="737"/>
      <c r="H569" s="222"/>
      <c r="I569" s="42"/>
      <c r="J569" s="755"/>
    </row>
    <row r="570" spans="1:10" ht="22.5" customHeight="1">
      <c r="A570" s="12"/>
      <c r="B570" s="55"/>
      <c r="C570" s="745"/>
      <c r="D570" s="55"/>
      <c r="E570" s="55"/>
      <c r="F570" s="737"/>
      <c r="G570" s="737"/>
      <c r="H570" s="222"/>
      <c r="I570" s="42"/>
      <c r="J570" s="755"/>
    </row>
    <row r="571" spans="1:10" ht="22.5" customHeight="1">
      <c r="A571" s="12"/>
      <c r="B571" s="55"/>
      <c r="C571" s="745"/>
      <c r="D571" s="55"/>
      <c r="E571" s="55"/>
      <c r="F571" s="737"/>
      <c r="G571" s="737"/>
      <c r="H571" s="121"/>
      <c r="I571" s="125"/>
      <c r="J571" s="755"/>
    </row>
    <row r="572" spans="1:10" ht="22.5" customHeight="1" thickBot="1">
      <c r="A572" s="12"/>
      <c r="B572" s="55"/>
      <c r="C572" s="745"/>
      <c r="D572" s="55"/>
      <c r="E572" s="62"/>
      <c r="F572" s="738"/>
      <c r="G572" s="738"/>
      <c r="H572" s="66" t="s">
        <v>186</v>
      </c>
      <c r="I572" s="461">
        <f>SUM(I564:I571)/5</f>
        <v>64.003999999999991</v>
      </c>
      <c r="J572" s="756"/>
    </row>
    <row r="573" spans="1:10" ht="22.5" customHeight="1" thickTop="1">
      <c r="A573" s="12"/>
      <c r="B573" s="55"/>
      <c r="C573" s="55"/>
      <c r="D573" s="55"/>
      <c r="E573" s="55"/>
      <c r="F573" s="740" t="s">
        <v>191</v>
      </c>
      <c r="G573" s="740" t="s">
        <v>191</v>
      </c>
      <c r="H573" s="79" t="s">
        <v>639</v>
      </c>
      <c r="I573" s="72"/>
      <c r="J573" s="751" t="s">
        <v>448</v>
      </c>
    </row>
    <row r="574" spans="1:10" ht="22.5" customHeight="1">
      <c r="A574" s="12"/>
      <c r="B574" s="55"/>
      <c r="C574" s="55"/>
      <c r="D574" s="55"/>
      <c r="E574" s="55"/>
      <c r="F574" s="737"/>
      <c r="G574" s="737"/>
      <c r="H574" s="78" t="s">
        <v>640</v>
      </c>
      <c r="I574" s="73"/>
      <c r="J574" s="752"/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78" t="s">
        <v>641</v>
      </c>
      <c r="I575" s="73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78" t="s">
        <v>642</v>
      </c>
      <c r="I576" s="73"/>
      <c r="J576" s="752"/>
    </row>
    <row r="577" spans="1:10" ht="22.5" customHeight="1">
      <c r="A577" s="12"/>
      <c r="B577" s="55"/>
      <c r="C577" s="55"/>
      <c r="D577" s="55"/>
      <c r="E577" s="55"/>
      <c r="F577" s="737"/>
      <c r="G577" s="737"/>
      <c r="H577" s="78" t="s">
        <v>643</v>
      </c>
      <c r="I577" s="73"/>
      <c r="J577" s="752"/>
    </row>
    <row r="578" spans="1:10" ht="22.5" customHeight="1">
      <c r="A578" s="12"/>
      <c r="B578" s="55"/>
      <c r="C578" s="55"/>
      <c r="D578" s="55"/>
      <c r="E578" s="55"/>
      <c r="F578" s="737"/>
      <c r="G578" s="737"/>
      <c r="H578" s="221"/>
      <c r="I578" s="73"/>
      <c r="J578" s="752"/>
    </row>
    <row r="579" spans="1:10" ht="22.5" customHeight="1">
      <c r="A579" s="12"/>
      <c r="B579" s="55"/>
      <c r="C579" s="55"/>
      <c r="D579" s="55"/>
      <c r="E579" s="55"/>
      <c r="F579" s="737"/>
      <c r="G579" s="737"/>
      <c r="H579" s="221"/>
      <c r="I579" s="73"/>
      <c r="J579" s="752"/>
    </row>
    <row r="580" spans="1:10" ht="22.5" customHeight="1">
      <c r="A580" s="12"/>
      <c r="B580" s="55"/>
      <c r="C580" s="55"/>
      <c r="D580" s="55"/>
      <c r="E580" s="55"/>
      <c r="F580" s="737"/>
      <c r="G580" s="737"/>
      <c r="H580" s="84"/>
      <c r="I580" s="126"/>
      <c r="J580" s="752"/>
    </row>
    <row r="581" spans="1:10" ht="22.5" customHeight="1" thickBot="1">
      <c r="A581" s="12"/>
      <c r="B581" s="55"/>
      <c r="C581" s="55"/>
      <c r="D581" s="55"/>
      <c r="E581" s="62"/>
      <c r="F581" s="738"/>
      <c r="G581" s="738"/>
      <c r="H581" s="66" t="s">
        <v>186</v>
      </c>
      <c r="I581" s="81"/>
      <c r="J581" s="753"/>
    </row>
    <row r="582" spans="1:10" ht="22.5" customHeight="1" thickTop="1">
      <c r="A582" s="12"/>
      <c r="B582" s="55"/>
      <c r="C582" s="55"/>
      <c r="D582" s="55"/>
      <c r="E582" s="55"/>
      <c r="F582" s="740" t="s">
        <v>191</v>
      </c>
      <c r="G582" s="740" t="s">
        <v>191</v>
      </c>
      <c r="H582" s="79" t="s">
        <v>639</v>
      </c>
      <c r="I582" s="72"/>
      <c r="J582" s="751" t="s">
        <v>449</v>
      </c>
    </row>
    <row r="583" spans="1:10" ht="22.5" customHeight="1">
      <c r="A583" s="12"/>
      <c r="B583" s="55"/>
      <c r="C583" s="55"/>
      <c r="D583" s="55"/>
      <c r="E583" s="55"/>
      <c r="F583" s="737"/>
      <c r="G583" s="737"/>
      <c r="H583" s="78" t="s">
        <v>640</v>
      </c>
      <c r="I583" s="73"/>
      <c r="J583" s="752"/>
    </row>
    <row r="584" spans="1:10" ht="22.5" customHeight="1">
      <c r="A584" s="12"/>
      <c r="B584" s="55"/>
      <c r="C584" s="55"/>
      <c r="D584" s="55"/>
      <c r="E584" s="55"/>
      <c r="F584" s="737"/>
      <c r="G584" s="737"/>
      <c r="H584" s="78" t="s">
        <v>641</v>
      </c>
      <c r="I584" s="73"/>
      <c r="J584" s="752"/>
    </row>
    <row r="585" spans="1:10" ht="22.5" customHeight="1">
      <c r="A585" s="12"/>
      <c r="B585" s="55"/>
      <c r="C585" s="55"/>
      <c r="D585" s="55"/>
      <c r="E585" s="55"/>
      <c r="F585" s="737"/>
      <c r="G585" s="737"/>
      <c r="H585" s="78" t="s">
        <v>642</v>
      </c>
      <c r="I585" s="73"/>
      <c r="J585" s="752"/>
    </row>
    <row r="586" spans="1:10" ht="26.25" customHeight="1">
      <c r="A586" s="12"/>
      <c r="B586" s="55"/>
      <c r="C586" s="55"/>
      <c r="D586" s="55"/>
      <c r="E586" s="55"/>
      <c r="F586" s="737"/>
      <c r="G586" s="737"/>
      <c r="H586" s="78" t="s">
        <v>643</v>
      </c>
      <c r="I586" s="73"/>
      <c r="J586" s="752"/>
    </row>
    <row r="587" spans="1:10" ht="26.25" customHeight="1">
      <c r="A587" s="12"/>
      <c r="B587" s="55"/>
      <c r="C587" s="55"/>
      <c r="D587" s="55"/>
      <c r="E587" s="55"/>
      <c r="F587" s="737"/>
      <c r="G587" s="737"/>
      <c r="H587" s="221"/>
      <c r="I587" s="73"/>
      <c r="J587" s="752"/>
    </row>
    <row r="588" spans="1:10" ht="26.25" customHeight="1">
      <c r="A588" s="12"/>
      <c r="B588" s="55"/>
      <c r="C588" s="55"/>
      <c r="D588" s="55"/>
      <c r="E588" s="55"/>
      <c r="F588" s="737"/>
      <c r="G588" s="737"/>
      <c r="H588" s="221"/>
      <c r="I588" s="73"/>
      <c r="J588" s="752"/>
    </row>
    <row r="589" spans="1:10" ht="26.25" customHeight="1">
      <c r="A589" s="12"/>
      <c r="B589" s="55"/>
      <c r="C589" s="55"/>
      <c r="D589" s="55"/>
      <c r="E589" s="55"/>
      <c r="F589" s="737"/>
      <c r="G589" s="737"/>
      <c r="H589" s="84"/>
      <c r="I589" s="126"/>
      <c r="J589" s="752"/>
    </row>
    <row r="590" spans="1:10" ht="26.25" customHeight="1" thickBot="1">
      <c r="A590" s="12"/>
      <c r="B590" s="55"/>
      <c r="C590" s="55"/>
      <c r="D590" s="55"/>
      <c r="E590" s="62"/>
      <c r="F590" s="738"/>
      <c r="G590" s="738"/>
      <c r="H590" s="66" t="s">
        <v>186</v>
      </c>
      <c r="I590" s="81"/>
      <c r="J590" s="753"/>
    </row>
    <row r="591" spans="1:10" ht="21.75" customHeight="1" thickTop="1">
      <c r="A591" s="12"/>
      <c r="B591" s="55"/>
      <c r="C591" s="55"/>
      <c r="D591" s="55"/>
      <c r="E591" s="55"/>
      <c r="F591" s="740" t="s">
        <v>191</v>
      </c>
      <c r="G591" s="740" t="s">
        <v>191</v>
      </c>
      <c r="H591" s="79" t="s">
        <v>639</v>
      </c>
      <c r="I591" s="72"/>
      <c r="J591" s="751" t="s">
        <v>495</v>
      </c>
    </row>
    <row r="592" spans="1:10" ht="21.75" customHeight="1">
      <c r="A592" s="12"/>
      <c r="B592" s="55"/>
      <c r="C592" s="55"/>
      <c r="D592" s="55"/>
      <c r="E592" s="55"/>
      <c r="F592" s="737"/>
      <c r="G592" s="737"/>
      <c r="H592" s="78" t="s">
        <v>640</v>
      </c>
      <c r="I592" s="73"/>
      <c r="J592" s="752"/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78" t="s">
        <v>641</v>
      </c>
      <c r="I593" s="73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78" t="s">
        <v>642</v>
      </c>
      <c r="I594" s="73"/>
      <c r="J594" s="752"/>
    </row>
    <row r="595" spans="1:10" ht="21.75" customHeight="1">
      <c r="A595" s="12"/>
      <c r="B595" s="55"/>
      <c r="C595" s="55"/>
      <c r="D595" s="55"/>
      <c r="E595" s="55"/>
      <c r="F595" s="737"/>
      <c r="G595" s="737"/>
      <c r="H595" s="78" t="s">
        <v>643</v>
      </c>
      <c r="I595" s="73"/>
      <c r="J595" s="752"/>
    </row>
    <row r="596" spans="1:10" ht="21.75" customHeight="1">
      <c r="A596" s="12"/>
      <c r="B596" s="55"/>
      <c r="C596" s="55"/>
      <c r="D596" s="55"/>
      <c r="E596" s="55"/>
      <c r="F596" s="737"/>
      <c r="G596" s="737"/>
      <c r="H596" s="221"/>
      <c r="I596" s="73"/>
      <c r="J596" s="752"/>
    </row>
    <row r="597" spans="1:10" ht="21.75" customHeight="1">
      <c r="A597" s="12"/>
      <c r="B597" s="55"/>
      <c r="C597" s="55"/>
      <c r="D597" s="55"/>
      <c r="E597" s="55"/>
      <c r="F597" s="737"/>
      <c r="G597" s="737"/>
      <c r="H597" s="221"/>
      <c r="I597" s="73"/>
      <c r="J597" s="752"/>
    </row>
    <row r="598" spans="1:10" ht="21.75" customHeight="1">
      <c r="A598" s="12"/>
      <c r="B598" s="55"/>
      <c r="C598" s="55"/>
      <c r="D598" s="55"/>
      <c r="E598" s="55"/>
      <c r="F598" s="737"/>
      <c r="G598" s="737"/>
      <c r="H598" s="84"/>
      <c r="I598" s="126"/>
      <c r="J598" s="752"/>
    </row>
    <row r="599" spans="1:10" ht="21.75" customHeight="1" thickBot="1">
      <c r="A599" s="12"/>
      <c r="B599" s="55"/>
      <c r="C599" s="55"/>
      <c r="D599" s="55"/>
      <c r="E599" s="55"/>
      <c r="F599" s="741"/>
      <c r="G599" s="741"/>
      <c r="H599" s="66" t="s">
        <v>186</v>
      </c>
      <c r="I599" s="81"/>
      <c r="J599" s="753"/>
    </row>
    <row r="600" spans="1:10" ht="21" customHeight="1" thickTop="1">
      <c r="A600" s="736" t="s">
        <v>18</v>
      </c>
      <c r="B600" s="736" t="s">
        <v>567</v>
      </c>
      <c r="C600" s="764" t="s">
        <v>368</v>
      </c>
      <c r="D600" s="736" t="s">
        <v>488</v>
      </c>
      <c r="E600" s="736" t="s">
        <v>13</v>
      </c>
      <c r="F600" s="737" t="s">
        <v>191</v>
      </c>
      <c r="G600" s="737" t="s">
        <v>191</v>
      </c>
      <c r="H600" s="79" t="s">
        <v>639</v>
      </c>
      <c r="I600" s="23"/>
      <c r="J600" s="731" t="s">
        <v>450</v>
      </c>
    </row>
    <row r="601" spans="1:10" ht="22.5" customHeight="1">
      <c r="A601" s="737"/>
      <c r="B601" s="737"/>
      <c r="C601" s="745"/>
      <c r="D601" s="737"/>
      <c r="E601" s="737"/>
      <c r="F601" s="737"/>
      <c r="G601" s="737"/>
      <c r="H601" s="78" t="s">
        <v>640</v>
      </c>
      <c r="I601" s="24"/>
      <c r="J601" s="732"/>
    </row>
    <row r="602" spans="1:10" ht="24">
      <c r="A602" s="737"/>
      <c r="B602" s="737"/>
      <c r="C602" s="745"/>
      <c r="D602" s="737"/>
      <c r="E602" s="737"/>
      <c r="F602" s="737"/>
      <c r="G602" s="737"/>
      <c r="H602" s="78" t="s">
        <v>641</v>
      </c>
      <c r="I602" s="24"/>
      <c r="J602" s="732"/>
    </row>
    <row r="603" spans="1:10" ht="21.75" customHeight="1">
      <c r="A603" s="737"/>
      <c r="B603" s="737"/>
      <c r="C603" s="745"/>
      <c r="D603" s="791" t="s">
        <v>125</v>
      </c>
      <c r="F603" s="737"/>
      <c r="G603" s="737"/>
      <c r="H603" s="78" t="s">
        <v>642</v>
      </c>
      <c r="I603" s="24"/>
      <c r="J603" s="732"/>
    </row>
    <row r="604" spans="1:10" ht="22.5" customHeight="1">
      <c r="A604" s="737"/>
      <c r="B604" s="737"/>
      <c r="C604" s="745"/>
      <c r="D604" s="791"/>
      <c r="F604" s="737"/>
      <c r="G604" s="737"/>
      <c r="H604" s="78" t="s">
        <v>643</v>
      </c>
      <c r="I604" s="24"/>
      <c r="J604" s="732"/>
    </row>
    <row r="605" spans="1:10" ht="22.5" customHeight="1">
      <c r="A605" s="737"/>
      <c r="B605" s="737"/>
      <c r="C605" s="745"/>
      <c r="D605" s="791"/>
      <c r="F605" s="737"/>
      <c r="G605" s="737"/>
      <c r="H605" s="221"/>
      <c r="I605" s="24"/>
      <c r="J605" s="732"/>
    </row>
    <row r="606" spans="1:10" ht="22.5" customHeight="1">
      <c r="A606" s="737"/>
      <c r="B606" s="737"/>
      <c r="C606" s="745"/>
      <c r="D606" s="791"/>
      <c r="E606" s="55"/>
      <c r="F606" s="737"/>
      <c r="G606" s="737"/>
      <c r="H606" s="221"/>
      <c r="I606" s="24"/>
      <c r="J606" s="732"/>
    </row>
    <row r="607" spans="1:10" ht="22.5" customHeight="1">
      <c r="A607" s="737"/>
      <c r="B607" s="737"/>
      <c r="C607" s="745"/>
      <c r="D607" s="791"/>
      <c r="E607" s="55"/>
      <c r="F607" s="737"/>
      <c r="G607" s="737"/>
      <c r="H607" s="84"/>
      <c r="I607" s="96"/>
      <c r="J607" s="732"/>
    </row>
    <row r="608" spans="1:10" ht="22.5" customHeight="1" thickBot="1">
      <c r="A608" s="737"/>
      <c r="B608" s="737"/>
      <c r="C608" s="745"/>
      <c r="D608" s="737" t="s">
        <v>135</v>
      </c>
      <c r="E608" s="55"/>
      <c r="F608" s="738"/>
      <c r="G608" s="738"/>
      <c r="H608" s="66" t="s">
        <v>186</v>
      </c>
      <c r="I608" s="81"/>
      <c r="J608" s="747"/>
    </row>
    <row r="609" spans="1:10" ht="25.5" customHeight="1" thickTop="1">
      <c r="A609" s="737"/>
      <c r="B609" s="737"/>
      <c r="C609" s="745"/>
      <c r="D609" s="737"/>
      <c r="E609" s="55"/>
      <c r="F609" s="740" t="s">
        <v>191</v>
      </c>
      <c r="G609" s="740" t="s">
        <v>191</v>
      </c>
      <c r="H609" s="79" t="s">
        <v>639</v>
      </c>
      <c r="I609" s="23"/>
      <c r="J609" s="731" t="s">
        <v>451</v>
      </c>
    </row>
    <row r="610" spans="1:10" ht="25.5" customHeight="1">
      <c r="A610" s="737"/>
      <c r="B610" s="737"/>
      <c r="C610" s="745"/>
      <c r="D610" s="737"/>
      <c r="E610" s="55"/>
      <c r="F610" s="737"/>
      <c r="G610" s="737"/>
      <c r="H610" s="78" t="s">
        <v>640</v>
      </c>
      <c r="I610" s="24"/>
      <c r="J610" s="732"/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78" t="s">
        <v>641</v>
      </c>
      <c r="I611" s="24"/>
      <c r="J611" s="732"/>
    </row>
    <row r="612" spans="1:10" ht="25.5" customHeight="1">
      <c r="A612" s="737"/>
      <c r="B612" s="737"/>
      <c r="C612" s="745"/>
      <c r="D612" s="737" t="s">
        <v>100</v>
      </c>
      <c r="E612" s="55"/>
      <c r="F612" s="737"/>
      <c r="G612" s="737"/>
      <c r="H612" s="78" t="s">
        <v>642</v>
      </c>
      <c r="I612" s="24"/>
      <c r="J612" s="732"/>
    </row>
    <row r="613" spans="1:10" ht="25.5" customHeight="1">
      <c r="A613" s="737"/>
      <c r="B613" s="737"/>
      <c r="C613" s="745"/>
      <c r="D613" s="737"/>
      <c r="E613" s="55"/>
      <c r="F613" s="737"/>
      <c r="G613" s="737"/>
      <c r="H613" s="78" t="s">
        <v>643</v>
      </c>
      <c r="I613" s="24"/>
      <c r="J613" s="732"/>
    </row>
    <row r="614" spans="1:10" ht="25.5" customHeight="1">
      <c r="A614" s="737"/>
      <c r="B614" s="737"/>
      <c r="C614" s="745"/>
      <c r="D614" s="737"/>
      <c r="E614" s="55"/>
      <c r="F614" s="737"/>
      <c r="G614" s="737"/>
      <c r="H614" s="221"/>
      <c r="I614" s="24"/>
      <c r="J614" s="732"/>
    </row>
    <row r="615" spans="1:10" ht="25.5" customHeight="1">
      <c r="A615" s="737"/>
      <c r="B615" s="737"/>
      <c r="C615" s="745"/>
      <c r="D615" s="737"/>
      <c r="E615" s="55"/>
      <c r="F615" s="737"/>
      <c r="G615" s="737"/>
      <c r="H615" s="221"/>
      <c r="I615" s="24"/>
      <c r="J615" s="732"/>
    </row>
    <row r="616" spans="1:10" ht="25.5" customHeight="1">
      <c r="A616" s="737"/>
      <c r="B616" s="737"/>
      <c r="C616" s="745"/>
      <c r="D616" s="737"/>
      <c r="E616" s="55"/>
      <c r="F616" s="737"/>
      <c r="G616" s="737"/>
      <c r="H616" s="84"/>
      <c r="I616" s="96"/>
      <c r="J616" s="732"/>
    </row>
    <row r="617" spans="1:10" ht="25.5" customHeight="1" thickBot="1">
      <c r="A617" s="737"/>
      <c r="B617" s="737"/>
      <c r="C617" s="745"/>
      <c r="D617" s="737"/>
      <c r="E617" s="62"/>
      <c r="F617" s="738"/>
      <c r="G617" s="738"/>
      <c r="H617" s="66" t="s">
        <v>186</v>
      </c>
      <c r="I617" s="81"/>
      <c r="J617" s="747"/>
    </row>
    <row r="618" spans="1:10" ht="21.75" customHeight="1" thickTop="1">
      <c r="A618" s="737"/>
      <c r="B618" s="737"/>
      <c r="C618" s="745"/>
      <c r="D618" s="737"/>
      <c r="E618" s="737" t="s">
        <v>528</v>
      </c>
      <c r="F618" s="737" t="s">
        <v>191</v>
      </c>
      <c r="G618" s="737" t="s">
        <v>191</v>
      </c>
      <c r="H618" s="79" t="s">
        <v>639</v>
      </c>
      <c r="I618" s="23"/>
      <c r="J618" s="731" t="s">
        <v>486</v>
      </c>
    </row>
    <row r="619" spans="1:10" ht="21.75" customHeight="1">
      <c r="A619" s="737"/>
      <c r="B619" s="737"/>
      <c r="C619" s="745"/>
      <c r="D619" s="737"/>
      <c r="E619" s="737"/>
      <c r="F619" s="737"/>
      <c r="G619" s="737"/>
      <c r="H619" s="78" t="s">
        <v>640</v>
      </c>
      <c r="I619" s="24"/>
      <c r="J619" s="732"/>
    </row>
    <row r="620" spans="1:10" ht="21.75" customHeight="1">
      <c r="A620" s="737"/>
      <c r="B620" s="737"/>
      <c r="C620" s="745"/>
      <c r="D620" s="737"/>
      <c r="E620" s="737"/>
      <c r="F620" s="737"/>
      <c r="G620" s="737"/>
      <c r="H620" s="78" t="s">
        <v>641</v>
      </c>
      <c r="I620" s="24"/>
      <c r="J620" s="732"/>
    </row>
    <row r="621" spans="1:10" ht="21.75" customHeight="1">
      <c r="A621" s="737"/>
      <c r="B621" s="737"/>
      <c r="C621" s="745"/>
      <c r="D621" s="737"/>
      <c r="E621" s="737"/>
      <c r="F621" s="737"/>
      <c r="G621" s="737"/>
      <c r="H621" s="78" t="s">
        <v>642</v>
      </c>
      <c r="I621" s="24"/>
      <c r="J621" s="732"/>
    </row>
    <row r="622" spans="1:10" ht="21.75" customHeight="1">
      <c r="A622" s="737"/>
      <c r="B622" s="737"/>
      <c r="C622" s="745"/>
      <c r="D622" s="737"/>
      <c r="E622" s="55"/>
      <c r="F622" s="737"/>
      <c r="G622" s="737"/>
      <c r="H622" s="78" t="s">
        <v>643</v>
      </c>
      <c r="I622" s="24"/>
      <c r="J622" s="732"/>
    </row>
    <row r="623" spans="1:10" ht="21.75" customHeight="1">
      <c r="A623" s="737"/>
      <c r="B623" s="737"/>
      <c r="C623" s="745"/>
      <c r="D623" s="737" t="s">
        <v>132</v>
      </c>
      <c r="E623" s="55"/>
      <c r="F623" s="737"/>
      <c r="G623" s="737"/>
      <c r="H623" s="221"/>
      <c r="I623" s="24"/>
      <c r="J623" s="732"/>
    </row>
    <row r="624" spans="1:10" ht="21.75" customHeight="1">
      <c r="A624" s="737"/>
      <c r="B624" s="737"/>
      <c r="C624" s="745"/>
      <c r="D624" s="737"/>
      <c r="E624" s="55"/>
      <c r="F624" s="737"/>
      <c r="G624" s="737"/>
      <c r="H624" s="221"/>
      <c r="I624" s="24"/>
      <c r="J624" s="732"/>
    </row>
    <row r="625" spans="1:10" ht="21.75" customHeight="1">
      <c r="A625" s="737"/>
      <c r="B625" s="737"/>
      <c r="C625" s="745"/>
      <c r="D625" s="737"/>
      <c r="E625" s="55"/>
      <c r="F625" s="737"/>
      <c r="G625" s="737"/>
      <c r="H625" s="84"/>
      <c r="I625" s="96"/>
      <c r="J625" s="732"/>
    </row>
    <row r="626" spans="1:10" ht="21.75" customHeight="1" thickBot="1">
      <c r="A626" s="737"/>
      <c r="B626" s="737"/>
      <c r="C626" s="745"/>
      <c r="D626" s="737"/>
      <c r="E626" s="62"/>
      <c r="F626" s="738"/>
      <c r="G626" s="738"/>
      <c r="H626" s="66" t="s">
        <v>186</v>
      </c>
      <c r="I626" s="81"/>
      <c r="J626" s="747"/>
    </row>
    <row r="627" spans="1:10" ht="22.5" customHeight="1" thickTop="1">
      <c r="A627" s="737"/>
      <c r="B627" s="737"/>
      <c r="C627" s="745"/>
      <c r="D627" s="737"/>
      <c r="E627" s="737" t="s">
        <v>374</v>
      </c>
      <c r="F627" s="740" t="s">
        <v>191</v>
      </c>
      <c r="G627" s="740" t="s">
        <v>191</v>
      </c>
      <c r="H627" s="79" t="s">
        <v>639</v>
      </c>
      <c r="I627" s="23"/>
      <c r="J627" s="731" t="s">
        <v>487</v>
      </c>
    </row>
    <row r="628" spans="1:10" ht="22.5" customHeight="1">
      <c r="A628" s="737"/>
      <c r="B628" s="737"/>
      <c r="C628" s="745"/>
      <c r="D628" s="737"/>
      <c r="E628" s="737"/>
      <c r="F628" s="737"/>
      <c r="G628" s="737"/>
      <c r="H628" s="78" t="s">
        <v>640</v>
      </c>
      <c r="I628" s="24"/>
      <c r="J628" s="732"/>
    </row>
    <row r="629" spans="1:10" ht="22.5" customHeight="1">
      <c r="A629" s="737"/>
      <c r="B629" s="737"/>
      <c r="C629" s="745"/>
      <c r="D629" s="737"/>
      <c r="E629" s="737"/>
      <c r="F629" s="737"/>
      <c r="G629" s="737"/>
      <c r="H629" s="78" t="s">
        <v>641</v>
      </c>
      <c r="I629" s="24"/>
      <c r="J629" s="732"/>
    </row>
    <row r="630" spans="1:10" ht="22.5" customHeight="1">
      <c r="A630" s="737"/>
      <c r="B630" s="737"/>
      <c r="C630" s="745"/>
      <c r="D630" s="737"/>
      <c r="E630" s="55"/>
      <c r="F630" s="737"/>
      <c r="G630" s="737"/>
      <c r="H630" s="78" t="s">
        <v>642</v>
      </c>
      <c r="I630" s="24"/>
      <c r="J630" s="732"/>
    </row>
    <row r="631" spans="1:10" ht="22.5" customHeight="1">
      <c r="A631" s="737"/>
      <c r="B631" s="737"/>
      <c r="C631" s="745"/>
      <c r="D631" s="737"/>
      <c r="E631" s="55"/>
      <c r="F631" s="737"/>
      <c r="G631" s="737"/>
      <c r="H631" s="78" t="s">
        <v>643</v>
      </c>
      <c r="I631" s="24"/>
      <c r="J631" s="732"/>
    </row>
    <row r="632" spans="1:10" ht="22.5" customHeight="1">
      <c r="A632" s="737"/>
      <c r="B632" s="737"/>
      <c r="C632" s="745"/>
      <c r="D632" s="737"/>
      <c r="E632" s="55"/>
      <c r="F632" s="737"/>
      <c r="G632" s="737"/>
      <c r="H632" s="221"/>
      <c r="I632" s="24"/>
      <c r="J632" s="732"/>
    </row>
    <row r="633" spans="1:10" ht="22.5" customHeight="1">
      <c r="A633" s="737"/>
      <c r="B633" s="737"/>
      <c r="C633" s="745"/>
      <c r="D633" s="737"/>
      <c r="E633" s="55"/>
      <c r="F633" s="737"/>
      <c r="G633" s="737"/>
      <c r="H633" s="221"/>
      <c r="I633" s="24"/>
      <c r="J633" s="732"/>
    </row>
    <row r="634" spans="1:10" ht="22.5" customHeight="1">
      <c r="A634" s="737"/>
      <c r="B634" s="737"/>
      <c r="C634" s="745"/>
      <c r="D634" s="4"/>
      <c r="E634" s="55"/>
      <c r="F634" s="737"/>
      <c r="G634" s="737"/>
      <c r="H634" s="84"/>
      <c r="I634" s="96"/>
      <c r="J634" s="732"/>
    </row>
    <row r="635" spans="1:10" ht="22.5" customHeight="1" thickBot="1">
      <c r="A635" s="737"/>
      <c r="B635" s="737"/>
      <c r="C635" s="745"/>
      <c r="D635" s="4"/>
      <c r="E635" s="64"/>
      <c r="F635" s="741"/>
      <c r="G635" s="741"/>
      <c r="H635" s="66" t="s">
        <v>186</v>
      </c>
      <c r="I635" s="81"/>
      <c r="J635" s="747"/>
    </row>
    <row r="636" spans="1:10" ht="21.75" customHeight="1" thickTop="1">
      <c r="A636" s="737" t="s">
        <v>9</v>
      </c>
      <c r="B636" s="737" t="s">
        <v>568</v>
      </c>
      <c r="C636" s="736" t="s">
        <v>359</v>
      </c>
      <c r="D636" s="805" t="s">
        <v>354</v>
      </c>
      <c r="F636" s="737" t="s">
        <v>191</v>
      </c>
      <c r="G636" s="737" t="s">
        <v>191</v>
      </c>
      <c r="H636" s="119" t="s">
        <v>671</v>
      </c>
      <c r="I636" s="283">
        <v>100</v>
      </c>
      <c r="J636" s="750" t="s">
        <v>199</v>
      </c>
    </row>
    <row r="637" spans="1:10" ht="21.75" customHeight="1">
      <c r="A637" s="737"/>
      <c r="B637" s="737"/>
      <c r="C637" s="737"/>
      <c r="D637" s="739"/>
      <c r="F637" s="737"/>
      <c r="G637" s="737"/>
      <c r="H637" s="120" t="s">
        <v>672</v>
      </c>
      <c r="I637" s="280">
        <v>66.666666666666657</v>
      </c>
      <c r="J637" s="734"/>
    </row>
    <row r="638" spans="1:10" ht="21.75" customHeight="1">
      <c r="A638" s="737"/>
      <c r="B638" s="737"/>
      <c r="C638" s="737"/>
      <c r="D638" s="739"/>
      <c r="F638" s="737"/>
      <c r="G638" s="737"/>
      <c r="H638" s="120" t="s">
        <v>673</v>
      </c>
      <c r="I638" s="280">
        <v>77.272727272727266</v>
      </c>
      <c r="J638" s="734"/>
    </row>
    <row r="639" spans="1:10" ht="21.75" customHeight="1">
      <c r="A639" s="737"/>
      <c r="B639" s="737"/>
      <c r="C639" s="737"/>
      <c r="D639" s="739" t="s">
        <v>353</v>
      </c>
      <c r="F639" s="737"/>
      <c r="G639" s="737"/>
      <c r="H639" s="120" t="s">
        <v>675</v>
      </c>
      <c r="I639" s="280">
        <v>100</v>
      </c>
      <c r="J639" s="734"/>
    </row>
    <row r="640" spans="1:10" ht="21.75" customHeight="1">
      <c r="A640" s="737"/>
      <c r="B640" s="737"/>
      <c r="C640" s="737"/>
      <c r="D640" s="739"/>
      <c r="F640" s="737"/>
      <c r="G640" s="737"/>
      <c r="H640" s="120" t="s">
        <v>674</v>
      </c>
      <c r="I640" s="280">
        <v>64.285714285714292</v>
      </c>
      <c r="J640" s="734"/>
    </row>
    <row r="641" spans="1:10" ht="25.5" customHeight="1">
      <c r="A641" s="737"/>
      <c r="B641" s="737"/>
      <c r="C641" s="737" t="s">
        <v>375</v>
      </c>
      <c r="D641" s="739"/>
      <c r="F641" s="737"/>
      <c r="G641" s="737"/>
      <c r="H641" s="222"/>
      <c r="I641" s="38"/>
      <c r="J641" s="734"/>
    </row>
    <row r="642" spans="1:10" ht="21.75" customHeight="1">
      <c r="A642" s="737"/>
      <c r="B642" s="737"/>
      <c r="C642" s="737"/>
      <c r="D642" s="739" t="s">
        <v>358</v>
      </c>
      <c r="E642" s="22"/>
      <c r="F642" s="737"/>
      <c r="G642" s="737"/>
      <c r="H642" s="222"/>
      <c r="I642" s="38"/>
      <c r="J642" s="734"/>
    </row>
    <row r="643" spans="1:10" ht="21.75" customHeight="1">
      <c r="A643" s="737"/>
      <c r="B643" s="737"/>
      <c r="C643" s="737"/>
      <c r="D643" s="739"/>
      <c r="E643" s="22"/>
      <c r="F643" s="737"/>
      <c r="G643" s="737"/>
      <c r="H643" s="121"/>
      <c r="I643" s="118"/>
      <c r="J643" s="734"/>
    </row>
    <row r="644" spans="1:10" ht="34.5" customHeight="1" thickBot="1">
      <c r="A644" s="737"/>
      <c r="B644" s="4"/>
      <c r="C644" s="737"/>
      <c r="D644" s="739"/>
      <c r="E644" s="4"/>
      <c r="F644" s="738"/>
      <c r="G644" s="738"/>
      <c r="H644" s="66" t="s">
        <v>186</v>
      </c>
      <c r="I644" s="458">
        <f>SUM(I636:I643)/5</f>
        <v>81.645021645021643</v>
      </c>
      <c r="J644" s="735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3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2" t="s">
        <v>496</v>
      </c>
    </row>
    <row r="647" spans="1:10" ht="21.75" customHeight="1">
      <c r="A647" s="55"/>
      <c r="B647" s="4"/>
      <c r="C647" s="58"/>
      <c r="D647" s="55"/>
      <c r="E647" s="743"/>
      <c r="F647" s="4"/>
      <c r="G647" s="4"/>
      <c r="H647" s="448" t="s">
        <v>672</v>
      </c>
      <c r="I647" s="446">
        <v>100</v>
      </c>
      <c r="J647" s="732"/>
    </row>
    <row r="648" spans="1:10" ht="21.75" customHeight="1">
      <c r="A648" s="55"/>
      <c r="B648" s="4"/>
      <c r="C648" s="58"/>
      <c r="D648" s="55"/>
      <c r="E648" s="743"/>
      <c r="F648" s="4"/>
      <c r="G648" s="4"/>
      <c r="H648" s="448" t="s">
        <v>673</v>
      </c>
      <c r="I648" s="446">
        <v>100</v>
      </c>
      <c r="J648" s="732"/>
    </row>
    <row r="649" spans="1:10" ht="21.75" customHeight="1">
      <c r="A649" s="55"/>
      <c r="B649" s="4"/>
      <c r="C649" s="58"/>
      <c r="D649" s="55"/>
      <c r="E649" s="743"/>
      <c r="F649" s="4"/>
      <c r="G649" s="4"/>
      <c r="H649" s="448" t="s">
        <v>675</v>
      </c>
      <c r="I649" s="446">
        <v>100</v>
      </c>
      <c r="J649" s="732"/>
    </row>
    <row r="650" spans="1:10" ht="21.75" customHeight="1">
      <c r="A650" s="55"/>
      <c r="B650" s="4"/>
      <c r="C650" s="58"/>
      <c r="D650" s="55"/>
      <c r="E650" s="743"/>
      <c r="F650" s="4"/>
      <c r="G650" s="4"/>
      <c r="H650" s="449" t="s">
        <v>674</v>
      </c>
      <c r="I650" s="446">
        <v>100</v>
      </c>
      <c r="J650" s="732"/>
    </row>
    <row r="651" spans="1:10" ht="21.75" customHeight="1">
      <c r="A651" s="55"/>
      <c r="B651" s="4"/>
      <c r="C651" s="58"/>
      <c r="D651" s="55"/>
      <c r="E651" s="743"/>
      <c r="F651" s="4"/>
      <c r="G651" s="4"/>
      <c r="H651" s="221"/>
      <c r="I651" s="24"/>
      <c r="J651" s="732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2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2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7"/>
    </row>
    <row r="655" spans="1:10" ht="21.75" customHeight="1" thickTop="1">
      <c r="A655" s="55"/>
      <c r="B655" s="4"/>
      <c r="C655" s="58"/>
      <c r="D655" s="55"/>
      <c r="E655" s="742" t="s">
        <v>376</v>
      </c>
      <c r="F655" s="740" t="s">
        <v>191</v>
      </c>
      <c r="G655" s="740" t="s">
        <v>191</v>
      </c>
      <c r="H655" s="447" t="s">
        <v>671</v>
      </c>
      <c r="I655" s="445">
        <v>100</v>
      </c>
      <c r="J655" s="731" t="s">
        <v>497</v>
      </c>
    </row>
    <row r="656" spans="1:10" ht="21.75" customHeight="1">
      <c r="A656" s="55"/>
      <c r="B656" s="4"/>
      <c r="C656" s="58"/>
      <c r="D656" s="55"/>
      <c r="E656" s="743"/>
      <c r="F656" s="737"/>
      <c r="G656" s="737"/>
      <c r="H656" s="448" t="s">
        <v>672</v>
      </c>
      <c r="I656" s="446">
        <v>62.5</v>
      </c>
      <c r="J656" s="732"/>
    </row>
    <row r="657" spans="1:10" ht="21.75" customHeight="1">
      <c r="A657" s="55"/>
      <c r="B657" s="4"/>
      <c r="C657" s="58"/>
      <c r="D657" s="55"/>
      <c r="E657" s="743"/>
      <c r="F657" s="737"/>
      <c r="G657" s="737"/>
      <c r="H657" s="448" t="s">
        <v>673</v>
      </c>
      <c r="I657" s="446">
        <v>76.19047619047619</v>
      </c>
      <c r="J657" s="732"/>
    </row>
    <row r="658" spans="1:10" ht="21.75" customHeight="1">
      <c r="A658" s="55"/>
      <c r="B658" s="4"/>
      <c r="C658" s="58"/>
      <c r="D658" s="55"/>
      <c r="E658" s="743"/>
      <c r="F658" s="737"/>
      <c r="G658" s="737"/>
      <c r="H658" s="448" t="s">
        <v>675</v>
      </c>
      <c r="I658" s="446">
        <v>100</v>
      </c>
      <c r="J658" s="732"/>
    </row>
    <row r="659" spans="1:10" ht="21.75" customHeight="1">
      <c r="A659" s="55"/>
      <c r="B659" s="4"/>
      <c r="C659" s="58"/>
      <c r="D659" s="55"/>
      <c r="E659" s="743"/>
      <c r="F659" s="737"/>
      <c r="G659" s="737"/>
      <c r="H659" s="449" t="s">
        <v>674</v>
      </c>
      <c r="I659" s="446">
        <v>54.54545454545454</v>
      </c>
      <c r="J659" s="732"/>
    </row>
    <row r="660" spans="1:10" ht="21.75" customHeight="1">
      <c r="A660" s="55"/>
      <c r="B660" s="4"/>
      <c r="C660" s="58"/>
      <c r="D660" s="55"/>
      <c r="E660" s="4"/>
      <c r="F660" s="737"/>
      <c r="G660" s="737"/>
      <c r="H660" s="221"/>
      <c r="I660" s="24"/>
      <c r="J660" s="732"/>
    </row>
    <row r="661" spans="1:10" ht="21.75" customHeight="1">
      <c r="A661" s="55"/>
      <c r="B661" s="4"/>
      <c r="C661" s="58"/>
      <c r="D661" s="55"/>
      <c r="E661" s="4"/>
      <c r="F661" s="737"/>
      <c r="G661" s="737"/>
      <c r="H661" s="221"/>
      <c r="I661" s="24"/>
      <c r="J661" s="732"/>
    </row>
    <row r="662" spans="1:10" ht="21.75" customHeight="1">
      <c r="A662" s="55"/>
      <c r="B662" s="4"/>
      <c r="C662" s="58"/>
      <c r="D662" s="55"/>
      <c r="E662" s="4"/>
      <c r="F662" s="737"/>
      <c r="G662" s="737"/>
      <c r="H662" s="84"/>
      <c r="I662" s="96"/>
      <c r="J662" s="732"/>
    </row>
    <row r="663" spans="1:10" ht="21.75" customHeight="1" thickBot="1">
      <c r="A663" s="55"/>
      <c r="B663" s="4"/>
      <c r="C663" s="58"/>
      <c r="D663" s="55"/>
      <c r="E663" s="4"/>
      <c r="F663" s="741"/>
      <c r="G663" s="741"/>
      <c r="H663" s="66" t="s">
        <v>186</v>
      </c>
      <c r="I663" s="458">
        <f>SUM(I655:I662)/5</f>
        <v>78.647186147186147</v>
      </c>
      <c r="J663" s="747"/>
    </row>
    <row r="664" spans="1:10" ht="21.75" customHeight="1" thickTop="1">
      <c r="A664" s="2"/>
      <c r="B664" s="736" t="s">
        <v>569</v>
      </c>
      <c r="C664" s="57" t="s">
        <v>23</v>
      </c>
      <c r="D664" s="736" t="s">
        <v>101</v>
      </c>
      <c r="E664" s="736"/>
      <c r="F664" s="736" t="s">
        <v>191</v>
      </c>
      <c r="G664" s="736" t="s">
        <v>191</v>
      </c>
      <c r="H664" s="119" t="s">
        <v>639</v>
      </c>
      <c r="I664" s="40"/>
      <c r="J664" s="748" t="s">
        <v>452</v>
      </c>
    </row>
    <row r="665" spans="1:10" ht="21.75" customHeight="1">
      <c r="A665" s="4"/>
      <c r="B665" s="737"/>
      <c r="C665" s="58"/>
      <c r="D665" s="737"/>
      <c r="E665" s="737"/>
      <c r="F665" s="737"/>
      <c r="G665" s="737"/>
      <c r="H665" s="120" t="s">
        <v>640</v>
      </c>
      <c r="I665" s="38"/>
      <c r="J665" s="729"/>
    </row>
    <row r="666" spans="1:10" ht="21.75" customHeight="1">
      <c r="A666" s="4"/>
      <c r="B666" s="737"/>
      <c r="C666" s="58"/>
      <c r="D666" s="737"/>
      <c r="E666" s="55"/>
      <c r="F666" s="737"/>
      <c r="G666" s="737"/>
      <c r="H666" s="120" t="s">
        <v>641</v>
      </c>
      <c r="I666" s="38"/>
      <c r="J666" s="729"/>
    </row>
    <row r="667" spans="1:10" ht="30" customHeight="1">
      <c r="A667" s="4"/>
      <c r="B667" s="55"/>
      <c r="C667" s="58"/>
      <c r="D667" s="737"/>
      <c r="E667" s="55"/>
      <c r="F667" s="737"/>
      <c r="G667" s="737"/>
      <c r="H667" s="120" t="s">
        <v>642</v>
      </c>
      <c r="I667" s="38"/>
      <c r="J667" s="729"/>
    </row>
    <row r="668" spans="1:10" ht="21.75" customHeight="1">
      <c r="A668" s="4"/>
      <c r="B668" s="55"/>
      <c r="C668" s="58"/>
      <c r="D668" s="737" t="s">
        <v>102</v>
      </c>
      <c r="E668" s="55"/>
      <c r="F668" s="737"/>
      <c r="G668" s="737"/>
      <c r="H668" s="120" t="s">
        <v>643</v>
      </c>
      <c r="I668" s="38"/>
      <c r="J668" s="729"/>
    </row>
    <row r="669" spans="1:10" ht="21.75" customHeight="1">
      <c r="A669" s="4"/>
      <c r="B669" s="55"/>
      <c r="C669" s="58"/>
      <c r="D669" s="737"/>
      <c r="E669" s="55"/>
      <c r="F669" s="737"/>
      <c r="G669" s="737"/>
      <c r="H669" s="222"/>
      <c r="I669" s="38"/>
      <c r="J669" s="729"/>
    </row>
    <row r="670" spans="1:10" ht="21.75" customHeight="1">
      <c r="A670" s="4"/>
      <c r="B670" s="55"/>
      <c r="C670" s="58"/>
      <c r="D670" s="737"/>
      <c r="E670" s="55"/>
      <c r="F670" s="737"/>
      <c r="G670" s="737"/>
      <c r="H670" s="222"/>
      <c r="I670" s="38"/>
      <c r="J670" s="729"/>
    </row>
    <row r="671" spans="1:10" ht="21.75" customHeight="1">
      <c r="A671" s="4"/>
      <c r="B671" s="55"/>
      <c r="C671" s="58"/>
      <c r="D671" s="737"/>
      <c r="E671" s="55"/>
      <c r="F671" s="737"/>
      <c r="G671" s="737"/>
      <c r="H671" s="121"/>
      <c r="I671" s="118"/>
      <c r="J671" s="729"/>
    </row>
    <row r="672" spans="1:10" ht="31.5" customHeight="1" thickBot="1">
      <c r="A672" s="4"/>
      <c r="B672" s="55"/>
      <c r="C672" s="58"/>
      <c r="D672" s="737"/>
      <c r="E672" s="62"/>
      <c r="F672" s="738"/>
      <c r="G672" s="738"/>
      <c r="H672" s="66" t="s">
        <v>186</v>
      </c>
      <c r="I672" s="102"/>
      <c r="J672" s="730"/>
    </row>
    <row r="673" spans="1:10" ht="22.5" customHeight="1" thickTop="1">
      <c r="A673" s="4"/>
      <c r="B673" s="55"/>
      <c r="C673" s="58"/>
      <c r="D673" s="737" t="s">
        <v>107</v>
      </c>
      <c r="E673" s="744" t="s">
        <v>15</v>
      </c>
      <c r="F673" s="740" t="s">
        <v>191</v>
      </c>
      <c r="G673" s="740" t="s">
        <v>191</v>
      </c>
      <c r="H673" s="79" t="s">
        <v>639</v>
      </c>
      <c r="I673" s="23"/>
      <c r="J673" s="731" t="s">
        <v>498</v>
      </c>
    </row>
    <row r="674" spans="1:10" ht="22.5" customHeight="1">
      <c r="A674" s="4"/>
      <c r="B674" s="55"/>
      <c r="C674" s="58"/>
      <c r="D674" s="737"/>
      <c r="E674" s="745"/>
      <c r="F674" s="737"/>
      <c r="G674" s="737"/>
      <c r="H674" s="78" t="s">
        <v>640</v>
      </c>
      <c r="I674" s="24"/>
      <c r="J674" s="732"/>
    </row>
    <row r="675" spans="1:10" ht="22.5" customHeight="1">
      <c r="A675" s="4"/>
      <c r="B675" s="55"/>
      <c r="C675" s="58"/>
      <c r="D675" s="737"/>
      <c r="E675" s="55"/>
      <c r="F675" s="737"/>
      <c r="G675" s="737"/>
      <c r="H675" s="78" t="s">
        <v>641</v>
      </c>
      <c r="I675" s="24"/>
      <c r="J675" s="732"/>
    </row>
    <row r="676" spans="1:10" ht="22.5" customHeight="1">
      <c r="A676" s="4"/>
      <c r="B676" s="55"/>
      <c r="C676" s="58"/>
      <c r="D676" s="737"/>
      <c r="E676" s="55"/>
      <c r="F676" s="737"/>
      <c r="G676" s="737"/>
      <c r="H676" s="78" t="s">
        <v>642</v>
      </c>
      <c r="I676" s="24"/>
      <c r="J676" s="732"/>
    </row>
    <row r="677" spans="1:10" ht="22.5" customHeight="1">
      <c r="A677" s="4"/>
      <c r="B677" s="55"/>
      <c r="C677" s="58"/>
      <c r="D677" s="737" t="s">
        <v>103</v>
      </c>
      <c r="E677" s="55"/>
      <c r="F677" s="737"/>
      <c r="G677" s="737"/>
      <c r="H677" s="78" t="s">
        <v>643</v>
      </c>
      <c r="I677" s="24"/>
      <c r="J677" s="732"/>
    </row>
    <row r="678" spans="1:10" ht="22.5" customHeight="1">
      <c r="A678" s="4"/>
      <c r="B678" s="55"/>
      <c r="C678" s="58"/>
      <c r="D678" s="737"/>
      <c r="E678" s="55"/>
      <c r="F678" s="737"/>
      <c r="G678" s="737"/>
      <c r="H678" s="221"/>
      <c r="I678" s="24"/>
      <c r="J678" s="732"/>
    </row>
    <row r="679" spans="1:10" ht="22.5" customHeight="1">
      <c r="A679" s="4"/>
      <c r="B679" s="55"/>
      <c r="C679" s="58"/>
      <c r="D679" s="737"/>
      <c r="E679" s="55"/>
      <c r="F679" s="737"/>
      <c r="G679" s="737"/>
      <c r="H679" s="221"/>
      <c r="I679" s="24"/>
      <c r="J679" s="732"/>
    </row>
    <row r="680" spans="1:10" ht="28.5" customHeight="1">
      <c r="A680" s="4"/>
      <c r="B680" s="55"/>
      <c r="C680" s="58"/>
      <c r="D680" s="737" t="s">
        <v>108</v>
      </c>
      <c r="E680" s="55"/>
      <c r="F680" s="737"/>
      <c r="G680" s="737"/>
      <c r="H680" s="84"/>
      <c r="I680" s="96"/>
      <c r="J680" s="732"/>
    </row>
    <row r="681" spans="1:10" ht="34.5" customHeight="1" thickBot="1">
      <c r="A681" s="4"/>
      <c r="B681" s="55"/>
      <c r="C681" s="58"/>
      <c r="D681" s="737"/>
      <c r="E681" s="55"/>
      <c r="F681" s="737"/>
      <c r="G681" s="737"/>
      <c r="H681" s="66" t="s">
        <v>186</v>
      </c>
      <c r="I681" s="81"/>
      <c r="J681" s="747"/>
    </row>
    <row r="682" spans="1:10" ht="78" customHeight="1" thickTop="1">
      <c r="A682" s="4"/>
      <c r="B682" s="55"/>
      <c r="C682" s="58"/>
      <c r="D682" s="737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64" t="s">
        <v>181</v>
      </c>
      <c r="B688" s="736" t="s">
        <v>377</v>
      </c>
      <c r="C688" s="736" t="s">
        <v>529</v>
      </c>
      <c r="D688" s="56"/>
      <c r="E688" s="736"/>
      <c r="F688" s="736" t="s">
        <v>191</v>
      </c>
      <c r="G688" s="736" t="s">
        <v>191</v>
      </c>
      <c r="H688" s="79" t="s">
        <v>639</v>
      </c>
      <c r="I688" s="23"/>
      <c r="J688" s="746" t="s">
        <v>453</v>
      </c>
    </row>
    <row r="689" spans="1:10" s="13" customFormat="1" ht="27" customHeight="1">
      <c r="A689" s="745"/>
      <c r="B689" s="737"/>
      <c r="C689" s="737"/>
      <c r="D689" s="55"/>
      <c r="E689" s="737"/>
      <c r="F689" s="737"/>
      <c r="G689" s="737"/>
      <c r="H689" s="78" t="s">
        <v>640</v>
      </c>
      <c r="I689" s="24"/>
      <c r="J689" s="732"/>
    </row>
    <row r="690" spans="1:10" s="13" customFormat="1" ht="27" customHeight="1">
      <c r="A690" s="745"/>
      <c r="B690" s="737"/>
      <c r="C690" s="737"/>
      <c r="D690" s="55"/>
      <c r="E690" s="55"/>
      <c r="F690" s="737"/>
      <c r="G690" s="737"/>
      <c r="H690" s="78" t="s">
        <v>641</v>
      </c>
      <c r="I690" s="24"/>
      <c r="J690" s="732"/>
    </row>
    <row r="691" spans="1:10" s="13" customFormat="1" ht="22.5" customHeight="1">
      <c r="A691" s="745"/>
      <c r="B691" s="737"/>
      <c r="C691" s="737"/>
      <c r="D691" s="55"/>
      <c r="E691" s="55"/>
      <c r="F691" s="737"/>
      <c r="G691" s="737"/>
      <c r="H691" s="78" t="s">
        <v>642</v>
      </c>
      <c r="I691" s="24"/>
      <c r="J691" s="732"/>
    </row>
    <row r="692" spans="1:10" s="13" customFormat="1" ht="22.5" customHeight="1">
      <c r="A692" s="745"/>
      <c r="B692" s="737"/>
      <c r="C692" s="737"/>
      <c r="D692" s="55"/>
      <c r="E692" s="55"/>
      <c r="F692" s="737"/>
      <c r="G692" s="737"/>
      <c r="H692" s="78" t="s">
        <v>643</v>
      </c>
      <c r="I692" s="24"/>
      <c r="J692" s="732"/>
    </row>
    <row r="693" spans="1:10" s="13" customFormat="1" ht="22.5" customHeight="1">
      <c r="A693" s="745"/>
      <c r="B693" s="55"/>
      <c r="C693" s="737"/>
      <c r="D693" s="55"/>
      <c r="E693" s="55"/>
      <c r="F693" s="737"/>
      <c r="G693" s="737"/>
      <c r="H693" s="221"/>
      <c r="I693" s="24"/>
      <c r="J693" s="732"/>
    </row>
    <row r="694" spans="1:10" s="13" customFormat="1" ht="22.5" customHeight="1">
      <c r="A694" s="745"/>
      <c r="B694" s="55" t="s">
        <v>13</v>
      </c>
      <c r="C694" s="737"/>
      <c r="D694" s="55"/>
      <c r="E694" s="55"/>
      <c r="F694" s="737"/>
      <c r="G694" s="737"/>
      <c r="H694" s="221"/>
      <c r="I694" s="24"/>
      <c r="J694" s="732"/>
    </row>
    <row r="695" spans="1:10" ht="22.5" customHeight="1">
      <c r="A695" s="745"/>
      <c r="B695" s="55"/>
      <c r="C695" s="737"/>
      <c r="D695" s="55"/>
      <c r="E695" s="55"/>
      <c r="F695" s="737"/>
      <c r="G695" s="737"/>
      <c r="H695" s="84"/>
      <c r="I695" s="96"/>
      <c r="J695" s="732"/>
    </row>
    <row r="696" spans="1:10" ht="22.5" customHeight="1" thickBot="1">
      <c r="A696" s="745"/>
      <c r="B696" s="55"/>
      <c r="C696" s="737"/>
      <c r="D696" s="55"/>
      <c r="E696" s="62"/>
      <c r="F696" s="738"/>
      <c r="G696" s="738"/>
      <c r="H696" s="66" t="s">
        <v>186</v>
      </c>
      <c r="I696" s="102"/>
      <c r="J696" s="747"/>
    </row>
    <row r="697" spans="1:10" ht="22.5" customHeight="1" thickTop="1">
      <c r="A697" s="745"/>
      <c r="B697" s="55"/>
      <c r="C697" s="737"/>
      <c r="D697" s="55"/>
      <c r="E697" s="55" t="s">
        <v>360</v>
      </c>
      <c r="F697" s="737" t="s">
        <v>191</v>
      </c>
      <c r="G697" s="737" t="s">
        <v>191</v>
      </c>
      <c r="H697" s="79" t="s">
        <v>639</v>
      </c>
      <c r="I697" s="23"/>
      <c r="J697" s="746" t="s">
        <v>499</v>
      </c>
    </row>
    <row r="698" spans="1:10" ht="22.5" customHeight="1">
      <c r="A698" s="745"/>
      <c r="B698" s="55"/>
      <c r="C698" s="737"/>
      <c r="D698" s="55"/>
      <c r="E698" s="55"/>
      <c r="F698" s="737"/>
      <c r="G698" s="737"/>
      <c r="H698" s="78" t="s">
        <v>640</v>
      </c>
      <c r="I698" s="24"/>
      <c r="J698" s="732"/>
    </row>
    <row r="699" spans="1:10" ht="22.5" customHeight="1">
      <c r="A699" s="745"/>
      <c r="B699" s="55"/>
      <c r="C699" s="737"/>
      <c r="D699" s="55"/>
      <c r="E699" s="55"/>
      <c r="F699" s="737"/>
      <c r="G699" s="737"/>
      <c r="H699" s="78" t="s">
        <v>641</v>
      </c>
      <c r="I699" s="24"/>
      <c r="J699" s="732"/>
    </row>
    <row r="700" spans="1:10" ht="22.5" customHeight="1">
      <c r="A700" s="55"/>
      <c r="B700" s="55"/>
      <c r="C700" s="55"/>
      <c r="D700" s="55"/>
      <c r="E700" s="55"/>
      <c r="F700" s="737"/>
      <c r="G700" s="737"/>
      <c r="H700" s="78" t="s">
        <v>642</v>
      </c>
      <c r="I700" s="24"/>
      <c r="J700" s="732"/>
    </row>
    <row r="701" spans="1:10" ht="22.5" customHeight="1">
      <c r="A701" s="55"/>
      <c r="B701" s="55"/>
      <c r="C701" s="55"/>
      <c r="D701" s="55"/>
      <c r="E701" s="55"/>
      <c r="F701" s="737"/>
      <c r="G701" s="737"/>
      <c r="H701" s="78" t="s">
        <v>643</v>
      </c>
      <c r="I701" s="24"/>
      <c r="J701" s="732"/>
    </row>
    <row r="702" spans="1:10" ht="22.5" customHeight="1">
      <c r="A702" s="55"/>
      <c r="B702" s="55"/>
      <c r="C702" s="55"/>
      <c r="D702" s="55"/>
      <c r="E702" s="55"/>
      <c r="F702" s="737"/>
      <c r="G702" s="737"/>
      <c r="H702" s="221"/>
      <c r="I702" s="24"/>
      <c r="J702" s="732"/>
    </row>
    <row r="703" spans="1:10" ht="22.5" customHeight="1">
      <c r="A703" s="55"/>
      <c r="B703" s="55"/>
      <c r="C703" s="55"/>
      <c r="D703" s="55"/>
      <c r="E703" s="55"/>
      <c r="F703" s="737"/>
      <c r="G703" s="737"/>
      <c r="H703" s="221"/>
      <c r="I703" s="24"/>
      <c r="J703" s="732"/>
    </row>
    <row r="704" spans="1:10" ht="22.5" customHeight="1">
      <c r="A704" s="55"/>
      <c r="B704" s="55"/>
      <c r="C704" s="55"/>
      <c r="D704" s="55"/>
      <c r="E704" s="55"/>
      <c r="F704" s="737"/>
      <c r="G704" s="737"/>
      <c r="H704" s="84"/>
      <c r="I704" s="96"/>
      <c r="J704" s="732"/>
    </row>
    <row r="705" spans="1:10" ht="22.5" customHeight="1" thickBot="1">
      <c r="A705" s="55"/>
      <c r="B705" s="55"/>
      <c r="C705" s="55"/>
      <c r="D705" s="55"/>
      <c r="E705" s="55"/>
      <c r="F705" s="741"/>
      <c r="G705" s="741"/>
      <c r="H705" s="66" t="s">
        <v>186</v>
      </c>
      <c r="I705" s="102"/>
      <c r="J705" s="747"/>
    </row>
    <row r="706" spans="1:10" ht="20.25" customHeight="1" thickTop="1">
      <c r="A706" s="736" t="s">
        <v>182</v>
      </c>
      <c r="B706" s="736" t="s">
        <v>570</v>
      </c>
      <c r="C706" s="57" t="s">
        <v>1</v>
      </c>
      <c r="D706" s="736" t="s">
        <v>109</v>
      </c>
      <c r="E706" s="736" t="s">
        <v>19</v>
      </c>
      <c r="F706" s="736" t="s">
        <v>191</v>
      </c>
      <c r="G706" s="736" t="s">
        <v>191</v>
      </c>
      <c r="H706" s="79" t="s">
        <v>639</v>
      </c>
      <c r="I706" s="23"/>
      <c r="J706" s="731" t="s">
        <v>530</v>
      </c>
    </row>
    <row r="707" spans="1:10" ht="22.5" customHeight="1">
      <c r="A707" s="737"/>
      <c r="B707" s="737"/>
      <c r="C707" s="58"/>
      <c r="D707" s="737"/>
      <c r="E707" s="737"/>
      <c r="F707" s="737"/>
      <c r="G707" s="737"/>
      <c r="H707" s="78" t="s">
        <v>640</v>
      </c>
      <c r="I707" s="24"/>
      <c r="J707" s="732"/>
    </row>
    <row r="708" spans="1:10" ht="24" customHeight="1">
      <c r="A708" s="737"/>
      <c r="B708" s="737"/>
      <c r="C708" s="58"/>
      <c r="D708" s="737" t="s">
        <v>118</v>
      </c>
      <c r="E708" s="737"/>
      <c r="F708" s="737"/>
      <c r="G708" s="737"/>
      <c r="H708" s="78" t="s">
        <v>641</v>
      </c>
      <c r="I708" s="24"/>
      <c r="J708" s="732"/>
    </row>
    <row r="709" spans="1:10" ht="24" customHeight="1">
      <c r="A709" s="737"/>
      <c r="B709" s="737"/>
      <c r="C709" s="58"/>
      <c r="D709" s="737"/>
      <c r="E709" s="55"/>
      <c r="F709" s="737"/>
      <c r="G709" s="737"/>
      <c r="H709" s="78" t="s">
        <v>642</v>
      </c>
      <c r="I709" s="24"/>
      <c r="J709" s="732"/>
    </row>
    <row r="710" spans="1:10" ht="28.5" customHeight="1">
      <c r="A710" s="737"/>
      <c r="B710" s="737"/>
      <c r="C710" s="58"/>
      <c r="D710" s="737"/>
      <c r="E710" s="55"/>
      <c r="F710" s="737"/>
      <c r="G710" s="737"/>
      <c r="H710" s="78" t="s">
        <v>643</v>
      </c>
      <c r="I710" s="24"/>
      <c r="J710" s="732"/>
    </row>
    <row r="711" spans="1:10" ht="22.5" customHeight="1">
      <c r="A711" s="737"/>
      <c r="B711" s="737"/>
      <c r="C711" s="58"/>
      <c r="D711" s="737" t="s">
        <v>110</v>
      </c>
      <c r="E711" s="55"/>
      <c r="F711" s="737"/>
      <c r="G711" s="737"/>
      <c r="H711" s="221"/>
      <c r="I711" s="24"/>
      <c r="J711" s="732"/>
    </row>
    <row r="712" spans="1:10" ht="22.5" customHeight="1">
      <c r="A712" s="737"/>
      <c r="B712" s="737"/>
      <c r="C712" s="58"/>
      <c r="D712" s="737"/>
      <c r="E712" s="55"/>
      <c r="F712" s="737"/>
      <c r="G712" s="737"/>
      <c r="H712" s="221"/>
      <c r="I712" s="24"/>
      <c r="J712" s="732"/>
    </row>
    <row r="713" spans="1:10" ht="22.5" customHeight="1">
      <c r="A713" s="737"/>
      <c r="B713" s="737"/>
      <c r="C713" s="58"/>
      <c r="D713" s="737"/>
      <c r="E713" s="55"/>
      <c r="F713" s="737"/>
      <c r="G713" s="737"/>
      <c r="H713" s="84"/>
      <c r="I713" s="96"/>
      <c r="J713" s="732"/>
    </row>
    <row r="714" spans="1:10" ht="29.25" customHeight="1" thickBot="1">
      <c r="A714" s="4"/>
      <c r="B714" s="4"/>
      <c r="C714" s="58"/>
      <c r="D714" s="737"/>
      <c r="E714" s="62"/>
      <c r="F714" s="738"/>
      <c r="G714" s="738"/>
      <c r="H714" s="66" t="s">
        <v>186</v>
      </c>
      <c r="I714" s="102"/>
      <c r="J714" s="747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6" t="s">
        <v>10</v>
      </c>
      <c r="B720" s="736" t="s">
        <v>378</v>
      </c>
      <c r="C720" s="57" t="s">
        <v>11</v>
      </c>
      <c r="D720" s="57"/>
      <c r="E720" s="4"/>
      <c r="F720" s="737" t="s">
        <v>191</v>
      </c>
      <c r="G720" s="737" t="s">
        <v>191</v>
      </c>
      <c r="H720" s="119" t="s">
        <v>639</v>
      </c>
      <c r="I720" s="190"/>
      <c r="J720" s="729" t="s">
        <v>200</v>
      </c>
    </row>
    <row r="721" spans="1:10" ht="30.75" customHeight="1">
      <c r="A721" s="737"/>
      <c r="B721" s="737"/>
      <c r="C721" s="58"/>
      <c r="D721" s="58"/>
      <c r="E721" s="4"/>
      <c r="F721" s="737"/>
      <c r="G721" s="737"/>
      <c r="H721" s="120" t="s">
        <v>640</v>
      </c>
      <c r="I721" s="38"/>
      <c r="J721" s="729"/>
    </row>
    <row r="722" spans="1:10" ht="30.75" customHeight="1">
      <c r="A722" s="737"/>
      <c r="B722" s="737"/>
      <c r="C722" s="58"/>
      <c r="D722" s="58"/>
      <c r="E722" s="4"/>
      <c r="F722" s="737"/>
      <c r="G722" s="737"/>
      <c r="H722" s="120" t="s">
        <v>641</v>
      </c>
      <c r="I722" s="38"/>
      <c r="J722" s="729"/>
    </row>
    <row r="723" spans="1:10" ht="30.75" customHeight="1">
      <c r="A723" s="737"/>
      <c r="B723" s="55"/>
      <c r="C723" s="58"/>
      <c r="D723" s="58"/>
      <c r="E723" s="55"/>
      <c r="F723" s="737"/>
      <c r="G723" s="737"/>
      <c r="H723" s="120" t="s">
        <v>642</v>
      </c>
      <c r="I723" s="38"/>
      <c r="J723" s="729"/>
    </row>
    <row r="724" spans="1:10" ht="30.75" customHeight="1">
      <c r="A724" s="737"/>
      <c r="B724" s="55"/>
      <c r="C724" s="58"/>
      <c r="D724" s="58"/>
      <c r="E724" s="55"/>
      <c r="F724" s="737"/>
      <c r="G724" s="737"/>
      <c r="H724" s="120" t="s">
        <v>643</v>
      </c>
      <c r="I724" s="38"/>
      <c r="J724" s="729"/>
    </row>
    <row r="725" spans="1:10" ht="30.75" customHeight="1">
      <c r="A725" s="55"/>
      <c r="B725" s="55"/>
      <c r="C725" s="58"/>
      <c r="D725" s="58"/>
      <c r="E725" s="55"/>
      <c r="F725" s="737"/>
      <c r="G725" s="737"/>
      <c r="H725" s="222"/>
      <c r="I725" s="38"/>
      <c r="J725" s="729"/>
    </row>
    <row r="726" spans="1:10" ht="30.75" customHeight="1">
      <c r="A726" s="55"/>
      <c r="B726" s="55"/>
      <c r="C726" s="58"/>
      <c r="D726" s="58"/>
      <c r="E726" s="55"/>
      <c r="F726" s="737"/>
      <c r="G726" s="737"/>
      <c r="H726" s="222"/>
      <c r="I726" s="38"/>
      <c r="J726" s="729"/>
    </row>
    <row r="727" spans="1:10" ht="27.75" customHeight="1">
      <c r="A727" s="55"/>
      <c r="B727" s="55"/>
      <c r="C727" s="58"/>
      <c r="D727" s="58"/>
      <c r="E727" s="55"/>
      <c r="F727" s="737"/>
      <c r="G727" s="737"/>
      <c r="H727" s="121"/>
      <c r="I727" s="118"/>
      <c r="J727" s="729"/>
    </row>
    <row r="728" spans="1:10" ht="27.75" customHeight="1" thickBot="1">
      <c r="A728" s="55"/>
      <c r="B728" s="55"/>
      <c r="C728" s="58"/>
      <c r="D728" s="58"/>
      <c r="E728" s="62"/>
      <c r="F728" s="738"/>
      <c r="G728" s="738"/>
      <c r="H728" s="66" t="s">
        <v>186</v>
      </c>
      <c r="I728" s="81"/>
      <c r="J728" s="730"/>
    </row>
    <row r="729" spans="1:10" ht="30.75" customHeight="1" thickTop="1">
      <c r="A729" s="55"/>
      <c r="B729" s="55"/>
      <c r="C729" s="58"/>
      <c r="D729" s="58"/>
      <c r="E729" s="55" t="s">
        <v>517</v>
      </c>
      <c r="F729" s="740" t="s">
        <v>191</v>
      </c>
      <c r="G729" s="740" t="s">
        <v>191</v>
      </c>
      <c r="H729" s="79" t="s">
        <v>639</v>
      </c>
      <c r="I729" s="23"/>
      <c r="J729" s="731" t="s">
        <v>518</v>
      </c>
    </row>
    <row r="730" spans="1:10" ht="30.75" customHeight="1">
      <c r="A730" s="55"/>
      <c r="B730" s="55"/>
      <c r="C730" s="58"/>
      <c r="D730" s="58"/>
      <c r="E730" s="55"/>
      <c r="F730" s="737"/>
      <c r="G730" s="737"/>
      <c r="H730" s="78" t="s">
        <v>640</v>
      </c>
      <c r="I730" s="24"/>
      <c r="J730" s="732"/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78" t="s">
        <v>641</v>
      </c>
      <c r="I731" s="24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78" t="s">
        <v>642</v>
      </c>
      <c r="I732" s="24"/>
      <c r="J732" s="732"/>
    </row>
    <row r="733" spans="1:10" ht="30.75" customHeight="1">
      <c r="A733" s="55"/>
      <c r="B733" s="55"/>
      <c r="C733" s="58"/>
      <c r="D733" s="58"/>
      <c r="E733" s="55"/>
      <c r="F733" s="737"/>
      <c r="G733" s="737"/>
      <c r="H733" s="78" t="s">
        <v>643</v>
      </c>
      <c r="I733" s="24"/>
      <c r="J733" s="732"/>
    </row>
    <row r="734" spans="1:10" ht="30.75" customHeight="1">
      <c r="A734" s="55"/>
      <c r="B734" s="55"/>
      <c r="C734" s="58"/>
      <c r="D734" s="58"/>
      <c r="E734" s="55"/>
      <c r="F734" s="737"/>
      <c r="G734" s="737"/>
      <c r="H734" s="221"/>
      <c r="I734" s="24"/>
      <c r="J734" s="732"/>
    </row>
    <row r="735" spans="1:10" ht="30.75" customHeight="1">
      <c r="A735" s="55"/>
      <c r="B735" s="55"/>
      <c r="C735" s="58"/>
      <c r="D735" s="58"/>
      <c r="E735" s="55"/>
      <c r="F735" s="737"/>
      <c r="G735" s="737"/>
      <c r="H735" s="221"/>
      <c r="I735" s="24"/>
      <c r="J735" s="732"/>
    </row>
    <row r="736" spans="1:10" ht="30.75" customHeight="1">
      <c r="A736" s="55"/>
      <c r="B736" s="55"/>
      <c r="C736" s="58"/>
      <c r="D736" s="58"/>
      <c r="E736" s="55"/>
      <c r="F736" s="737"/>
      <c r="G736" s="737"/>
      <c r="H736" s="84"/>
      <c r="I736" s="96"/>
      <c r="J736" s="732"/>
    </row>
    <row r="737" spans="1:10" ht="27.75" customHeight="1">
      <c r="A737" s="64"/>
      <c r="B737" s="64"/>
      <c r="C737" s="60"/>
      <c r="D737" s="60"/>
      <c r="E737" s="64"/>
      <c r="F737" s="741"/>
      <c r="G737" s="741"/>
      <c r="H737" s="174" t="s">
        <v>186</v>
      </c>
      <c r="I737" s="191"/>
      <c r="J737" s="733"/>
    </row>
    <row r="738" spans="1:10" ht="20.25" customHeight="1">
      <c r="A738" s="737" t="s">
        <v>163</v>
      </c>
      <c r="B738" s="737" t="s">
        <v>571</v>
      </c>
      <c r="C738" s="764" t="s">
        <v>363</v>
      </c>
      <c r="D738" s="739" t="s">
        <v>599</v>
      </c>
      <c r="E738" s="4"/>
      <c r="F738" s="737" t="s">
        <v>191</v>
      </c>
      <c r="G738" s="737" t="s">
        <v>191</v>
      </c>
      <c r="H738" s="119" t="s">
        <v>639</v>
      </c>
      <c r="I738" s="190"/>
      <c r="J738" s="734" t="s">
        <v>200</v>
      </c>
    </row>
    <row r="739" spans="1:10" ht="20.25" customHeight="1">
      <c r="A739" s="737"/>
      <c r="B739" s="737"/>
      <c r="C739" s="745"/>
      <c r="D739" s="739"/>
      <c r="E739" s="4"/>
      <c r="F739" s="737"/>
      <c r="G739" s="737"/>
      <c r="H739" s="120" t="s">
        <v>640</v>
      </c>
      <c r="I739" s="38"/>
      <c r="J739" s="734"/>
    </row>
    <row r="740" spans="1:10" ht="20.25" customHeight="1">
      <c r="A740" s="737"/>
      <c r="B740" s="737"/>
      <c r="C740" s="745"/>
      <c r="D740" s="739"/>
      <c r="E740" s="4"/>
      <c r="F740" s="737"/>
      <c r="G740" s="737"/>
      <c r="H740" s="120" t="s">
        <v>641</v>
      </c>
      <c r="I740" s="38"/>
      <c r="J740" s="734"/>
    </row>
    <row r="741" spans="1:10" ht="20.25" customHeight="1">
      <c r="A741" s="737"/>
      <c r="B741" s="737"/>
      <c r="C741" s="745"/>
      <c r="D741" s="739"/>
      <c r="F741" s="737"/>
      <c r="G741" s="737"/>
      <c r="H741" s="120" t="s">
        <v>642</v>
      </c>
      <c r="I741" s="38"/>
      <c r="J741" s="734"/>
    </row>
    <row r="742" spans="1:10" ht="20.25" customHeight="1">
      <c r="A742" s="737"/>
      <c r="B742" s="737"/>
      <c r="C742" s="745"/>
      <c r="D742" s="739"/>
      <c r="F742" s="737"/>
      <c r="G742" s="737"/>
      <c r="H742" s="120" t="s">
        <v>643</v>
      </c>
      <c r="I742" s="38"/>
      <c r="J742" s="734"/>
    </row>
    <row r="743" spans="1:10" ht="20.25" customHeight="1">
      <c r="A743" s="737"/>
      <c r="B743" s="737"/>
      <c r="C743" s="745"/>
      <c r="D743" s="739" t="s">
        <v>600</v>
      </c>
      <c r="F743" s="737"/>
      <c r="G743" s="737"/>
      <c r="H743" s="222"/>
      <c r="I743" s="38"/>
      <c r="J743" s="734"/>
    </row>
    <row r="744" spans="1:10" ht="20.25" customHeight="1">
      <c r="A744" s="737"/>
      <c r="B744" s="737"/>
      <c r="C744" s="745"/>
      <c r="D744" s="739"/>
      <c r="F744" s="737"/>
      <c r="G744" s="737"/>
      <c r="H744" s="222"/>
      <c r="I744" s="38"/>
      <c r="J744" s="734"/>
    </row>
    <row r="745" spans="1:10" ht="20.25" customHeight="1">
      <c r="A745" s="737"/>
      <c r="B745" s="737"/>
      <c r="C745" s="745" t="s">
        <v>361</v>
      </c>
      <c r="D745" s="739"/>
      <c r="F745" s="737"/>
      <c r="G745" s="737"/>
      <c r="H745" s="121"/>
      <c r="I745" s="118"/>
      <c r="J745" s="734"/>
    </row>
    <row r="746" spans="1:10" ht="20.25" customHeight="1" thickBot="1">
      <c r="A746" s="737"/>
      <c r="B746" s="737"/>
      <c r="C746" s="745"/>
      <c r="D746" s="739"/>
      <c r="E746" s="192"/>
      <c r="F746" s="738"/>
      <c r="G746" s="738"/>
      <c r="H746" s="66" t="s">
        <v>186</v>
      </c>
      <c r="I746" s="102"/>
      <c r="J746" s="735"/>
    </row>
    <row r="747" spans="1:10" ht="24.75" customHeight="1" thickTop="1">
      <c r="A747" s="737"/>
      <c r="B747" s="737"/>
      <c r="C747" s="745"/>
      <c r="D747" s="739"/>
      <c r="E747" s="744" t="s">
        <v>510</v>
      </c>
      <c r="F747" s="740" t="s">
        <v>191</v>
      </c>
      <c r="G747" s="740" t="s">
        <v>191</v>
      </c>
      <c r="H747" s="79" t="s">
        <v>639</v>
      </c>
      <c r="I747" s="23"/>
      <c r="J747" s="751" t="s">
        <v>531</v>
      </c>
    </row>
    <row r="748" spans="1:10" ht="24.75" customHeight="1">
      <c r="A748" s="55"/>
      <c r="B748" s="55"/>
      <c r="C748" s="745"/>
      <c r="D748" s="739" t="s">
        <v>115</v>
      </c>
      <c r="E748" s="745"/>
      <c r="F748" s="737"/>
      <c r="G748" s="737"/>
      <c r="H748" s="78" t="s">
        <v>640</v>
      </c>
      <c r="I748" s="50"/>
      <c r="J748" s="808"/>
    </row>
    <row r="749" spans="1:10" ht="25.5" customHeight="1">
      <c r="A749" s="55"/>
      <c r="B749" s="55"/>
      <c r="C749" s="745"/>
      <c r="D749" s="739"/>
      <c r="E749" s="745"/>
      <c r="F749" s="737"/>
      <c r="G749" s="737"/>
      <c r="H749" s="78" t="s">
        <v>641</v>
      </c>
      <c r="I749" s="50"/>
      <c r="J749" s="808"/>
    </row>
    <row r="750" spans="1:10" ht="24.75" customHeight="1">
      <c r="A750" s="55"/>
      <c r="B750" s="55"/>
      <c r="C750" s="745"/>
      <c r="D750" s="739" t="s">
        <v>117</v>
      </c>
      <c r="E750" s="4"/>
      <c r="F750" s="737"/>
      <c r="G750" s="737"/>
      <c r="H750" s="78" t="s">
        <v>642</v>
      </c>
      <c r="I750" s="50"/>
      <c r="J750" s="808"/>
    </row>
    <row r="751" spans="1:10" ht="24.75" customHeight="1">
      <c r="A751" s="55"/>
      <c r="B751" s="55"/>
      <c r="C751" s="745"/>
      <c r="D751" s="739"/>
      <c r="E751" s="4"/>
      <c r="F751" s="737"/>
      <c r="G751" s="737"/>
      <c r="H751" s="78" t="s">
        <v>643</v>
      </c>
      <c r="I751" s="50"/>
      <c r="J751" s="808"/>
    </row>
    <row r="752" spans="1:10" ht="24.75" customHeight="1">
      <c r="A752" s="55"/>
      <c r="B752" s="55"/>
      <c r="C752" s="745"/>
      <c r="D752" s="739" t="s">
        <v>116</v>
      </c>
      <c r="E752" s="4"/>
      <c r="F752" s="737"/>
      <c r="G752" s="737"/>
      <c r="H752" s="221"/>
      <c r="I752" s="50"/>
      <c r="J752" s="808"/>
    </row>
    <row r="753" spans="1:10" ht="24.75" customHeight="1">
      <c r="A753" s="55"/>
      <c r="B753" s="55"/>
      <c r="C753" s="745"/>
      <c r="D753" s="739"/>
      <c r="E753" s="4"/>
      <c r="F753" s="737"/>
      <c r="G753" s="737"/>
      <c r="H753" s="221"/>
      <c r="I753" s="50"/>
      <c r="J753" s="808"/>
    </row>
    <row r="754" spans="1:10" ht="24.75" customHeight="1">
      <c r="A754" s="55"/>
      <c r="B754" s="55"/>
      <c r="C754" s="745"/>
      <c r="D754" s="739"/>
      <c r="E754" s="4"/>
      <c r="F754" s="737"/>
      <c r="G754" s="737"/>
      <c r="H754" s="84"/>
      <c r="I754" s="127"/>
      <c r="J754" s="808"/>
    </row>
    <row r="755" spans="1:10" ht="24.75" customHeight="1" thickBot="1">
      <c r="A755" s="55"/>
      <c r="B755" s="55"/>
      <c r="C755" s="745"/>
      <c r="D755" s="737" t="s">
        <v>185</v>
      </c>
      <c r="E755" s="194"/>
      <c r="F755" s="738"/>
      <c r="G755" s="738"/>
      <c r="H755" s="66" t="s">
        <v>186</v>
      </c>
      <c r="I755" s="102"/>
      <c r="J755" s="809"/>
    </row>
    <row r="756" spans="1:10" ht="24.75" customHeight="1" thickTop="1">
      <c r="A756" s="55"/>
      <c r="B756" s="55"/>
      <c r="C756" s="745"/>
      <c r="D756" s="737"/>
      <c r="E756" s="63" t="s">
        <v>113</v>
      </c>
      <c r="F756" s="740" t="s">
        <v>191</v>
      </c>
      <c r="G756" s="740" t="s">
        <v>191</v>
      </c>
      <c r="H756" s="79" t="s">
        <v>639</v>
      </c>
      <c r="I756" s="23"/>
      <c r="J756" s="751" t="s">
        <v>489</v>
      </c>
    </row>
    <row r="757" spans="1:10" ht="24.75" customHeight="1">
      <c r="A757" s="55"/>
      <c r="B757" s="55"/>
      <c r="C757" s="745"/>
      <c r="D757" s="737"/>
      <c r="E757" s="59"/>
      <c r="F757" s="737"/>
      <c r="G757" s="737"/>
      <c r="H757" s="78" t="s">
        <v>640</v>
      </c>
      <c r="I757" s="50"/>
      <c r="J757" s="808"/>
    </row>
    <row r="758" spans="1:10" ht="24.75" customHeight="1">
      <c r="A758" s="55"/>
      <c r="B758" s="55"/>
      <c r="C758" s="55"/>
      <c r="D758" s="737"/>
      <c r="E758" s="59"/>
      <c r="F758" s="737"/>
      <c r="G758" s="737"/>
      <c r="H758" s="78" t="s">
        <v>641</v>
      </c>
      <c r="I758" s="50"/>
      <c r="J758" s="808"/>
    </row>
    <row r="759" spans="1:10" ht="24.75" customHeight="1">
      <c r="A759" s="55"/>
      <c r="B759" s="55"/>
      <c r="C759" s="55"/>
      <c r="D759" s="737"/>
      <c r="E759" s="59"/>
      <c r="F759" s="737"/>
      <c r="G759" s="737"/>
      <c r="H759" s="78" t="s">
        <v>642</v>
      </c>
      <c r="I759" s="50"/>
      <c r="J759" s="808"/>
    </row>
    <row r="760" spans="1:10" ht="24.75" customHeight="1">
      <c r="A760" s="55"/>
      <c r="B760" s="55"/>
      <c r="C760" s="55"/>
      <c r="D760" s="737"/>
      <c r="E760" s="195"/>
      <c r="F760" s="737"/>
      <c r="G760" s="737"/>
      <c r="H760" s="78" t="s">
        <v>643</v>
      </c>
      <c r="I760" s="50"/>
      <c r="J760" s="808"/>
    </row>
    <row r="761" spans="1:10" ht="24.75" customHeight="1">
      <c r="A761" s="55"/>
      <c r="B761" s="55"/>
      <c r="C761" s="55"/>
      <c r="D761" s="737"/>
      <c r="E761" s="195"/>
      <c r="F761" s="737"/>
      <c r="G761" s="737"/>
      <c r="H761" s="221"/>
      <c r="I761" s="50"/>
      <c r="J761" s="808"/>
    </row>
    <row r="762" spans="1:10" ht="24.75" customHeight="1">
      <c r="A762" s="55"/>
      <c r="B762" s="55"/>
      <c r="C762" s="55"/>
      <c r="D762" s="737" t="s">
        <v>532</v>
      </c>
      <c r="E762" s="195"/>
      <c r="F762" s="737"/>
      <c r="G762" s="737"/>
      <c r="H762" s="221"/>
      <c r="I762" s="50"/>
      <c r="J762" s="808"/>
    </row>
    <row r="763" spans="1:10" ht="24.75" customHeight="1">
      <c r="A763" s="55"/>
      <c r="B763" s="55"/>
      <c r="C763" s="55"/>
      <c r="D763" s="737"/>
      <c r="E763" s="195"/>
      <c r="F763" s="737"/>
      <c r="G763" s="737"/>
      <c r="H763" s="84"/>
      <c r="I763" s="127"/>
      <c r="J763" s="808"/>
    </row>
    <row r="764" spans="1:10" ht="27" customHeight="1" thickBot="1">
      <c r="A764" s="55"/>
      <c r="B764" s="55"/>
      <c r="C764" s="55"/>
      <c r="D764" s="737"/>
      <c r="E764" s="193"/>
      <c r="F764" s="738"/>
      <c r="G764" s="738"/>
      <c r="H764" s="66" t="s">
        <v>186</v>
      </c>
      <c r="I764" s="102"/>
      <c r="J764" s="809"/>
    </row>
    <row r="765" spans="1:10" ht="23.25" customHeight="1" thickTop="1">
      <c r="A765" s="55"/>
      <c r="B765" s="55"/>
      <c r="C765" s="55"/>
      <c r="D765" s="737"/>
      <c r="E765" s="737" t="s">
        <v>114</v>
      </c>
      <c r="F765" s="740" t="s">
        <v>191</v>
      </c>
      <c r="G765" s="740" t="s">
        <v>191</v>
      </c>
      <c r="H765" s="79" t="s">
        <v>639</v>
      </c>
      <c r="I765" s="23"/>
      <c r="J765" s="751" t="s">
        <v>500</v>
      </c>
    </row>
    <row r="766" spans="1:10" ht="23.25" customHeight="1">
      <c r="A766" s="55"/>
      <c r="B766" s="55"/>
      <c r="C766" s="55"/>
      <c r="E766" s="737"/>
      <c r="F766" s="737"/>
      <c r="G766" s="737"/>
      <c r="H766" s="78" t="s">
        <v>640</v>
      </c>
      <c r="I766" s="50"/>
      <c r="J766" s="808"/>
    </row>
    <row r="767" spans="1:10" ht="23.25" customHeight="1">
      <c r="A767" s="55"/>
      <c r="B767" s="55"/>
      <c r="C767" s="55"/>
      <c r="D767" s="739" t="s">
        <v>548</v>
      </c>
      <c r="E767" s="737"/>
      <c r="F767" s="737"/>
      <c r="G767" s="737"/>
      <c r="H767" s="78" t="s">
        <v>641</v>
      </c>
      <c r="I767" s="50"/>
      <c r="J767" s="808"/>
    </row>
    <row r="768" spans="1:10" ht="23.25" customHeight="1">
      <c r="A768" s="55"/>
      <c r="B768" s="55"/>
      <c r="C768" s="55"/>
      <c r="D768" s="739"/>
      <c r="E768" s="737"/>
      <c r="F768" s="737"/>
      <c r="G768" s="737"/>
      <c r="H768" s="78" t="s">
        <v>642</v>
      </c>
      <c r="I768" s="50"/>
      <c r="J768" s="808"/>
    </row>
    <row r="769" spans="1:10" ht="20.25" customHeight="1">
      <c r="A769" s="55"/>
      <c r="B769" s="55"/>
      <c r="C769" s="55"/>
      <c r="D769" s="739"/>
      <c r="E769" s="1"/>
      <c r="F769" s="737"/>
      <c r="G769" s="737"/>
      <c r="H769" s="78" t="s">
        <v>643</v>
      </c>
      <c r="I769" s="50"/>
      <c r="J769" s="808"/>
    </row>
    <row r="770" spans="1:10" ht="23.25" customHeight="1">
      <c r="A770" s="55"/>
      <c r="B770" s="55"/>
      <c r="C770" s="55"/>
      <c r="D770" s="739" t="s">
        <v>121</v>
      </c>
      <c r="E770" s="1"/>
      <c r="F770" s="737"/>
      <c r="G770" s="737"/>
      <c r="H770" s="221"/>
      <c r="I770" s="50"/>
      <c r="J770" s="808"/>
    </row>
    <row r="771" spans="1:10" ht="23.25" customHeight="1">
      <c r="A771" s="55"/>
      <c r="B771" s="55"/>
      <c r="C771" s="55"/>
      <c r="D771" s="739"/>
      <c r="E771" s="1"/>
      <c r="F771" s="737"/>
      <c r="G771" s="737"/>
      <c r="H771" s="221"/>
      <c r="I771" s="50"/>
      <c r="J771" s="808"/>
    </row>
    <row r="772" spans="1:10" ht="23.25" customHeight="1">
      <c r="A772" s="55"/>
      <c r="B772" s="55"/>
      <c r="C772" s="55"/>
      <c r="D772" s="739"/>
      <c r="E772" s="1"/>
      <c r="F772" s="737"/>
      <c r="G772" s="737"/>
      <c r="H772" s="84"/>
      <c r="I772" s="127"/>
      <c r="J772" s="808"/>
    </row>
    <row r="773" spans="1:10" ht="23.25" customHeight="1" thickBot="1">
      <c r="A773" s="55"/>
      <c r="B773" s="55"/>
      <c r="C773" s="55"/>
      <c r="D773" s="739"/>
      <c r="E773" s="193"/>
      <c r="F773" s="738"/>
      <c r="G773" s="738"/>
      <c r="H773" s="66" t="s">
        <v>186</v>
      </c>
      <c r="I773" s="102"/>
      <c r="J773" s="809"/>
    </row>
    <row r="774" spans="1:10" ht="23.25" customHeight="1" thickTop="1">
      <c r="A774" s="55"/>
      <c r="B774" s="55"/>
      <c r="C774" s="55"/>
      <c r="D774" s="739" t="s">
        <v>549</v>
      </c>
      <c r="E774" s="737"/>
      <c r="F774" s="740" t="s">
        <v>191</v>
      </c>
      <c r="G774" s="740" t="s">
        <v>191</v>
      </c>
      <c r="H774" s="79" t="s">
        <v>639</v>
      </c>
      <c r="I774" s="23"/>
      <c r="J774" s="751" t="s">
        <v>501</v>
      </c>
    </row>
    <row r="775" spans="1:10" ht="23.25" customHeight="1">
      <c r="A775" s="55"/>
      <c r="B775" s="55"/>
      <c r="C775" s="55"/>
      <c r="D775" s="739"/>
      <c r="E775" s="737"/>
      <c r="F775" s="737"/>
      <c r="G775" s="737"/>
      <c r="H775" s="78" t="s">
        <v>640</v>
      </c>
      <c r="I775" s="50"/>
      <c r="J775" s="808"/>
    </row>
    <row r="776" spans="1:10" ht="23.25" customHeight="1">
      <c r="A776" s="55"/>
      <c r="B776" s="55"/>
      <c r="C776" s="55"/>
      <c r="D776" s="739"/>
      <c r="E776" s="4"/>
      <c r="F776" s="737"/>
      <c r="G776" s="737"/>
      <c r="H776" s="78" t="s">
        <v>641</v>
      </c>
      <c r="I776" s="50"/>
      <c r="J776" s="808"/>
    </row>
    <row r="777" spans="1:10" ht="23.25" customHeight="1">
      <c r="A777" s="55"/>
      <c r="B777" s="55"/>
      <c r="C777" s="55"/>
      <c r="D777" s="739" t="s">
        <v>122</v>
      </c>
      <c r="E777" s="4"/>
      <c r="F777" s="737"/>
      <c r="G777" s="737"/>
      <c r="H777" s="78" t="s">
        <v>642</v>
      </c>
      <c r="I777" s="50"/>
      <c r="J777" s="808"/>
    </row>
    <row r="778" spans="1:10" ht="23.25" customHeight="1">
      <c r="A778" s="55"/>
      <c r="B778" s="55"/>
      <c r="C778" s="55"/>
      <c r="D778" s="739"/>
      <c r="E778" s="55"/>
      <c r="F778" s="737"/>
      <c r="G778" s="737"/>
      <c r="H778" s="78" t="s">
        <v>643</v>
      </c>
      <c r="I778" s="50"/>
      <c r="J778" s="808"/>
    </row>
    <row r="779" spans="1:10" ht="23.25" customHeight="1">
      <c r="A779" s="55"/>
      <c r="B779" s="55"/>
      <c r="C779" s="55"/>
      <c r="D779" s="1"/>
      <c r="E779" s="55"/>
      <c r="F779" s="737"/>
      <c r="G779" s="737"/>
      <c r="H779" s="221"/>
      <c r="I779" s="50"/>
      <c r="J779" s="808"/>
    </row>
    <row r="780" spans="1:10" ht="23.25" customHeight="1">
      <c r="A780" s="55"/>
      <c r="B780" s="55"/>
      <c r="C780" s="55"/>
      <c r="D780" s="1"/>
      <c r="E780" s="55"/>
      <c r="F780" s="737"/>
      <c r="G780" s="737"/>
      <c r="H780" s="221"/>
      <c r="I780" s="50"/>
      <c r="J780" s="808"/>
    </row>
    <row r="781" spans="1:10" ht="23.25" customHeight="1">
      <c r="A781" s="55"/>
      <c r="B781" s="55"/>
      <c r="C781" s="55"/>
      <c r="D781" s="1"/>
      <c r="E781" s="55"/>
      <c r="F781" s="737"/>
      <c r="G781" s="737"/>
      <c r="H781" s="84"/>
      <c r="I781" s="127"/>
      <c r="J781" s="808"/>
    </row>
    <row r="782" spans="1:10" ht="23.25" customHeight="1" thickBot="1">
      <c r="A782" s="55"/>
      <c r="B782" s="55"/>
      <c r="C782" s="55"/>
      <c r="D782" s="1"/>
      <c r="E782" s="55"/>
      <c r="F782" s="741"/>
      <c r="G782" s="741"/>
      <c r="H782" s="66" t="s">
        <v>186</v>
      </c>
      <c r="I782" s="102"/>
      <c r="J782" s="809"/>
    </row>
    <row r="783" spans="1:10" ht="23.25" customHeight="1" thickTop="1">
      <c r="A783" s="736" t="s">
        <v>164</v>
      </c>
      <c r="B783" s="736" t="s">
        <v>572</v>
      </c>
      <c r="C783" s="736" t="s">
        <v>356</v>
      </c>
      <c r="D783" s="736" t="s">
        <v>130</v>
      </c>
      <c r="E783" s="736" t="s">
        <v>126</v>
      </c>
      <c r="F783" s="737" t="s">
        <v>191</v>
      </c>
      <c r="G783" s="737" t="s">
        <v>191</v>
      </c>
      <c r="H783" s="119" t="s">
        <v>639</v>
      </c>
      <c r="I783" s="40"/>
      <c r="J783" s="749" t="s">
        <v>201</v>
      </c>
    </row>
    <row r="784" spans="1:10" ht="23.25" customHeight="1">
      <c r="A784" s="737"/>
      <c r="B784" s="737"/>
      <c r="C784" s="737"/>
      <c r="D784" s="737"/>
      <c r="E784" s="737"/>
      <c r="F784" s="737"/>
      <c r="G784" s="737"/>
      <c r="H784" s="120" t="s">
        <v>640</v>
      </c>
      <c r="I784" s="38"/>
      <c r="J784" s="729"/>
    </row>
    <row r="785" spans="1:10" ht="23.25" customHeight="1">
      <c r="A785" s="737"/>
      <c r="B785" s="737"/>
      <c r="C785" s="58"/>
      <c r="D785" s="743" t="s">
        <v>133</v>
      </c>
      <c r="E785" s="55"/>
      <c r="F785" s="737"/>
      <c r="G785" s="737"/>
      <c r="H785" s="120" t="s">
        <v>641</v>
      </c>
      <c r="I785" s="38"/>
      <c r="J785" s="729"/>
    </row>
    <row r="786" spans="1:10" ht="23.25" customHeight="1">
      <c r="A786" s="737"/>
      <c r="B786" s="737"/>
      <c r="C786" s="58"/>
      <c r="D786" s="743"/>
      <c r="E786" s="55"/>
      <c r="F786" s="737"/>
      <c r="G786" s="737"/>
      <c r="H786" s="120" t="s">
        <v>642</v>
      </c>
      <c r="I786" s="38"/>
      <c r="J786" s="729"/>
    </row>
    <row r="787" spans="1:10" ht="23.25" customHeight="1">
      <c r="A787" s="737"/>
      <c r="B787" s="737"/>
      <c r="C787" s="58"/>
      <c r="D787" s="743"/>
      <c r="E787" s="55"/>
      <c r="F787" s="737"/>
      <c r="G787" s="737"/>
      <c r="H787" s="120" t="s">
        <v>643</v>
      </c>
      <c r="I787" s="38"/>
      <c r="J787" s="729"/>
    </row>
    <row r="788" spans="1:10" ht="23.25" customHeight="1">
      <c r="A788" s="737"/>
      <c r="B788" s="737"/>
      <c r="C788" s="58"/>
      <c r="D788" s="806" t="s">
        <v>129</v>
      </c>
      <c r="E788" s="55"/>
      <c r="F788" s="737"/>
      <c r="G788" s="737"/>
      <c r="H788" s="222"/>
      <c r="I788" s="38"/>
      <c r="J788" s="729"/>
    </row>
    <row r="789" spans="1:10" ht="23.25" customHeight="1">
      <c r="A789" s="737"/>
      <c r="B789" s="737"/>
      <c r="C789" s="58"/>
      <c r="D789" s="806"/>
      <c r="E789" s="55"/>
      <c r="F789" s="737"/>
      <c r="G789" s="737"/>
      <c r="H789" s="222"/>
      <c r="I789" s="38"/>
      <c r="J789" s="729"/>
    </row>
    <row r="790" spans="1:10" ht="23.25" customHeight="1">
      <c r="A790" s="737"/>
      <c r="B790" s="737"/>
      <c r="C790" s="58"/>
      <c r="D790" s="806"/>
      <c r="E790" s="55"/>
      <c r="F790" s="737"/>
      <c r="G790" s="737"/>
      <c r="H790" s="121"/>
      <c r="I790" s="118"/>
      <c r="J790" s="729"/>
    </row>
    <row r="791" spans="1:10" ht="23.25" customHeight="1" thickBot="1">
      <c r="A791" s="55"/>
      <c r="B791" s="737"/>
      <c r="C791" s="58"/>
      <c r="D791" s="1"/>
      <c r="E791" s="55"/>
      <c r="F791" s="738"/>
      <c r="G791" s="738"/>
      <c r="H791" s="66" t="s">
        <v>186</v>
      </c>
      <c r="I791" s="102"/>
      <c r="J791" s="730"/>
    </row>
    <row r="792" spans="1:10" ht="21" customHeight="1" thickTop="1">
      <c r="A792" s="55"/>
      <c r="B792" s="737"/>
      <c r="C792" s="58"/>
      <c r="D792" s="743" t="s">
        <v>128</v>
      </c>
      <c r="E792" s="737" t="s">
        <v>126</v>
      </c>
      <c r="F792" s="740" t="s">
        <v>191</v>
      </c>
      <c r="G792" s="740" t="s">
        <v>191</v>
      </c>
      <c r="H792" s="79" t="s">
        <v>639</v>
      </c>
      <c r="I792" s="23"/>
      <c r="J792" s="751" t="s">
        <v>502</v>
      </c>
    </row>
    <row r="793" spans="1:10" ht="21" customHeight="1">
      <c r="A793" s="55"/>
      <c r="B793" s="55"/>
      <c r="C793" s="58"/>
      <c r="D793" s="743"/>
      <c r="E793" s="737"/>
      <c r="F793" s="737"/>
      <c r="G793" s="737"/>
      <c r="H793" s="78" t="s">
        <v>640</v>
      </c>
      <c r="I793" s="50"/>
      <c r="J793" s="808"/>
    </row>
    <row r="794" spans="1:10" ht="21" customHeight="1">
      <c r="A794" s="55"/>
      <c r="B794" s="55"/>
      <c r="C794" s="58"/>
      <c r="D794" s="743"/>
      <c r="E794" s="55"/>
      <c r="F794" s="737"/>
      <c r="G794" s="737"/>
      <c r="H794" s="78" t="s">
        <v>641</v>
      </c>
      <c r="I794" s="50"/>
      <c r="J794" s="808"/>
    </row>
    <row r="795" spans="1:10" ht="21" customHeight="1">
      <c r="A795" s="55"/>
      <c r="B795" s="55"/>
      <c r="C795" s="58"/>
      <c r="D795" s="743" t="s">
        <v>127</v>
      </c>
      <c r="E795" s="55"/>
      <c r="F795" s="737"/>
      <c r="G795" s="737"/>
      <c r="H795" s="78" t="s">
        <v>642</v>
      </c>
      <c r="I795" s="50"/>
      <c r="J795" s="808"/>
    </row>
    <row r="796" spans="1:10" ht="21" customHeight="1">
      <c r="A796" s="55"/>
      <c r="B796" s="55"/>
      <c r="C796" s="58"/>
      <c r="D796" s="743"/>
      <c r="E796" s="55"/>
      <c r="F796" s="737"/>
      <c r="G796" s="737"/>
      <c r="H796" s="78" t="s">
        <v>643</v>
      </c>
      <c r="I796" s="50"/>
      <c r="J796" s="808"/>
    </row>
    <row r="797" spans="1:10" ht="21" customHeight="1">
      <c r="A797" s="55"/>
      <c r="B797" s="55"/>
      <c r="C797" s="58"/>
      <c r="D797" s="743"/>
      <c r="E797" s="55"/>
      <c r="F797" s="737"/>
      <c r="G797" s="737"/>
      <c r="H797" s="221"/>
      <c r="I797" s="50"/>
      <c r="J797" s="808"/>
    </row>
    <row r="798" spans="1:10" ht="21" customHeight="1">
      <c r="A798" s="55"/>
      <c r="B798" s="55"/>
      <c r="C798" s="58"/>
      <c r="D798" s="743"/>
      <c r="E798" s="55"/>
      <c r="F798" s="737"/>
      <c r="G798" s="737"/>
      <c r="H798" s="221"/>
      <c r="I798" s="50"/>
      <c r="J798" s="808"/>
    </row>
    <row r="799" spans="1:10" ht="21" customHeight="1">
      <c r="A799" s="55"/>
      <c r="B799" s="55"/>
      <c r="C799" s="58"/>
      <c r="D799" s="203"/>
      <c r="E799" s="55"/>
      <c r="F799" s="737"/>
      <c r="G799" s="737"/>
      <c r="H799" s="84"/>
      <c r="I799" s="127"/>
      <c r="J799" s="808"/>
    </row>
    <row r="800" spans="1:10" ht="21" customHeight="1" thickBot="1">
      <c r="A800" s="64"/>
      <c r="B800" s="64"/>
      <c r="C800" s="60"/>
      <c r="D800" s="14"/>
      <c r="E800" s="64"/>
      <c r="F800" s="741"/>
      <c r="G800" s="741"/>
      <c r="H800" s="66" t="s">
        <v>186</v>
      </c>
      <c r="I800" s="102"/>
      <c r="J800" s="809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815" t="s">
        <v>204</v>
      </c>
      <c r="B803" s="815" t="s">
        <v>190</v>
      </c>
      <c r="C803" s="43" t="s">
        <v>202</v>
      </c>
      <c r="D803" s="803" t="s">
        <v>547</v>
      </c>
      <c r="E803" s="803" t="s">
        <v>203</v>
      </c>
      <c r="F803" s="740" t="s">
        <v>191</v>
      </c>
      <c r="G803" s="740" t="s">
        <v>191</v>
      </c>
      <c r="H803" s="79" t="s">
        <v>639</v>
      </c>
      <c r="I803" s="23"/>
      <c r="J803" s="838" t="s">
        <v>503</v>
      </c>
    </row>
    <row r="804" spans="1:10" ht="24">
      <c r="A804" s="816"/>
      <c r="B804" s="816"/>
      <c r="C804" s="45"/>
      <c r="D804" s="804"/>
      <c r="E804" s="804"/>
      <c r="F804" s="737"/>
      <c r="G804" s="737"/>
      <c r="H804" s="78" t="s">
        <v>640</v>
      </c>
      <c r="I804" s="50"/>
      <c r="J804" s="752"/>
    </row>
    <row r="805" spans="1:10" ht="24">
      <c r="A805" s="816"/>
      <c r="B805" s="816"/>
      <c r="C805" s="45"/>
      <c r="D805" s="804"/>
      <c r="E805" s="804"/>
      <c r="F805" s="737"/>
      <c r="G805" s="737"/>
      <c r="H805" s="78" t="s">
        <v>641</v>
      </c>
      <c r="I805" s="50"/>
      <c r="J805" s="752"/>
    </row>
    <row r="806" spans="1:10" ht="24">
      <c r="A806" s="45"/>
      <c r="B806" s="816"/>
      <c r="C806" s="45"/>
      <c r="D806" s="804"/>
      <c r="E806" s="804"/>
      <c r="F806" s="737"/>
      <c r="G806" s="737"/>
      <c r="H806" s="78" t="s">
        <v>642</v>
      </c>
      <c r="I806" s="50"/>
      <c r="J806" s="752"/>
    </row>
    <row r="807" spans="1:10" ht="22.5" customHeight="1">
      <c r="A807" s="45"/>
      <c r="B807" s="45"/>
      <c r="C807" s="45"/>
      <c r="D807" s="804"/>
      <c r="E807" s="804"/>
      <c r="F807" s="737"/>
      <c r="G807" s="737"/>
      <c r="H807" s="78" t="s">
        <v>643</v>
      </c>
      <c r="I807" s="50"/>
      <c r="J807" s="752"/>
    </row>
    <row r="808" spans="1:10" ht="22.5" customHeight="1">
      <c r="A808" s="45"/>
      <c r="B808" s="45"/>
      <c r="C808" s="45"/>
      <c r="D808" s="804"/>
      <c r="E808" s="804"/>
      <c r="F808" s="737"/>
      <c r="G808" s="737"/>
      <c r="H808" s="221"/>
      <c r="I808" s="50"/>
      <c r="J808" s="752"/>
    </row>
    <row r="809" spans="1:10" ht="22.5" customHeight="1">
      <c r="A809" s="45"/>
      <c r="B809" s="45"/>
      <c r="C809" s="45"/>
      <c r="D809" s="804"/>
      <c r="E809" s="804"/>
      <c r="F809" s="737"/>
      <c r="G809" s="737"/>
      <c r="H809" s="221"/>
      <c r="I809" s="50"/>
      <c r="J809" s="752"/>
    </row>
    <row r="810" spans="1:10" ht="22.5" customHeight="1">
      <c r="A810" s="45"/>
      <c r="B810" s="45"/>
      <c r="C810" s="45"/>
      <c r="D810" s="804"/>
      <c r="E810" s="804"/>
      <c r="F810" s="737"/>
      <c r="G810" s="737"/>
      <c r="H810" s="84"/>
      <c r="I810" s="127"/>
      <c r="J810" s="752"/>
    </row>
    <row r="811" spans="1:10" ht="22.5" customHeight="1" thickBot="1">
      <c r="A811" s="45"/>
      <c r="B811" s="45"/>
      <c r="C811" s="45"/>
      <c r="D811" s="804"/>
      <c r="E811" s="804"/>
      <c r="F811" s="738"/>
      <c r="G811" s="738"/>
      <c r="H811" s="66" t="s">
        <v>186</v>
      </c>
      <c r="I811" s="102"/>
      <c r="J811" s="753"/>
    </row>
    <row r="812" spans="1:10" ht="22.5" customHeight="1" thickTop="1">
      <c r="A812" s="45"/>
      <c r="B812" s="45"/>
      <c r="C812" s="45"/>
      <c r="D812" s="804"/>
      <c r="E812" s="804"/>
      <c r="F812" s="740" t="s">
        <v>191</v>
      </c>
      <c r="G812" s="740" t="s">
        <v>191</v>
      </c>
      <c r="H812" s="79" t="s">
        <v>639</v>
      </c>
      <c r="I812" s="23"/>
      <c r="J812" s="807" t="s">
        <v>504</v>
      </c>
    </row>
    <row r="813" spans="1:10" ht="22.5" customHeight="1">
      <c r="A813" s="45"/>
      <c r="B813" s="45"/>
      <c r="C813" s="45"/>
      <c r="D813" s="804"/>
      <c r="E813" s="804"/>
      <c r="F813" s="737"/>
      <c r="G813" s="737"/>
      <c r="H813" s="78" t="s">
        <v>640</v>
      </c>
      <c r="I813" s="50"/>
      <c r="J813" s="808"/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78" t="s">
        <v>641</v>
      </c>
      <c r="I814" s="50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78" t="s">
        <v>642</v>
      </c>
      <c r="I815" s="50"/>
      <c r="J815" s="808"/>
    </row>
    <row r="816" spans="1:10" ht="22.5" customHeight="1">
      <c r="A816" s="45"/>
      <c r="B816" s="45"/>
      <c r="C816" s="45"/>
      <c r="D816" s="804"/>
      <c r="E816" s="804"/>
      <c r="F816" s="737"/>
      <c r="G816" s="737"/>
      <c r="H816" s="78" t="s">
        <v>643</v>
      </c>
      <c r="I816" s="50"/>
      <c r="J816" s="808"/>
    </row>
    <row r="817" spans="1:10" ht="22.5" customHeight="1">
      <c r="A817" s="45"/>
      <c r="B817" s="45"/>
      <c r="C817" s="45"/>
      <c r="D817" s="804"/>
      <c r="E817" s="804"/>
      <c r="F817" s="737"/>
      <c r="G817" s="737"/>
      <c r="H817" s="221"/>
      <c r="I817" s="50"/>
      <c r="J817" s="808"/>
    </row>
    <row r="818" spans="1:10" ht="22.5" customHeight="1">
      <c r="A818" s="45"/>
      <c r="B818" s="45"/>
      <c r="C818" s="45"/>
      <c r="D818" s="804"/>
      <c r="E818" s="804"/>
      <c r="F818" s="737"/>
      <c r="G818" s="737"/>
      <c r="H818" s="221"/>
      <c r="I818" s="50"/>
      <c r="J818" s="808"/>
    </row>
    <row r="819" spans="1:10" ht="22.5" customHeight="1">
      <c r="A819" s="45"/>
      <c r="B819" s="45"/>
      <c r="C819" s="45"/>
      <c r="D819" s="804"/>
      <c r="E819" s="804"/>
      <c r="F819" s="737"/>
      <c r="G819" s="737"/>
      <c r="H819" s="84"/>
      <c r="I819" s="127"/>
      <c r="J819" s="808"/>
    </row>
    <row r="820" spans="1:10" ht="22.5" customHeight="1" thickBot="1">
      <c r="A820" s="45"/>
      <c r="B820" s="45"/>
      <c r="C820" s="45"/>
      <c r="D820" s="217"/>
      <c r="E820" s="45"/>
      <c r="F820" s="738"/>
      <c r="G820" s="738"/>
      <c r="H820" s="66" t="s">
        <v>186</v>
      </c>
      <c r="I820" s="102"/>
      <c r="J820" s="809"/>
    </row>
    <row r="821" spans="1:10" ht="24.75" customHeight="1" thickTop="1">
      <c r="A821" s="45"/>
      <c r="B821" s="45"/>
      <c r="C821" s="45"/>
      <c r="D821" s="217"/>
      <c r="E821" s="45"/>
      <c r="F821" s="740" t="s">
        <v>191</v>
      </c>
      <c r="G821" s="740" t="s">
        <v>191</v>
      </c>
      <c r="H821" s="79" t="s">
        <v>639</v>
      </c>
      <c r="I821" s="23"/>
      <c r="J821" s="807" t="s">
        <v>506</v>
      </c>
    </row>
    <row r="822" spans="1:10" ht="24">
      <c r="A822" s="45"/>
      <c r="B822" s="45"/>
      <c r="C822" s="45"/>
      <c r="D822" s="217"/>
      <c r="E822" s="45"/>
      <c r="F822" s="737"/>
      <c r="G822" s="737"/>
      <c r="H822" s="78" t="s">
        <v>640</v>
      </c>
      <c r="I822" s="50"/>
      <c r="J822" s="808"/>
    </row>
    <row r="823" spans="1:10" ht="24">
      <c r="A823" s="45"/>
      <c r="B823" s="45"/>
      <c r="C823" s="45"/>
      <c r="D823" s="217"/>
      <c r="E823" s="45"/>
      <c r="F823" s="737"/>
      <c r="G823" s="737"/>
      <c r="H823" s="78" t="s">
        <v>641</v>
      </c>
      <c r="I823" s="50"/>
      <c r="J823" s="808"/>
    </row>
    <row r="824" spans="1:10" ht="24">
      <c r="A824" s="45"/>
      <c r="B824" s="45"/>
      <c r="C824" s="45"/>
      <c r="D824" s="217"/>
      <c r="E824" s="45"/>
      <c r="F824" s="737"/>
      <c r="G824" s="737"/>
      <c r="H824" s="78" t="s">
        <v>642</v>
      </c>
      <c r="I824" s="50"/>
      <c r="J824" s="808"/>
    </row>
    <row r="825" spans="1:10" ht="24">
      <c r="A825" s="45"/>
      <c r="B825" s="45"/>
      <c r="C825" s="45"/>
      <c r="D825" s="217"/>
      <c r="E825" s="45"/>
      <c r="F825" s="737"/>
      <c r="G825" s="737"/>
      <c r="H825" s="78" t="s">
        <v>643</v>
      </c>
      <c r="I825" s="50"/>
      <c r="J825" s="808"/>
    </row>
    <row r="826" spans="1:10" ht="24">
      <c r="A826" s="45"/>
      <c r="B826" s="45"/>
      <c r="C826" s="45"/>
      <c r="D826" s="217"/>
      <c r="E826" s="45"/>
      <c r="F826" s="737"/>
      <c r="G826" s="737"/>
      <c r="H826" s="221"/>
      <c r="I826" s="50"/>
      <c r="J826" s="808"/>
    </row>
    <row r="827" spans="1:10" ht="24">
      <c r="A827" s="45"/>
      <c r="B827" s="45"/>
      <c r="C827" s="45"/>
      <c r="D827" s="217"/>
      <c r="E827" s="45"/>
      <c r="F827" s="737"/>
      <c r="G827" s="737"/>
      <c r="H827" s="221"/>
      <c r="I827" s="50"/>
      <c r="J827" s="808"/>
    </row>
    <row r="828" spans="1:10" ht="24">
      <c r="A828" s="45"/>
      <c r="B828" s="45"/>
      <c r="C828" s="45"/>
      <c r="D828" s="217"/>
      <c r="E828" s="45"/>
      <c r="F828" s="737"/>
      <c r="G828" s="737"/>
      <c r="H828" s="84"/>
      <c r="I828" s="127"/>
      <c r="J828" s="808"/>
    </row>
    <row r="829" spans="1:10" ht="21" thickBot="1">
      <c r="A829" s="45"/>
      <c r="B829" s="45"/>
      <c r="C829" s="45"/>
      <c r="D829" s="217"/>
      <c r="E829" s="45"/>
      <c r="F829" s="738"/>
      <c r="G829" s="738"/>
      <c r="H829" s="66" t="s">
        <v>186</v>
      </c>
      <c r="I829" s="102"/>
      <c r="J829" s="809"/>
    </row>
    <row r="830" spans="1:10" ht="24.75" customHeight="1" thickTop="1">
      <c r="A830" s="45"/>
      <c r="B830" s="45"/>
      <c r="C830" s="45"/>
      <c r="D830" s="93"/>
      <c r="E830" s="45"/>
      <c r="F830" s="740" t="s">
        <v>191</v>
      </c>
      <c r="G830" s="740" t="s">
        <v>191</v>
      </c>
      <c r="H830" s="79" t="s">
        <v>639</v>
      </c>
      <c r="I830" s="23"/>
      <c r="J830" s="807" t="s">
        <v>505</v>
      </c>
    </row>
    <row r="831" spans="1:10" ht="24">
      <c r="A831" s="45"/>
      <c r="B831" s="45"/>
      <c r="C831" s="45"/>
      <c r="D831" s="93"/>
      <c r="E831" s="45"/>
      <c r="F831" s="737"/>
      <c r="G831" s="737"/>
      <c r="H831" s="78" t="s">
        <v>640</v>
      </c>
      <c r="I831" s="50"/>
      <c r="J831" s="808"/>
    </row>
    <row r="832" spans="1:10" ht="24">
      <c r="A832" s="45"/>
      <c r="B832" s="45"/>
      <c r="C832" s="45"/>
      <c r="D832" s="93"/>
      <c r="E832" s="45"/>
      <c r="F832" s="737"/>
      <c r="G832" s="737"/>
      <c r="H832" s="78" t="s">
        <v>641</v>
      </c>
      <c r="I832" s="50"/>
      <c r="J832" s="808"/>
    </row>
    <row r="833" spans="1:10" ht="24">
      <c r="A833" s="45"/>
      <c r="B833" s="45"/>
      <c r="C833" s="45"/>
      <c r="D833" s="93"/>
      <c r="E833" s="45"/>
      <c r="F833" s="737"/>
      <c r="G833" s="737"/>
      <c r="H833" s="78" t="s">
        <v>642</v>
      </c>
      <c r="I833" s="50"/>
      <c r="J833" s="808"/>
    </row>
    <row r="834" spans="1:10" ht="24">
      <c r="A834" s="45"/>
      <c r="B834" s="45"/>
      <c r="C834" s="45"/>
      <c r="D834" s="93"/>
      <c r="E834" s="45"/>
      <c r="F834" s="737"/>
      <c r="G834" s="737"/>
      <c r="H834" s="78" t="s">
        <v>643</v>
      </c>
      <c r="I834" s="50"/>
      <c r="J834" s="808"/>
    </row>
    <row r="835" spans="1:10" ht="24">
      <c r="A835" s="45"/>
      <c r="B835" s="45"/>
      <c r="C835" s="45"/>
      <c r="D835" s="93"/>
      <c r="E835" s="45"/>
      <c r="F835" s="737"/>
      <c r="G835" s="737"/>
      <c r="H835" s="221"/>
      <c r="I835" s="50"/>
      <c r="J835" s="808"/>
    </row>
    <row r="836" spans="1:10" ht="24">
      <c r="A836" s="45"/>
      <c r="B836" s="45"/>
      <c r="C836" s="45"/>
      <c r="D836" s="93"/>
      <c r="E836" s="45"/>
      <c r="F836" s="737"/>
      <c r="G836" s="737"/>
      <c r="H836" s="221"/>
      <c r="I836" s="50"/>
      <c r="J836" s="808"/>
    </row>
    <row r="837" spans="1:10" ht="24">
      <c r="A837" s="45"/>
      <c r="B837" s="45"/>
      <c r="C837" s="45"/>
      <c r="D837" s="93"/>
      <c r="E837" s="45"/>
      <c r="F837" s="737"/>
      <c r="G837" s="737"/>
      <c r="H837" s="84"/>
      <c r="I837" s="50"/>
      <c r="J837" s="808"/>
    </row>
    <row r="838" spans="1:10" ht="21" thickBot="1">
      <c r="A838" s="45"/>
      <c r="B838" s="45"/>
      <c r="C838" s="45"/>
      <c r="D838" s="93"/>
      <c r="E838" s="45"/>
      <c r="F838" s="741"/>
      <c r="G838" s="741"/>
      <c r="H838" s="66" t="s">
        <v>186</v>
      </c>
      <c r="I838" s="26"/>
      <c r="J838" s="809"/>
    </row>
    <row r="839" spans="1:10" ht="22.5" customHeight="1" thickTop="1">
      <c r="A839" s="810" t="s">
        <v>205</v>
      </c>
      <c r="B839" s="810" t="s">
        <v>206</v>
      </c>
      <c r="C839" s="43" t="s">
        <v>0</v>
      </c>
      <c r="D839" s="803" t="s">
        <v>207</v>
      </c>
      <c r="E839" s="817" t="s">
        <v>533</v>
      </c>
      <c r="F839" s="737" t="s">
        <v>191</v>
      </c>
      <c r="G839" s="737" t="s">
        <v>191</v>
      </c>
      <c r="H839" s="79" t="s">
        <v>639</v>
      </c>
      <c r="I839" s="23"/>
      <c r="J839" s="146"/>
    </row>
    <row r="840" spans="1:10" ht="22.5" customHeight="1">
      <c r="A840" s="811"/>
      <c r="B840" s="811"/>
      <c r="C840" s="45"/>
      <c r="D840" s="804"/>
      <c r="E840" s="818"/>
      <c r="F840" s="737"/>
      <c r="G840" s="737"/>
      <c r="H840" s="78" t="s">
        <v>640</v>
      </c>
      <c r="I840" s="50"/>
      <c r="J840" s="144"/>
    </row>
    <row r="841" spans="1:10" ht="22.5" customHeight="1">
      <c r="A841" s="811"/>
      <c r="B841" s="811"/>
      <c r="C841" s="45"/>
      <c r="D841" s="804"/>
      <c r="E841" s="818"/>
      <c r="F841" s="737"/>
      <c r="G841" s="737"/>
      <c r="H841" s="78" t="s">
        <v>641</v>
      </c>
      <c r="I841" s="50"/>
      <c r="J841" s="158" t="s">
        <v>521</v>
      </c>
    </row>
    <row r="842" spans="1:10" ht="22.5" customHeight="1">
      <c r="A842" s="811"/>
      <c r="B842" s="811"/>
      <c r="C842" s="45"/>
      <c r="D842" s="804"/>
      <c r="E842" s="818"/>
      <c r="F842" s="737"/>
      <c r="G842" s="737"/>
      <c r="H842" s="78" t="s">
        <v>642</v>
      </c>
      <c r="I842" s="50"/>
      <c r="J842" s="45" t="s">
        <v>215</v>
      </c>
    </row>
    <row r="843" spans="1:10" ht="22.5" customHeight="1">
      <c r="A843" s="811"/>
      <c r="B843" s="811"/>
      <c r="C843" s="45"/>
      <c r="D843" s="804"/>
      <c r="E843" s="818"/>
      <c r="F843" s="737"/>
      <c r="G843" s="737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804"/>
      <c r="E844" s="818"/>
      <c r="F844" s="737"/>
      <c r="G844" s="737"/>
      <c r="H844" s="221"/>
      <c r="I844" s="50"/>
      <c r="J844" s="144"/>
    </row>
    <row r="845" spans="1:10" ht="22.5" customHeight="1">
      <c r="A845" s="45"/>
      <c r="B845" s="45"/>
      <c r="C845" s="45"/>
      <c r="D845" s="804"/>
      <c r="E845" s="818"/>
      <c r="F845" s="737"/>
      <c r="G845" s="737"/>
      <c r="H845" s="221"/>
      <c r="I845" s="50"/>
      <c r="J845" s="144"/>
    </row>
    <row r="846" spans="1:10" ht="22.5" customHeight="1">
      <c r="A846" s="45"/>
      <c r="B846" s="45"/>
      <c r="C846" s="45"/>
      <c r="D846" s="804"/>
      <c r="E846" s="818"/>
      <c r="F846" s="737"/>
      <c r="G846" s="737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818"/>
      <c r="F847" s="738"/>
      <c r="G847" s="738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818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818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818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811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811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811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811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811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811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40" t="s">
        <v>20</v>
      </c>
      <c r="G858" s="740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7"/>
      <c r="G859" s="737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7"/>
      <c r="G860" s="737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7"/>
      <c r="G861" s="737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7"/>
      <c r="G862" s="737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7"/>
      <c r="G863" s="737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7"/>
      <c r="G864" s="737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7"/>
      <c r="G865" s="737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8"/>
      <c r="G866" s="738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810" t="s">
        <v>240</v>
      </c>
      <c r="B868" s="810" t="s">
        <v>241</v>
      </c>
      <c r="C868" s="43" t="s">
        <v>2</v>
      </c>
      <c r="D868" s="810" t="s">
        <v>243</v>
      </c>
      <c r="E868" s="810" t="s">
        <v>242</v>
      </c>
      <c r="F868" s="737" t="s">
        <v>191</v>
      </c>
      <c r="G868" s="737" t="s">
        <v>191</v>
      </c>
      <c r="H868" s="79" t="s">
        <v>639</v>
      </c>
      <c r="I868" s="23"/>
      <c r="J868" s="812"/>
    </row>
    <row r="869" spans="1:10" ht="24" customHeight="1">
      <c r="A869" s="811"/>
      <c r="B869" s="811"/>
      <c r="C869" s="49"/>
      <c r="D869" s="811"/>
      <c r="E869" s="811"/>
      <c r="F869" s="737"/>
      <c r="G869" s="737"/>
      <c r="H869" s="78" t="s">
        <v>640</v>
      </c>
      <c r="I869" s="50"/>
      <c r="J869" s="813"/>
    </row>
    <row r="870" spans="1:10" ht="24" customHeight="1">
      <c r="A870" s="811"/>
      <c r="B870" s="811"/>
      <c r="C870" s="49"/>
      <c r="D870" s="811"/>
      <c r="E870" s="811"/>
      <c r="F870" s="737"/>
      <c r="G870" s="737"/>
      <c r="H870" s="78" t="s">
        <v>641</v>
      </c>
      <c r="I870" s="50"/>
      <c r="J870" s="813"/>
    </row>
    <row r="871" spans="1:10" ht="24" customHeight="1">
      <c r="A871" s="811"/>
      <c r="B871" s="811"/>
      <c r="C871" s="49"/>
      <c r="D871" s="811"/>
      <c r="E871" s="811"/>
      <c r="F871" s="737"/>
      <c r="G871" s="737"/>
      <c r="H871" s="78" t="s">
        <v>642</v>
      </c>
      <c r="I871" s="50"/>
      <c r="J871" s="813"/>
    </row>
    <row r="872" spans="1:10" ht="24" customHeight="1">
      <c r="A872" s="811"/>
      <c r="B872" s="811"/>
      <c r="C872" s="49"/>
      <c r="D872" s="811"/>
      <c r="E872" s="811"/>
      <c r="F872" s="737"/>
      <c r="G872" s="737"/>
      <c r="H872" s="78" t="s">
        <v>643</v>
      </c>
      <c r="I872" s="50"/>
      <c r="J872" s="813"/>
    </row>
    <row r="873" spans="1:10" ht="24" customHeight="1">
      <c r="A873" s="811"/>
      <c r="B873" s="811"/>
      <c r="C873" s="49"/>
      <c r="D873" s="811"/>
      <c r="E873" s="47"/>
      <c r="F873" s="737"/>
      <c r="G873" s="737"/>
      <c r="H873" s="221"/>
      <c r="I873" s="50"/>
      <c r="J873" s="813"/>
    </row>
    <row r="874" spans="1:10" ht="24" customHeight="1">
      <c r="A874" s="811"/>
      <c r="B874" s="811"/>
      <c r="C874" s="49"/>
      <c r="D874" s="811"/>
      <c r="E874" s="47"/>
      <c r="F874" s="737"/>
      <c r="G874" s="737"/>
      <c r="H874" s="221"/>
      <c r="I874" s="50"/>
      <c r="J874" s="813"/>
    </row>
    <row r="875" spans="1:10" ht="24" customHeight="1">
      <c r="A875" s="811"/>
      <c r="B875" s="47"/>
      <c r="C875" s="49"/>
      <c r="D875" s="47"/>
      <c r="E875" s="47"/>
      <c r="F875" s="737"/>
      <c r="G875" s="737"/>
      <c r="H875" s="84"/>
      <c r="I875" s="50"/>
      <c r="J875" s="814"/>
    </row>
    <row r="876" spans="1:10" ht="24" customHeight="1" thickBot="1">
      <c r="A876" s="47"/>
      <c r="B876" s="47"/>
      <c r="C876" s="49"/>
      <c r="D876" s="47"/>
      <c r="E876" s="47"/>
      <c r="F876" s="738"/>
      <c r="G876" s="738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40" t="s">
        <v>191</v>
      </c>
      <c r="G877" s="740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7"/>
      <c r="G878" s="737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7"/>
      <c r="G879" s="737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7"/>
      <c r="G880" s="737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7"/>
      <c r="G881" s="737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7"/>
      <c r="G882" s="737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7"/>
      <c r="G883" s="737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7"/>
      <c r="G884" s="737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8"/>
      <c r="G885" s="738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7" t="s">
        <v>191</v>
      </c>
      <c r="G904" s="737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7"/>
      <c r="G905" s="737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7"/>
      <c r="G906" s="737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7"/>
      <c r="G907" s="737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7"/>
      <c r="G908" s="737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7"/>
      <c r="G909" s="737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7"/>
      <c r="G910" s="737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7"/>
      <c r="G911" s="737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8"/>
      <c r="G912" s="738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40" t="s">
        <v>191</v>
      </c>
      <c r="G933" s="740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7"/>
      <c r="G934" s="737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7"/>
      <c r="G935" s="737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7"/>
      <c r="G936" s="737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37"/>
      <c r="G937" s="737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37"/>
      <c r="G938" s="737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37"/>
      <c r="G939" s="737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37"/>
      <c r="G940" s="737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8"/>
      <c r="G941" s="738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6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6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0" t="s">
        <v>651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259" t="s">
        <v>676</v>
      </c>
      <c r="I3" s="260">
        <v>94.67</v>
      </c>
      <c r="J3" s="732" t="s">
        <v>390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259" t="s">
        <v>677</v>
      </c>
      <c r="I4" s="260">
        <v>90.99</v>
      </c>
      <c r="J4" s="732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259" t="s">
        <v>678</v>
      </c>
      <c r="I5" s="260">
        <v>94.77</v>
      </c>
      <c r="J5" s="732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259" t="s">
        <v>679</v>
      </c>
      <c r="I6" s="260">
        <v>92.14</v>
      </c>
      <c r="J6" s="732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221"/>
      <c r="I7" s="80"/>
      <c r="J7" s="732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221"/>
      <c r="I8" s="80"/>
      <c r="J8" s="732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221"/>
      <c r="I9" s="80"/>
      <c r="J9" s="732"/>
    </row>
    <row r="10" spans="1:10" s="3" customFormat="1" ht="23.25" customHeight="1">
      <c r="A10" s="55"/>
      <c r="B10" s="4"/>
      <c r="C10" s="4"/>
      <c r="D10" s="737"/>
      <c r="E10" s="197" t="s">
        <v>27</v>
      </c>
      <c r="F10" s="30"/>
      <c r="G10" s="771"/>
      <c r="H10" s="84"/>
      <c r="I10" s="104"/>
      <c r="J10" s="732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853"/>
      <c r="H11" s="251" t="s">
        <v>186</v>
      </c>
      <c r="I11" s="653">
        <f>SUM(I3:I10)/4</f>
        <v>93.142499999999998</v>
      </c>
      <c r="J11" s="747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79" t="s">
        <v>635</v>
      </c>
      <c r="I12" s="80"/>
      <c r="J12" s="731" t="s">
        <v>391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78" t="s">
        <v>636</v>
      </c>
      <c r="I13" s="80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78" t="s">
        <v>637</v>
      </c>
      <c r="I14" s="80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78" t="s">
        <v>638</v>
      </c>
      <c r="I15" s="80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221"/>
      <c r="I16" s="80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221"/>
      <c r="I17" s="80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221"/>
      <c r="I18" s="80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84"/>
      <c r="I19" s="104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229" t="s">
        <v>186</v>
      </c>
      <c r="I20" s="106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79" t="s">
        <v>635</v>
      </c>
      <c r="I21" s="173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78" t="s">
        <v>636</v>
      </c>
      <c r="I22" s="80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78" t="s">
        <v>637</v>
      </c>
      <c r="I23" s="80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78" t="s">
        <v>638</v>
      </c>
      <c r="I24" s="80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221"/>
      <c r="I25" s="80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221"/>
      <c r="I26" s="80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221"/>
      <c r="I27" s="80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84"/>
      <c r="I28" s="104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229" t="s">
        <v>186</v>
      </c>
      <c r="I29" s="175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79" t="s">
        <v>635</v>
      </c>
      <c r="I30" s="172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78" t="s">
        <v>636</v>
      </c>
      <c r="I31" s="80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78" t="s">
        <v>637</v>
      </c>
      <c r="I32" s="80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78" t="s">
        <v>638</v>
      </c>
      <c r="I33" s="80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221"/>
      <c r="I34" s="80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221"/>
      <c r="I35" s="80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221"/>
      <c r="I36" s="80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84"/>
      <c r="I37" s="104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229" t="s">
        <v>186</v>
      </c>
      <c r="I38" s="106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79" t="s">
        <v>635</v>
      </c>
      <c r="I39" s="80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78" t="s">
        <v>636</v>
      </c>
      <c r="I40" s="80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78" t="s">
        <v>637</v>
      </c>
      <c r="I41" s="80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78" t="s">
        <v>638</v>
      </c>
      <c r="I42" s="80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221"/>
      <c r="I43" s="80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221"/>
      <c r="I44" s="80"/>
      <c r="J44" s="732"/>
    </row>
    <row r="45" spans="1:10" s="3" customFormat="1" ht="19.5" customHeight="1">
      <c r="A45" s="55"/>
      <c r="B45" s="4"/>
      <c r="C45" s="4"/>
      <c r="D45" s="737"/>
      <c r="E45" s="200"/>
      <c r="F45" s="831"/>
      <c r="G45" s="831"/>
      <c r="H45" s="221"/>
      <c r="I45" s="80"/>
      <c r="J45" s="732"/>
    </row>
    <row r="46" spans="1:10" s="3" customFormat="1" ht="19.5" customHeight="1">
      <c r="A46" s="55"/>
      <c r="B46" s="4"/>
      <c r="C46" s="4"/>
      <c r="D46" s="737"/>
      <c r="E46" s="200"/>
      <c r="F46" s="831"/>
      <c r="G46" s="831"/>
      <c r="H46" s="84"/>
      <c r="I46" s="104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229" t="s">
        <v>186</v>
      </c>
      <c r="I47" s="106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79" t="s">
        <v>635</v>
      </c>
      <c r="I48" s="23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78" t="s">
        <v>636</v>
      </c>
      <c r="I49" s="21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78" t="s">
        <v>637</v>
      </c>
      <c r="I50" s="21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78" t="s">
        <v>638</v>
      </c>
      <c r="I51" s="21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221"/>
      <c r="I52" s="21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221"/>
      <c r="I53" s="21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221"/>
      <c r="I54" s="21"/>
      <c r="J54" s="732"/>
    </row>
    <row r="55" spans="1:10" s="3" customFormat="1" ht="19.5" customHeight="1">
      <c r="A55" s="55"/>
      <c r="B55" s="4"/>
      <c r="C55" s="4"/>
      <c r="D55" s="737"/>
      <c r="E55" s="200"/>
      <c r="F55" s="831"/>
      <c r="G55" s="831"/>
      <c r="H55" s="84"/>
      <c r="I55" s="21"/>
      <c r="J55" s="732"/>
    </row>
    <row r="56" spans="1:10" s="3" customFormat="1" ht="19.5" customHeight="1" thickBot="1">
      <c r="A56" s="55"/>
      <c r="B56" s="4"/>
      <c r="C56" s="4"/>
      <c r="D56" s="737"/>
      <c r="E56" s="200"/>
      <c r="F56" s="831"/>
      <c r="G56" s="832"/>
      <c r="H56" s="229" t="s">
        <v>186</v>
      </c>
      <c r="I56" s="106"/>
      <c r="J56" s="747"/>
    </row>
    <row r="57" spans="1:10" s="3" customFormat="1" ht="240" thickTop="1">
      <c r="A57" s="55"/>
      <c r="B57" s="4"/>
      <c r="C57" s="4"/>
      <c r="D57" s="737"/>
      <c r="E57" s="232" t="s">
        <v>386</v>
      </c>
      <c r="F57" s="233"/>
      <c r="G57" s="849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7"/>
      <c r="E58" s="844" t="s">
        <v>37</v>
      </c>
      <c r="F58" s="233"/>
      <c r="G58" s="850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52"/>
      <c r="F59" s="234"/>
      <c r="G59" s="851"/>
      <c r="H59" s="234"/>
      <c r="I59" s="234"/>
      <c r="J59" s="234"/>
    </row>
    <row r="60" spans="1:10" ht="19.5" customHeight="1">
      <c r="A60" s="736"/>
      <c r="B60" s="764" t="s">
        <v>166</v>
      </c>
      <c r="C60" s="764" t="s">
        <v>512</v>
      </c>
      <c r="D60" s="179" t="s">
        <v>38</v>
      </c>
      <c r="E60" s="843" t="s">
        <v>382</v>
      </c>
      <c r="F60" s="235"/>
      <c r="G60" s="845"/>
      <c r="H60" s="663" t="s">
        <v>676</v>
      </c>
      <c r="I60" s="664">
        <v>13.72</v>
      </c>
      <c r="J60" s="239"/>
    </row>
    <row r="61" spans="1:10" ht="19.5" customHeight="1">
      <c r="A61" s="737"/>
      <c r="B61" s="745"/>
      <c r="C61" s="745"/>
      <c r="D61" s="179" t="s">
        <v>39</v>
      </c>
      <c r="E61" s="844"/>
      <c r="F61" s="236"/>
      <c r="G61" s="846"/>
      <c r="H61" s="663" t="s">
        <v>677</v>
      </c>
      <c r="I61" s="664">
        <v>12.04</v>
      </c>
      <c r="J61" s="841" t="s">
        <v>413</v>
      </c>
    </row>
    <row r="62" spans="1:10" ht="19.5" customHeight="1">
      <c r="A62" s="737"/>
      <c r="B62" s="745"/>
      <c r="C62" s="745"/>
      <c r="D62" s="179" t="s">
        <v>40</v>
      </c>
      <c r="E62" s="844"/>
      <c r="F62" s="236"/>
      <c r="G62" s="846"/>
      <c r="H62" s="663" t="s">
        <v>678</v>
      </c>
      <c r="I62" s="664">
        <v>12.31</v>
      </c>
      <c r="J62" s="841"/>
    </row>
    <row r="63" spans="1:10" ht="19.5" customHeight="1">
      <c r="A63" s="737"/>
      <c r="B63" s="745"/>
      <c r="C63" s="745"/>
      <c r="D63" s="179" t="s">
        <v>31</v>
      </c>
      <c r="E63" s="844"/>
      <c r="F63" s="237"/>
      <c r="G63" s="846"/>
      <c r="H63" s="663" t="s">
        <v>679</v>
      </c>
      <c r="I63" s="664">
        <v>12.43</v>
      </c>
      <c r="J63" s="841"/>
    </row>
    <row r="64" spans="1:10" ht="19.5" customHeight="1">
      <c r="A64" s="55"/>
      <c r="B64" s="745"/>
      <c r="C64" s="745"/>
      <c r="D64" s="737" t="s">
        <v>471</v>
      </c>
      <c r="E64" s="847" t="s">
        <v>42</v>
      </c>
      <c r="F64" s="237"/>
      <c r="G64" s="846"/>
      <c r="H64" s="222"/>
      <c r="I64" s="38"/>
      <c r="J64" s="841"/>
    </row>
    <row r="65" spans="1:10" ht="19.5" customHeight="1">
      <c r="A65" s="55"/>
      <c r="B65" s="745"/>
      <c r="C65" s="745"/>
      <c r="D65" s="737"/>
      <c r="E65" s="847"/>
      <c r="F65" s="237"/>
      <c r="G65" s="846"/>
      <c r="H65" s="222"/>
      <c r="I65" s="38"/>
      <c r="J65" s="841"/>
    </row>
    <row r="66" spans="1:10" ht="19.5" customHeight="1">
      <c r="A66" s="55"/>
      <c r="B66" s="55"/>
      <c r="C66" s="55"/>
      <c r="D66" s="737"/>
      <c r="E66" s="847"/>
      <c r="F66" s="237"/>
      <c r="G66" s="238"/>
      <c r="H66" s="222"/>
      <c r="I66" s="38"/>
      <c r="J66" s="841"/>
    </row>
    <row r="67" spans="1:10" ht="19.5" customHeight="1">
      <c r="A67" s="55"/>
      <c r="B67" s="55"/>
      <c r="C67" s="55"/>
      <c r="D67" s="737"/>
      <c r="E67" s="847"/>
      <c r="F67" s="237"/>
      <c r="G67" s="238"/>
      <c r="H67" s="121"/>
      <c r="I67" s="38"/>
      <c r="J67" s="841"/>
    </row>
    <row r="68" spans="1:10" ht="19.5" customHeight="1" thickBot="1">
      <c r="A68" s="55"/>
      <c r="B68" s="55"/>
      <c r="C68" s="55"/>
      <c r="D68" s="737"/>
      <c r="E68" s="848"/>
      <c r="F68" s="237"/>
      <c r="G68" s="238"/>
      <c r="H68" s="180" t="s">
        <v>186</v>
      </c>
      <c r="I68" s="614">
        <f>SUM(I60:I67)/4</f>
        <v>12.625</v>
      </c>
      <c r="J68" s="842"/>
    </row>
    <row r="69" spans="1:10" ht="18" customHeight="1" thickTop="1">
      <c r="A69" s="55"/>
      <c r="B69" s="55"/>
      <c r="C69" s="55"/>
      <c r="D69" s="737"/>
      <c r="E69" s="827" t="s">
        <v>167</v>
      </c>
      <c r="F69" s="744" t="s">
        <v>191</v>
      </c>
      <c r="G69" s="744" t="s">
        <v>191</v>
      </c>
      <c r="H69" s="79" t="s">
        <v>635</v>
      </c>
      <c r="I69" s="62"/>
      <c r="J69" s="757" t="s">
        <v>472</v>
      </c>
    </row>
    <row r="70" spans="1:10" ht="18" customHeight="1">
      <c r="A70" s="55"/>
      <c r="B70" s="55"/>
      <c r="C70" s="55"/>
      <c r="D70" s="737"/>
      <c r="E70" s="828"/>
      <c r="F70" s="745"/>
      <c r="G70" s="745"/>
      <c r="H70" s="78" t="s">
        <v>636</v>
      </c>
      <c r="I70" s="24"/>
      <c r="J70" s="758"/>
    </row>
    <row r="71" spans="1:10" ht="18" customHeight="1">
      <c r="A71" s="55"/>
      <c r="B71" s="55"/>
      <c r="C71" s="55"/>
      <c r="D71" s="737"/>
      <c r="E71" s="828"/>
      <c r="F71" s="745"/>
      <c r="G71" s="745"/>
      <c r="H71" s="78" t="s">
        <v>637</v>
      </c>
      <c r="I71" s="24"/>
      <c r="J71" s="758"/>
    </row>
    <row r="72" spans="1:10" ht="18.75" customHeight="1">
      <c r="A72" s="55"/>
      <c r="B72" s="55"/>
      <c r="C72" s="55"/>
      <c r="D72" s="737"/>
      <c r="E72" s="828"/>
      <c r="F72" s="745"/>
      <c r="G72" s="745"/>
      <c r="H72" s="78" t="s">
        <v>638</v>
      </c>
      <c r="I72" s="24"/>
      <c r="J72" s="758"/>
    </row>
    <row r="73" spans="1:10" ht="18" customHeight="1">
      <c r="A73" s="55"/>
      <c r="B73" s="55"/>
      <c r="C73" s="55"/>
      <c r="D73" s="737" t="s">
        <v>541</v>
      </c>
      <c r="E73" s="828"/>
      <c r="F73" s="745"/>
      <c r="G73" s="745"/>
      <c r="H73" s="221"/>
      <c r="I73" s="24"/>
      <c r="J73" s="758"/>
    </row>
    <row r="74" spans="1:10" ht="18" customHeight="1">
      <c r="A74" s="55"/>
      <c r="B74" s="55"/>
      <c r="C74" s="55"/>
      <c r="D74" s="737"/>
      <c r="E74" s="828"/>
      <c r="F74" s="745"/>
      <c r="G74" s="745"/>
      <c r="H74" s="221"/>
      <c r="I74" s="24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221"/>
      <c r="I75" s="24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84"/>
      <c r="I76" s="96"/>
      <c r="J76" s="758"/>
    </row>
    <row r="77" spans="1:10" ht="22.5" customHeight="1" thickBot="1">
      <c r="A77" s="55"/>
      <c r="B77" s="55"/>
      <c r="C77" s="55"/>
      <c r="D77" s="737"/>
      <c r="E77" s="829"/>
      <c r="F77" s="760"/>
      <c r="G77" s="760"/>
      <c r="H77" s="66" t="s">
        <v>186</v>
      </c>
      <c r="I77" s="102"/>
      <c r="J77" s="759"/>
    </row>
    <row r="78" spans="1:10" ht="21.75" customHeight="1" thickTop="1">
      <c r="A78" s="55"/>
      <c r="B78" s="55"/>
      <c r="C78" s="55"/>
      <c r="D78" s="737" t="s">
        <v>542</v>
      </c>
      <c r="E78" s="742" t="s">
        <v>473</v>
      </c>
      <c r="F78" s="787" t="s">
        <v>191</v>
      </c>
      <c r="G78" s="787" t="s">
        <v>191</v>
      </c>
      <c r="H78" s="79" t="s">
        <v>635</v>
      </c>
      <c r="I78" s="62"/>
      <c r="J78" s="757" t="s">
        <v>474</v>
      </c>
    </row>
    <row r="79" spans="1:10" ht="22.5" customHeight="1">
      <c r="A79" s="55"/>
      <c r="B79" s="55"/>
      <c r="C79" s="55"/>
      <c r="D79" s="737"/>
      <c r="E79" s="743"/>
      <c r="F79" s="788"/>
      <c r="G79" s="788"/>
      <c r="H79" s="78" t="s">
        <v>636</v>
      </c>
      <c r="I79" s="24"/>
      <c r="J79" s="758"/>
    </row>
    <row r="80" spans="1:10" ht="22.5" customHeight="1">
      <c r="A80" s="55"/>
      <c r="B80" s="55"/>
      <c r="C80" s="55"/>
      <c r="D80" s="737"/>
      <c r="E80" s="743"/>
      <c r="F80" s="788"/>
      <c r="G80" s="788"/>
      <c r="H80" s="78" t="s">
        <v>637</v>
      </c>
      <c r="I80" s="24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78" t="s">
        <v>638</v>
      </c>
      <c r="I81" s="24"/>
      <c r="J81" s="758"/>
    </row>
    <row r="82" spans="1:10" ht="29.25" customHeight="1">
      <c r="A82" s="55"/>
      <c r="B82" s="55"/>
      <c r="C82" s="55"/>
      <c r="D82" s="737"/>
      <c r="E82" s="743"/>
      <c r="F82" s="788"/>
      <c r="G82" s="788"/>
      <c r="H82" s="221"/>
      <c r="I82" s="24"/>
      <c r="J82" s="758"/>
    </row>
    <row r="83" spans="1:10" ht="22.5" customHeight="1">
      <c r="A83" s="55"/>
      <c r="B83" s="55"/>
      <c r="C83" s="55"/>
      <c r="D83" s="737" t="s">
        <v>475</v>
      </c>
      <c r="E83" s="743"/>
      <c r="F83" s="788"/>
      <c r="G83" s="788"/>
      <c r="H83" s="221"/>
      <c r="I83" s="24"/>
      <c r="J83" s="758"/>
    </row>
    <row r="84" spans="1:10" ht="22.5" customHeight="1">
      <c r="A84" s="55"/>
      <c r="B84" s="55"/>
      <c r="C84" s="55"/>
      <c r="D84" s="737"/>
      <c r="E84" s="743"/>
      <c r="F84" s="788"/>
      <c r="G84" s="788"/>
      <c r="H84" s="221"/>
      <c r="I84" s="24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84"/>
      <c r="I85" s="107"/>
      <c r="J85" s="758"/>
    </row>
    <row r="86" spans="1:10" ht="25.5" customHeight="1" thickBot="1">
      <c r="A86" s="55"/>
      <c r="B86" s="55"/>
      <c r="C86" s="55"/>
      <c r="D86" s="737"/>
      <c r="E86" s="1"/>
      <c r="F86" s="789"/>
      <c r="G86" s="789"/>
      <c r="H86" s="66" t="s">
        <v>186</v>
      </c>
      <c r="I86" s="108"/>
      <c r="J86" s="759"/>
    </row>
    <row r="87" spans="1:10" ht="20.25" customHeight="1" thickTop="1">
      <c r="A87" s="55"/>
      <c r="B87" s="55"/>
      <c r="C87" s="55"/>
      <c r="D87" s="4"/>
      <c r="E87" s="744" t="s">
        <v>43</v>
      </c>
      <c r="F87" s="740" t="s">
        <v>20</v>
      </c>
      <c r="G87" s="740" t="s">
        <v>20</v>
      </c>
      <c r="H87" s="79" t="s">
        <v>635</v>
      </c>
      <c r="I87" s="62"/>
      <c r="J87" s="757" t="s">
        <v>476</v>
      </c>
    </row>
    <row r="88" spans="1:10" ht="20.25" customHeight="1">
      <c r="A88" s="55"/>
      <c r="B88" s="55"/>
      <c r="C88" s="55"/>
      <c r="D88" s="4"/>
      <c r="E88" s="745"/>
      <c r="F88" s="737"/>
      <c r="G88" s="737"/>
      <c r="H88" s="78" t="s">
        <v>636</v>
      </c>
      <c r="I88" s="24"/>
      <c r="J88" s="758"/>
    </row>
    <row r="89" spans="1:10" ht="20.25" customHeight="1">
      <c r="A89" s="55"/>
      <c r="B89" s="55"/>
      <c r="C89" s="55"/>
      <c r="D89" s="4"/>
      <c r="E89" s="745"/>
      <c r="F89" s="737"/>
      <c r="G89" s="737"/>
      <c r="H89" s="78" t="s">
        <v>637</v>
      </c>
      <c r="I89" s="24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78" t="s">
        <v>638</v>
      </c>
      <c r="I90" s="24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221"/>
      <c r="I91" s="24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221"/>
      <c r="I92" s="24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221"/>
      <c r="I93" s="24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84"/>
      <c r="I94" s="25"/>
      <c r="J94" s="758"/>
    </row>
    <row r="95" spans="1:10" ht="20.25" customHeight="1" thickBot="1">
      <c r="A95" s="55"/>
      <c r="B95" s="55"/>
      <c r="C95" s="55"/>
      <c r="D95" s="4"/>
      <c r="E95" s="760"/>
      <c r="F95" s="737"/>
      <c r="G95" s="737"/>
      <c r="H95" s="66" t="s">
        <v>186</v>
      </c>
      <c r="I95" s="108"/>
      <c r="J95" s="759"/>
    </row>
    <row r="96" spans="1:10" ht="22.5" customHeight="1" thickTop="1">
      <c r="A96" s="55"/>
      <c r="B96" s="55"/>
      <c r="C96" s="55"/>
      <c r="D96" s="4"/>
      <c r="E96" s="819" t="s">
        <v>383</v>
      </c>
      <c r="F96" s="69"/>
      <c r="G96" s="4"/>
      <c r="H96" s="784"/>
      <c r="I96" s="130"/>
      <c r="J96" s="131"/>
    </row>
    <row r="97" spans="1:10" ht="22.5" customHeight="1">
      <c r="A97" s="55"/>
      <c r="B97" s="55"/>
      <c r="C97" s="55"/>
      <c r="D97" s="4"/>
      <c r="E97" s="766"/>
      <c r="F97" s="69"/>
      <c r="G97" s="4"/>
      <c r="H97" s="785"/>
      <c r="I97" s="211"/>
      <c r="J97" s="71"/>
    </row>
    <row r="98" spans="1:10" ht="34.5" customHeight="1">
      <c r="A98" s="55"/>
      <c r="B98" s="55"/>
      <c r="C98" s="55"/>
      <c r="D98" s="4"/>
      <c r="E98" s="766"/>
      <c r="F98" s="69"/>
      <c r="G98" s="69"/>
      <c r="H98" s="785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6"/>
      <c r="I99" s="132"/>
      <c r="J99" s="133"/>
    </row>
    <row r="100" spans="1:10" ht="20.25" customHeight="1">
      <c r="A100" s="737"/>
      <c r="B100" s="737" t="s">
        <v>553</v>
      </c>
      <c r="C100" s="58" t="s">
        <v>1</v>
      </c>
      <c r="D100" s="4" t="s">
        <v>38</v>
      </c>
      <c r="E100" s="766" t="s">
        <v>387</v>
      </c>
      <c r="F100" s="736" t="s">
        <v>20</v>
      </c>
      <c r="G100" s="736" t="s">
        <v>20</v>
      </c>
      <c r="H100" s="79" t="s">
        <v>635</v>
      </c>
      <c r="I100" s="62"/>
      <c r="J100" s="732" t="s">
        <v>414</v>
      </c>
    </row>
    <row r="101" spans="1:10" ht="20.25" customHeight="1">
      <c r="A101" s="737"/>
      <c r="B101" s="737"/>
      <c r="C101" s="58"/>
      <c r="D101" s="4" t="s">
        <v>39</v>
      </c>
      <c r="E101" s="766"/>
      <c r="F101" s="737"/>
      <c r="G101" s="737"/>
      <c r="H101" s="78" t="s">
        <v>636</v>
      </c>
      <c r="I101" s="24"/>
      <c r="J101" s="732"/>
    </row>
    <row r="102" spans="1:10" ht="20.25" customHeight="1">
      <c r="A102" s="737"/>
      <c r="B102" s="737"/>
      <c r="C102" s="58"/>
      <c r="D102" s="4" t="s">
        <v>40</v>
      </c>
      <c r="E102" s="766"/>
      <c r="F102" s="737"/>
      <c r="G102" s="737"/>
      <c r="H102" s="78" t="s">
        <v>637</v>
      </c>
      <c r="I102" s="24"/>
      <c r="J102" s="732"/>
    </row>
    <row r="103" spans="1:10" ht="20.25" customHeight="1">
      <c r="A103" s="737"/>
      <c r="B103" s="737"/>
      <c r="C103" s="58"/>
      <c r="D103" s="4" t="s">
        <v>31</v>
      </c>
      <c r="E103" s="197" t="s">
        <v>153</v>
      </c>
      <c r="F103" s="737"/>
      <c r="G103" s="737"/>
      <c r="H103" s="78" t="s">
        <v>638</v>
      </c>
      <c r="I103" s="24"/>
      <c r="J103" s="732"/>
    </row>
    <row r="104" spans="1:10" ht="20.25" customHeight="1">
      <c r="A104" s="58"/>
      <c r="B104" s="737"/>
      <c r="C104" s="58"/>
      <c r="D104" s="4" t="s">
        <v>41</v>
      </c>
      <c r="E104" s="197" t="s">
        <v>357</v>
      </c>
      <c r="F104" s="737"/>
      <c r="G104" s="737"/>
      <c r="H104" s="221"/>
      <c r="I104" s="24"/>
      <c r="J104" s="732"/>
    </row>
    <row r="105" spans="1:10" ht="23.25" customHeight="1">
      <c r="A105" s="58"/>
      <c r="B105" s="737"/>
      <c r="C105" s="58"/>
      <c r="D105" s="745" t="s">
        <v>156</v>
      </c>
      <c r="E105" s="55"/>
      <c r="F105" s="737"/>
      <c r="G105" s="737"/>
      <c r="H105" s="221"/>
      <c r="I105" s="24"/>
      <c r="J105" s="732"/>
    </row>
    <row r="106" spans="1:10" ht="24" customHeight="1">
      <c r="A106" s="58"/>
      <c r="B106" s="149"/>
      <c r="C106" s="58"/>
      <c r="D106" s="745"/>
      <c r="E106" s="55"/>
      <c r="F106" s="737"/>
      <c r="G106" s="737"/>
      <c r="H106" s="221"/>
      <c r="I106" s="24"/>
      <c r="J106" s="732"/>
    </row>
    <row r="107" spans="1:10" ht="22.5" customHeight="1">
      <c r="A107" s="58"/>
      <c r="B107" s="150"/>
      <c r="C107" s="58"/>
      <c r="D107" s="745"/>
      <c r="E107" s="55"/>
      <c r="F107" s="737"/>
      <c r="G107" s="737"/>
      <c r="H107" s="84"/>
      <c r="I107" s="25"/>
      <c r="J107" s="732"/>
    </row>
    <row r="108" spans="1:10" ht="24" customHeight="1" thickBot="1">
      <c r="A108" s="58"/>
      <c r="B108" s="55"/>
      <c r="C108" s="58"/>
      <c r="D108" s="745"/>
      <c r="E108" s="55"/>
      <c r="F108" s="738"/>
      <c r="G108" s="738"/>
      <c r="H108" s="66" t="s">
        <v>186</v>
      </c>
      <c r="I108" s="108"/>
      <c r="J108" s="733"/>
    </row>
    <row r="109" spans="1:10" ht="24" customHeight="1" thickTop="1">
      <c r="A109" s="58"/>
      <c r="B109" s="55"/>
      <c r="C109" s="58"/>
      <c r="D109" s="745"/>
      <c r="E109" s="55"/>
      <c r="F109" s="59" t="s">
        <v>20</v>
      </c>
      <c r="G109" s="55" t="s">
        <v>20</v>
      </c>
      <c r="H109" s="79" t="s">
        <v>635</v>
      </c>
      <c r="I109" s="62"/>
      <c r="J109" s="746" t="s">
        <v>415</v>
      </c>
    </row>
    <row r="110" spans="1:10" ht="24" customHeight="1">
      <c r="A110" s="58"/>
      <c r="B110" s="55"/>
      <c r="C110" s="58"/>
      <c r="D110" s="745"/>
      <c r="E110" s="55"/>
      <c r="F110" s="35"/>
      <c r="G110" s="58"/>
      <c r="H110" s="78" t="s">
        <v>636</v>
      </c>
      <c r="I110" s="24"/>
      <c r="J110" s="732"/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78" t="s">
        <v>637</v>
      </c>
      <c r="I111" s="24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78" t="s">
        <v>638</v>
      </c>
      <c r="I112" s="24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221"/>
      <c r="I113" s="24"/>
      <c r="J113" s="732"/>
    </row>
    <row r="114" spans="1:10" ht="23.25" customHeight="1">
      <c r="A114" s="58"/>
      <c r="B114" s="55"/>
      <c r="C114" s="58"/>
      <c r="D114" s="745"/>
      <c r="E114" s="55"/>
      <c r="F114" s="35"/>
      <c r="G114" s="58"/>
      <c r="H114" s="221"/>
      <c r="I114" s="24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221"/>
      <c r="I115" s="24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84"/>
      <c r="I116" s="25"/>
      <c r="J116" s="732"/>
    </row>
    <row r="117" spans="1:10" ht="23.25" customHeight="1" thickBot="1">
      <c r="A117" s="58"/>
      <c r="B117" s="55"/>
      <c r="C117" s="58"/>
      <c r="D117" s="745"/>
      <c r="E117" s="55"/>
      <c r="F117" s="36"/>
      <c r="G117" s="61"/>
      <c r="H117" s="66" t="s">
        <v>186</v>
      </c>
      <c r="I117" s="108"/>
      <c r="J117" s="73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6" t="s">
        <v>416</v>
      </c>
    </row>
    <row r="119" spans="1:10" ht="23.25" customHeight="1">
      <c r="A119" s="58"/>
      <c r="B119" s="55"/>
      <c r="C119" s="58"/>
      <c r="D119" s="737"/>
      <c r="E119" s="55"/>
      <c r="F119" s="35"/>
      <c r="G119" s="58"/>
      <c r="H119" s="78" t="s">
        <v>636</v>
      </c>
      <c r="I119" s="24"/>
      <c r="J119" s="732"/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78" t="s">
        <v>637</v>
      </c>
      <c r="I120" s="24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78" t="s">
        <v>638</v>
      </c>
      <c r="I121" s="24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221"/>
      <c r="I122" s="24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221"/>
      <c r="I123" s="24"/>
      <c r="J123" s="732"/>
    </row>
    <row r="124" spans="1:10" ht="23.25" customHeight="1">
      <c r="A124" s="58"/>
      <c r="B124" s="55"/>
      <c r="C124" s="58"/>
      <c r="D124" s="737"/>
      <c r="E124" s="55"/>
      <c r="F124" s="54"/>
      <c r="G124" s="54"/>
      <c r="H124" s="221"/>
      <c r="I124" s="24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84"/>
      <c r="I125" s="96"/>
      <c r="J125" s="732"/>
    </row>
    <row r="126" spans="1:10" ht="23.25" customHeight="1" thickBot="1">
      <c r="A126" s="58"/>
      <c r="B126" s="55"/>
      <c r="C126" s="58"/>
      <c r="D126" s="737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>
      <c r="A127" s="58"/>
      <c r="B127" s="55"/>
      <c r="C127" s="58"/>
      <c r="D127" s="737"/>
      <c r="E127" s="740" t="s">
        <v>168</v>
      </c>
      <c r="F127" s="33"/>
      <c r="G127" s="63"/>
      <c r="H127" s="79" t="s">
        <v>635</v>
      </c>
      <c r="I127" s="23"/>
      <c r="J127" s="731" t="s">
        <v>477</v>
      </c>
    </row>
    <row r="128" spans="1:10" ht="23.25" customHeight="1">
      <c r="A128" s="58"/>
      <c r="B128" s="55"/>
      <c r="C128" s="58"/>
      <c r="D128" s="737"/>
      <c r="E128" s="737"/>
      <c r="F128" s="737" t="s">
        <v>191</v>
      </c>
      <c r="G128" s="737" t="s">
        <v>191</v>
      </c>
      <c r="H128" s="78" t="s">
        <v>636</v>
      </c>
      <c r="I128" s="24"/>
      <c r="J128" s="732"/>
    </row>
    <row r="129" spans="1:10" ht="23.25" customHeight="1">
      <c r="A129" s="58"/>
      <c r="B129" s="55"/>
      <c r="C129" s="58"/>
      <c r="D129" s="737"/>
      <c r="E129" s="55"/>
      <c r="F129" s="737"/>
      <c r="G129" s="737"/>
      <c r="H129" s="78" t="s">
        <v>637</v>
      </c>
      <c r="I129" s="24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78" t="s">
        <v>638</v>
      </c>
      <c r="I130" s="24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221"/>
      <c r="I131" s="24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221"/>
      <c r="I132" s="24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221"/>
      <c r="I133" s="24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84"/>
      <c r="I134" s="96"/>
      <c r="J134" s="732"/>
    </row>
    <row r="135" spans="1:10" ht="23.25" customHeight="1" thickBot="1">
      <c r="A135" s="58"/>
      <c r="B135" s="55"/>
      <c r="C135" s="58"/>
      <c r="D135" s="737"/>
      <c r="E135" s="62"/>
      <c r="F135" s="738"/>
      <c r="G135" s="738"/>
      <c r="H135" s="66" t="s">
        <v>186</v>
      </c>
      <c r="I135" s="108"/>
      <c r="J135" s="747"/>
    </row>
    <row r="136" spans="1:10" ht="23.25" customHeight="1" thickTop="1">
      <c r="A136" s="58"/>
      <c r="B136" s="55"/>
      <c r="C136" s="58"/>
      <c r="D136" s="737"/>
      <c r="E136" s="63" t="s">
        <v>366</v>
      </c>
      <c r="F136" s="740" t="s">
        <v>191</v>
      </c>
      <c r="G136" s="740" t="s">
        <v>191</v>
      </c>
      <c r="H136" s="79" t="s">
        <v>635</v>
      </c>
      <c r="I136" s="23"/>
      <c r="J136" s="731" t="s">
        <v>478</v>
      </c>
    </row>
    <row r="137" spans="1:10" ht="23.25" customHeight="1">
      <c r="A137" s="58"/>
      <c r="B137" s="55"/>
      <c r="C137" s="58"/>
      <c r="D137" s="737"/>
      <c r="E137" s="55"/>
      <c r="F137" s="737"/>
      <c r="G137" s="737"/>
      <c r="H137" s="78" t="s">
        <v>636</v>
      </c>
      <c r="I137" s="24"/>
      <c r="J137" s="732"/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78" t="s">
        <v>637</v>
      </c>
      <c r="I138" s="24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78" t="s">
        <v>638</v>
      </c>
      <c r="I139" s="24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221"/>
      <c r="I140" s="24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221"/>
      <c r="I141" s="24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221"/>
      <c r="I142" s="24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84"/>
      <c r="I143" s="96"/>
      <c r="J143" s="732"/>
    </row>
    <row r="144" spans="1:10" ht="23.25" customHeight="1" thickBot="1">
      <c r="A144" s="58"/>
      <c r="B144" s="55"/>
      <c r="C144" s="58"/>
      <c r="D144" s="737"/>
      <c r="E144" s="62"/>
      <c r="F144" s="738"/>
      <c r="G144" s="738"/>
      <c r="H144" s="66" t="s">
        <v>186</v>
      </c>
      <c r="I144" s="108"/>
      <c r="J144" s="747"/>
    </row>
    <row r="145" spans="1:10" ht="23.25" customHeight="1" thickTop="1">
      <c r="A145" s="58"/>
      <c r="B145" s="55"/>
      <c r="C145" s="58"/>
      <c r="D145" s="737"/>
      <c r="E145" s="63" t="s">
        <v>154</v>
      </c>
      <c r="F145" s="740" t="s">
        <v>191</v>
      </c>
      <c r="G145" s="740" t="s">
        <v>191</v>
      </c>
      <c r="H145" s="79" t="s">
        <v>635</v>
      </c>
      <c r="I145" s="23"/>
      <c r="J145" s="731" t="s">
        <v>479</v>
      </c>
    </row>
    <row r="146" spans="1:10" ht="23.25" customHeight="1">
      <c r="A146" s="58"/>
      <c r="B146" s="55"/>
      <c r="C146" s="58"/>
      <c r="D146" s="737"/>
      <c r="E146" s="55"/>
      <c r="F146" s="737"/>
      <c r="G146" s="737"/>
      <c r="H146" s="78" t="s">
        <v>636</v>
      </c>
      <c r="I146" s="24"/>
      <c r="J146" s="732"/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78" t="s">
        <v>637</v>
      </c>
      <c r="I147" s="24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78" t="s">
        <v>638</v>
      </c>
      <c r="I148" s="24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221"/>
      <c r="I149" s="24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221"/>
      <c r="I150" s="24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221"/>
      <c r="I151" s="24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84"/>
      <c r="I152" s="96"/>
      <c r="J152" s="732"/>
    </row>
    <row r="153" spans="1:10" ht="23.25" customHeight="1" thickBot="1">
      <c r="A153" s="58"/>
      <c r="B153" s="55"/>
      <c r="C153" s="58"/>
      <c r="D153" s="737"/>
      <c r="E153" s="62"/>
      <c r="F153" s="738"/>
      <c r="G153" s="738"/>
      <c r="H153" s="66" t="s">
        <v>186</v>
      </c>
      <c r="I153" s="97"/>
      <c r="J153" s="747"/>
    </row>
    <row r="154" spans="1:10" ht="18.75" customHeight="1" thickTop="1">
      <c r="A154" s="58"/>
      <c r="B154" s="55"/>
      <c r="C154" s="58"/>
      <c r="D154" s="737"/>
      <c r="E154" s="740" t="s">
        <v>155</v>
      </c>
      <c r="F154" s="740" t="s">
        <v>20</v>
      </c>
      <c r="G154" s="740" t="s">
        <v>20</v>
      </c>
      <c r="H154" s="79" t="s">
        <v>635</v>
      </c>
      <c r="I154" s="23"/>
      <c r="J154" s="731" t="s">
        <v>480</v>
      </c>
    </row>
    <row r="155" spans="1:10" ht="18.75" customHeight="1">
      <c r="A155" s="58"/>
      <c r="B155" s="55"/>
      <c r="C155" s="58"/>
      <c r="D155" s="737"/>
      <c r="E155" s="737"/>
      <c r="F155" s="737"/>
      <c r="G155" s="737"/>
      <c r="H155" s="78" t="s">
        <v>636</v>
      </c>
      <c r="I155" s="24"/>
      <c r="J155" s="732"/>
    </row>
    <row r="156" spans="1:10" ht="18.75" customHeight="1">
      <c r="A156" s="58"/>
      <c r="B156" s="55"/>
      <c r="C156" s="58"/>
      <c r="D156" s="737"/>
      <c r="E156" s="55"/>
      <c r="F156" s="737"/>
      <c r="G156" s="737"/>
      <c r="H156" s="78" t="s">
        <v>637</v>
      </c>
      <c r="I156" s="24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78" t="s">
        <v>638</v>
      </c>
      <c r="I157" s="24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221"/>
      <c r="I158" s="24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221"/>
      <c r="I159" s="24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221"/>
      <c r="I160" s="24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84"/>
      <c r="I161" s="96"/>
      <c r="J161" s="732"/>
    </row>
    <row r="162" spans="1:10" ht="18.75" customHeight="1" thickBot="1">
      <c r="A162" s="58"/>
      <c r="B162" s="55"/>
      <c r="C162" s="58"/>
      <c r="D162" s="737"/>
      <c r="E162" s="55"/>
      <c r="F162" s="737"/>
      <c r="G162" s="737"/>
      <c r="H162" s="66" t="s">
        <v>186</v>
      </c>
      <c r="I162" s="97"/>
      <c r="J162" s="747"/>
    </row>
    <row r="163" spans="1:10" ht="19.5" customHeight="1" thickTop="1">
      <c r="A163" s="58"/>
      <c r="B163" s="55"/>
      <c r="C163" s="58"/>
      <c r="D163" s="737"/>
      <c r="E163" s="766" t="s">
        <v>384</v>
      </c>
      <c r="F163" s="54"/>
      <c r="G163" s="752"/>
      <c r="H163" s="110"/>
      <c r="I163" s="111"/>
      <c r="J163" s="112"/>
    </row>
    <row r="164" spans="1:10" ht="19.5" customHeight="1">
      <c r="A164" s="58"/>
      <c r="B164" s="55"/>
      <c r="C164" s="58"/>
      <c r="D164" s="737"/>
      <c r="E164" s="766"/>
      <c r="F164" s="54"/>
      <c r="G164" s="752"/>
      <c r="H164" s="113"/>
      <c r="I164" s="114"/>
      <c r="J164" s="115"/>
    </row>
    <row r="165" spans="1:10" ht="19.5" customHeight="1">
      <c r="A165" s="58"/>
      <c r="B165" s="55"/>
      <c r="C165" s="58"/>
      <c r="D165" s="737"/>
      <c r="E165" s="76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7"/>
      <c r="E166" s="76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6" t="s">
        <v>169</v>
      </c>
      <c r="C168" s="57" t="s">
        <v>0</v>
      </c>
      <c r="D168" s="57"/>
      <c r="E168" s="769" t="s">
        <v>507</v>
      </c>
      <c r="F168" s="764" t="s">
        <v>20</v>
      </c>
      <c r="G168" s="764" t="s">
        <v>191</v>
      </c>
      <c r="H168" s="79" t="s">
        <v>635</v>
      </c>
      <c r="I168" s="62"/>
      <c r="J168" s="746" t="s">
        <v>513</v>
      </c>
    </row>
    <row r="169" spans="1:10" ht="21.75" customHeight="1">
      <c r="A169" s="55"/>
      <c r="B169" s="737"/>
      <c r="C169" s="58"/>
      <c r="D169" s="58"/>
      <c r="E169" s="769"/>
      <c r="F169" s="745"/>
      <c r="G169" s="745"/>
      <c r="H169" s="78" t="s">
        <v>636</v>
      </c>
      <c r="I169" s="24"/>
      <c r="J169" s="732"/>
    </row>
    <row r="170" spans="1:10" ht="21.75" customHeight="1">
      <c r="A170" s="55"/>
      <c r="B170" s="737"/>
      <c r="C170" s="58"/>
      <c r="D170" s="58"/>
      <c r="F170" s="745"/>
      <c r="G170" s="745"/>
      <c r="H170" s="78" t="s">
        <v>637</v>
      </c>
      <c r="I170" s="24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78" t="s">
        <v>638</v>
      </c>
      <c r="I171" s="24"/>
      <c r="J171" s="732"/>
    </row>
    <row r="172" spans="1:10" ht="21" customHeight="1">
      <c r="A172" s="55"/>
      <c r="B172" s="737"/>
      <c r="C172" s="58"/>
      <c r="D172" s="58"/>
      <c r="F172" s="745"/>
      <c r="G172" s="745"/>
      <c r="H172" s="221"/>
      <c r="I172" s="24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221"/>
      <c r="I173" s="24"/>
      <c r="J173" s="732"/>
    </row>
    <row r="174" spans="1:10" ht="21" customHeight="1">
      <c r="A174" s="55"/>
      <c r="B174" s="149"/>
      <c r="C174" s="58"/>
      <c r="D174" s="58"/>
      <c r="F174" s="745"/>
      <c r="G174" s="745"/>
      <c r="H174" s="221"/>
      <c r="I174" s="24"/>
      <c r="J174" s="732"/>
    </row>
    <row r="175" spans="1:10" ht="18.75" customHeight="1">
      <c r="A175" s="55"/>
      <c r="B175" s="55"/>
      <c r="C175" s="58"/>
      <c r="D175" s="58"/>
      <c r="F175" s="745"/>
      <c r="G175" s="745"/>
      <c r="H175" s="84"/>
      <c r="I175" s="96"/>
      <c r="J175" s="732"/>
    </row>
    <row r="176" spans="1:10" ht="18.75" customHeight="1" thickBot="1">
      <c r="A176" s="55"/>
      <c r="B176" s="55"/>
      <c r="C176" s="58"/>
      <c r="D176" s="58"/>
      <c r="F176" s="760"/>
      <c r="G176" s="760"/>
      <c r="H176" s="66" t="s">
        <v>186</v>
      </c>
      <c r="I176" s="102"/>
      <c r="J176" s="747"/>
    </row>
    <row r="177" spans="1:10" ht="18.75" customHeight="1" thickTop="1">
      <c r="A177" s="55"/>
      <c r="B177" s="55"/>
      <c r="C177" s="58"/>
      <c r="D177" s="58"/>
      <c r="E177" s="143"/>
      <c r="F177" s="745" t="s">
        <v>20</v>
      </c>
      <c r="G177" s="745" t="s">
        <v>191</v>
      </c>
      <c r="H177" s="79" t="s">
        <v>635</v>
      </c>
      <c r="I177" s="62"/>
      <c r="J177" s="731" t="s">
        <v>481</v>
      </c>
    </row>
    <row r="178" spans="1:10" ht="18.75" customHeight="1">
      <c r="A178" s="55"/>
      <c r="B178" s="55"/>
      <c r="C178" s="58"/>
      <c r="D178" s="58"/>
      <c r="E178" s="55"/>
      <c r="F178" s="745"/>
      <c r="G178" s="745"/>
      <c r="H178" s="78" t="s">
        <v>636</v>
      </c>
      <c r="I178" s="24"/>
      <c r="J178" s="732"/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78" t="s">
        <v>637</v>
      </c>
      <c r="I179" s="24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78" t="s">
        <v>638</v>
      </c>
      <c r="I180" s="24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221"/>
      <c r="I181" s="24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221"/>
      <c r="I182" s="24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221"/>
      <c r="I183" s="24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84"/>
      <c r="I184" s="96"/>
      <c r="J184" s="732"/>
    </row>
    <row r="185" spans="1:10" ht="18.75" customHeight="1" thickBot="1">
      <c r="A185" s="55"/>
      <c r="B185" s="55"/>
      <c r="C185" s="58"/>
      <c r="D185" s="58"/>
      <c r="E185" s="55"/>
      <c r="F185" s="760"/>
      <c r="G185" s="760"/>
      <c r="H185" s="66" t="s">
        <v>186</v>
      </c>
      <c r="I185" s="81"/>
      <c r="J185" s="747"/>
    </row>
    <row r="186" spans="1:10" ht="21.75" customHeight="1" thickTop="1">
      <c r="A186" s="55"/>
      <c r="B186" s="55"/>
      <c r="C186" s="58"/>
      <c r="D186" s="58"/>
      <c r="E186" s="768" t="s">
        <v>519</v>
      </c>
      <c r="F186" s="55" t="s">
        <v>20</v>
      </c>
      <c r="G186" s="55" t="s">
        <v>20</v>
      </c>
      <c r="H186" s="79" t="s">
        <v>635</v>
      </c>
      <c r="I186" s="62"/>
      <c r="J186" s="731" t="s">
        <v>514</v>
      </c>
    </row>
    <row r="187" spans="1:10" ht="21.75" customHeight="1">
      <c r="A187" s="55"/>
      <c r="B187" s="55"/>
      <c r="C187" s="58"/>
      <c r="D187" s="58"/>
      <c r="E187" s="768"/>
      <c r="F187" s="58"/>
      <c r="G187" s="58"/>
      <c r="H187" s="78" t="s">
        <v>636</v>
      </c>
      <c r="I187" s="24"/>
      <c r="J187" s="732"/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78" t="s">
        <v>637</v>
      </c>
      <c r="I188" s="24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78" t="s">
        <v>638</v>
      </c>
      <c r="I189" s="24"/>
      <c r="J189" s="73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>
      <c r="A195" s="55"/>
      <c r="B195" s="55"/>
      <c r="C195" s="58"/>
      <c r="D195" s="58"/>
      <c r="E195" s="767" t="s">
        <v>520</v>
      </c>
      <c r="F195" s="55" t="s">
        <v>20</v>
      </c>
      <c r="G195" s="55" t="s">
        <v>20</v>
      </c>
      <c r="H195" s="79" t="s">
        <v>635</v>
      </c>
      <c r="I195" s="62"/>
      <c r="J195" s="731" t="s">
        <v>515</v>
      </c>
    </row>
    <row r="196" spans="1:10" ht="21.75" customHeight="1">
      <c r="A196" s="55"/>
      <c r="B196" s="55"/>
      <c r="C196" s="58"/>
      <c r="D196" s="58"/>
      <c r="E196" s="768"/>
      <c r="F196" s="58"/>
      <c r="G196" s="58"/>
      <c r="H196" s="78" t="s">
        <v>636</v>
      </c>
      <c r="I196" s="24"/>
      <c r="J196" s="732"/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78" t="s">
        <v>637</v>
      </c>
      <c r="I197" s="24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78" t="s">
        <v>638</v>
      </c>
      <c r="I198" s="24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221"/>
      <c r="I199" s="24"/>
      <c r="J199" s="732"/>
    </row>
    <row r="200" spans="1:10" ht="24.75" customHeight="1">
      <c r="A200" s="55"/>
      <c r="B200" s="55"/>
      <c r="C200" s="58"/>
      <c r="D200" s="58"/>
      <c r="E200" s="768"/>
      <c r="F200" s="58"/>
      <c r="G200" s="58"/>
      <c r="H200" s="221"/>
      <c r="I200" s="24"/>
      <c r="J200" s="73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>
      <c r="A204" s="55"/>
      <c r="B204" s="764" t="s">
        <v>554</v>
      </c>
      <c r="C204" s="57" t="s">
        <v>21</v>
      </c>
      <c r="D204" s="736" t="s">
        <v>543</v>
      </c>
      <c r="E204" s="764" t="s">
        <v>371</v>
      </c>
      <c r="F204" s="764" t="s">
        <v>20</v>
      </c>
      <c r="G204" s="764" t="s">
        <v>191</v>
      </c>
      <c r="H204" s="79" t="s">
        <v>635</v>
      </c>
      <c r="I204" s="62"/>
      <c r="J204" s="731" t="s">
        <v>418</v>
      </c>
    </row>
    <row r="205" spans="1:10" ht="22.5" customHeight="1">
      <c r="A205" s="55"/>
      <c r="B205" s="745"/>
      <c r="C205" s="58"/>
      <c r="D205" s="737"/>
      <c r="E205" s="745"/>
      <c r="F205" s="745"/>
      <c r="G205" s="745"/>
      <c r="H205" s="78" t="s">
        <v>636</v>
      </c>
      <c r="I205" s="24"/>
      <c r="J205" s="732"/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78" t="s">
        <v>637</v>
      </c>
      <c r="I206" s="24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78" t="s">
        <v>638</v>
      </c>
      <c r="I207" s="24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221"/>
      <c r="I208" s="24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221"/>
      <c r="I209" s="24"/>
      <c r="J209" s="732"/>
    </row>
    <row r="210" spans="1:10" ht="22.5" customHeight="1">
      <c r="A210" s="55"/>
      <c r="B210" s="55"/>
      <c r="C210" s="58"/>
      <c r="D210" s="737"/>
      <c r="E210" s="745"/>
      <c r="F210" s="745"/>
      <c r="G210" s="745"/>
      <c r="H210" s="221"/>
      <c r="I210" s="24"/>
      <c r="J210" s="732"/>
    </row>
    <row r="211" spans="1:10" ht="21" customHeight="1">
      <c r="A211" s="55"/>
      <c r="B211" s="55"/>
      <c r="C211" s="58"/>
      <c r="D211" s="737"/>
      <c r="E211" s="58"/>
      <c r="F211" s="745"/>
      <c r="G211" s="745"/>
      <c r="H211" s="84"/>
      <c r="I211" s="96"/>
      <c r="J211" s="732"/>
    </row>
    <row r="212" spans="1:10" ht="21" customHeight="1" thickBot="1">
      <c r="A212" s="55"/>
      <c r="B212" s="55"/>
      <c r="C212" s="58"/>
      <c r="D212" s="737"/>
      <c r="E212" s="58"/>
      <c r="F212" s="760"/>
      <c r="G212" s="760"/>
      <c r="H212" s="66" t="s">
        <v>186</v>
      </c>
      <c r="I212" s="81"/>
      <c r="J212" s="747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7" t="s">
        <v>544</v>
      </c>
      <c r="E214" s="58"/>
      <c r="F214" s="745" t="s">
        <v>20</v>
      </c>
      <c r="G214" s="745" t="s">
        <v>191</v>
      </c>
      <c r="H214" s="79" t="s">
        <v>635</v>
      </c>
      <c r="I214" s="62"/>
      <c r="J214" s="732" t="s">
        <v>417</v>
      </c>
    </row>
    <row r="215" spans="1:10" ht="26.25" customHeight="1">
      <c r="A215" s="55"/>
      <c r="B215" s="55"/>
      <c r="C215" s="58"/>
      <c r="D215" s="737"/>
      <c r="E215" s="58"/>
      <c r="F215" s="745"/>
      <c r="G215" s="745"/>
      <c r="H215" s="78" t="s">
        <v>636</v>
      </c>
      <c r="I215" s="24"/>
      <c r="J215" s="732"/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78" t="s">
        <v>637</v>
      </c>
      <c r="I216" s="24"/>
      <c r="J216" s="732"/>
    </row>
    <row r="217" spans="1:10" ht="21.75" customHeight="1">
      <c r="A217" s="55"/>
      <c r="B217" s="55"/>
      <c r="C217" s="58"/>
      <c r="D217" s="737"/>
      <c r="E217" s="58"/>
      <c r="F217" s="745"/>
      <c r="G217" s="745"/>
      <c r="H217" s="78" t="s">
        <v>638</v>
      </c>
      <c r="I217" s="24"/>
      <c r="J217" s="732"/>
    </row>
    <row r="218" spans="1:10" ht="26.25" customHeight="1">
      <c r="A218" s="55"/>
      <c r="B218" s="55"/>
      <c r="C218" s="58"/>
      <c r="D218" s="737" t="s">
        <v>419</v>
      </c>
      <c r="E218" s="58"/>
      <c r="F218" s="745"/>
      <c r="G218" s="745"/>
      <c r="H218" s="221"/>
      <c r="I218" s="24"/>
      <c r="J218" s="732"/>
    </row>
    <row r="219" spans="1:10" ht="26.25" customHeight="1">
      <c r="A219" s="55"/>
      <c r="B219" s="55"/>
      <c r="C219" s="58"/>
      <c r="D219" s="737"/>
      <c r="E219" s="58"/>
      <c r="F219" s="745"/>
      <c r="G219" s="745"/>
      <c r="H219" s="221"/>
      <c r="I219" s="24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221"/>
      <c r="I220" s="24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84"/>
      <c r="I221" s="96"/>
      <c r="J221" s="732"/>
    </row>
    <row r="222" spans="1:10" ht="25.5" customHeight="1" thickBot="1">
      <c r="A222" s="55"/>
      <c r="B222" s="55"/>
      <c r="C222" s="58"/>
      <c r="D222" s="737"/>
      <c r="E222" s="58"/>
      <c r="F222" s="760"/>
      <c r="G222" s="760"/>
      <c r="H222" s="66" t="s">
        <v>186</v>
      </c>
      <c r="I222" s="81"/>
      <c r="J222" s="747"/>
    </row>
    <row r="223" spans="1:10" ht="23.25" customHeight="1" thickTop="1">
      <c r="A223" s="55"/>
      <c r="B223" s="55"/>
      <c r="C223" s="58"/>
      <c r="D223" s="737" t="s">
        <v>420</v>
      </c>
      <c r="E223" s="58"/>
      <c r="F223" s="745" t="s">
        <v>20</v>
      </c>
      <c r="G223" s="745" t="s">
        <v>191</v>
      </c>
      <c r="H223" s="79" t="s">
        <v>635</v>
      </c>
      <c r="I223" s="62"/>
      <c r="J223" s="731" t="s">
        <v>421</v>
      </c>
    </row>
    <row r="224" spans="1:10" ht="23.25" customHeight="1">
      <c r="A224" s="55"/>
      <c r="B224" s="55"/>
      <c r="C224" s="58"/>
      <c r="D224" s="737"/>
      <c r="E224" s="58"/>
      <c r="F224" s="745"/>
      <c r="G224" s="745"/>
      <c r="H224" s="78" t="s">
        <v>636</v>
      </c>
      <c r="I224" s="24"/>
      <c r="J224" s="732"/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78" t="s">
        <v>637</v>
      </c>
      <c r="I225" s="24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78" t="s">
        <v>638</v>
      </c>
      <c r="I226" s="24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221"/>
      <c r="I227" s="24"/>
      <c r="J227" s="732"/>
    </row>
    <row r="228" spans="1:10" ht="23.25" customHeight="1">
      <c r="A228" s="55"/>
      <c r="B228" s="55"/>
      <c r="C228" s="58"/>
      <c r="D228" s="737" t="s">
        <v>170</v>
      </c>
      <c r="E228" s="58"/>
      <c r="F228" s="745"/>
      <c r="G228" s="745"/>
      <c r="H228" s="221"/>
      <c r="I228" s="24"/>
      <c r="J228" s="732"/>
    </row>
    <row r="229" spans="1:10" ht="23.25" customHeight="1">
      <c r="A229" s="55"/>
      <c r="B229" s="55"/>
      <c r="C229" s="58"/>
      <c r="D229" s="737"/>
      <c r="E229" s="58"/>
      <c r="F229" s="745"/>
      <c r="G229" s="745"/>
      <c r="H229" s="221"/>
      <c r="I229" s="24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84"/>
      <c r="I230" s="96"/>
      <c r="J230" s="732"/>
    </row>
    <row r="231" spans="1:10" ht="23.25" customHeight="1" thickBot="1">
      <c r="A231" s="55"/>
      <c r="B231" s="55"/>
      <c r="C231" s="58"/>
      <c r="D231" s="737"/>
      <c r="E231" s="58"/>
      <c r="F231" s="745"/>
      <c r="G231" s="745"/>
      <c r="H231" s="66" t="s">
        <v>186</v>
      </c>
      <c r="I231" s="81"/>
      <c r="J231" s="747"/>
    </row>
    <row r="232" spans="1:10" ht="20.25" customHeight="1" thickTop="1">
      <c r="A232" s="55"/>
      <c r="B232" s="55"/>
      <c r="C232" s="58"/>
      <c r="D232" s="737"/>
      <c r="E232" s="58"/>
      <c r="F232" s="744" t="s">
        <v>20</v>
      </c>
      <c r="G232" s="744" t="s">
        <v>191</v>
      </c>
      <c r="H232" s="79" t="s">
        <v>635</v>
      </c>
      <c r="I232" s="62"/>
      <c r="J232" s="731" t="s">
        <v>422</v>
      </c>
    </row>
    <row r="233" spans="1:10" ht="20.25" customHeight="1">
      <c r="A233" s="55"/>
      <c r="B233" s="55"/>
      <c r="C233" s="58"/>
      <c r="D233" s="737" t="s">
        <v>171</v>
      </c>
      <c r="E233" s="58"/>
      <c r="F233" s="745"/>
      <c r="G233" s="745"/>
      <c r="H233" s="78" t="s">
        <v>636</v>
      </c>
      <c r="I233" s="24"/>
      <c r="J233" s="732"/>
    </row>
    <row r="234" spans="1:10" ht="20.25" customHeight="1">
      <c r="A234" s="55"/>
      <c r="B234" s="55"/>
      <c r="C234" s="58"/>
      <c r="D234" s="737"/>
      <c r="E234" s="58"/>
      <c r="F234" s="745"/>
      <c r="G234" s="745"/>
      <c r="H234" s="78" t="s">
        <v>637</v>
      </c>
      <c r="I234" s="24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78" t="s">
        <v>638</v>
      </c>
      <c r="I235" s="24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221"/>
      <c r="I236" s="24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221"/>
      <c r="I237" s="24"/>
      <c r="J237" s="732"/>
    </row>
    <row r="238" spans="1:10" ht="20.25" customHeight="1">
      <c r="A238" s="55"/>
      <c r="B238" s="55"/>
      <c r="C238" s="58"/>
      <c r="D238" s="55"/>
      <c r="E238" s="58"/>
      <c r="F238" s="745"/>
      <c r="G238" s="745"/>
      <c r="H238" s="221"/>
      <c r="I238" s="24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84"/>
      <c r="I239" s="96"/>
      <c r="J239" s="732"/>
    </row>
    <row r="240" spans="1:10" ht="20.25" customHeight="1" thickBot="1">
      <c r="A240" s="55"/>
      <c r="B240" s="55"/>
      <c r="C240" s="58"/>
      <c r="D240" s="55"/>
      <c r="E240" s="58"/>
      <c r="F240" s="760"/>
      <c r="G240" s="760"/>
      <c r="H240" s="66" t="s">
        <v>186</v>
      </c>
      <c r="I240" s="102"/>
      <c r="J240" s="747"/>
    </row>
    <row r="241" spans="1:10" ht="20.25" customHeight="1" thickTop="1">
      <c r="A241" s="55"/>
      <c r="B241" s="55"/>
      <c r="C241" s="58"/>
      <c r="D241" s="55"/>
      <c r="E241" s="58"/>
      <c r="F241" s="745" t="s">
        <v>20</v>
      </c>
      <c r="G241" s="745" t="s">
        <v>191</v>
      </c>
      <c r="H241" s="79" t="s">
        <v>635</v>
      </c>
      <c r="I241" s="62"/>
      <c r="J241" s="731" t="s">
        <v>423</v>
      </c>
    </row>
    <row r="242" spans="1:10" ht="20.25" customHeight="1">
      <c r="A242" s="55"/>
      <c r="B242" s="55"/>
      <c r="C242" s="58"/>
      <c r="D242" s="55"/>
      <c r="E242" s="58"/>
      <c r="F242" s="745"/>
      <c r="G242" s="745"/>
      <c r="H242" s="78" t="s">
        <v>636</v>
      </c>
      <c r="I242" s="24"/>
      <c r="J242" s="732"/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78" t="s">
        <v>637</v>
      </c>
      <c r="I243" s="24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78" t="s">
        <v>638</v>
      </c>
      <c r="I244" s="24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221"/>
      <c r="I245" s="24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221"/>
      <c r="I246" s="24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221"/>
      <c r="I247" s="24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84"/>
      <c r="I248" s="96"/>
      <c r="J248" s="732"/>
    </row>
    <row r="249" spans="1:10" ht="18.899999999999999" thickBot="1">
      <c r="A249" s="55"/>
      <c r="B249" s="64"/>
      <c r="C249" s="60"/>
      <c r="D249" s="64"/>
      <c r="E249" s="60"/>
      <c r="F249" s="745"/>
      <c r="G249" s="745"/>
      <c r="H249" s="66" t="s">
        <v>186</v>
      </c>
      <c r="I249" s="102"/>
      <c r="J249" s="747"/>
    </row>
    <row r="250" spans="1:10" ht="18.75" customHeight="1" thickTop="1">
      <c r="A250" s="55"/>
      <c r="B250" s="737" t="s">
        <v>555</v>
      </c>
      <c r="C250" s="58" t="s">
        <v>2</v>
      </c>
      <c r="D250" s="737"/>
      <c r="E250" s="58"/>
      <c r="F250" s="736" t="s">
        <v>20</v>
      </c>
      <c r="G250" s="736" t="s">
        <v>191</v>
      </c>
      <c r="H250" s="226"/>
      <c r="I250" s="240"/>
      <c r="J250" s="840" t="s">
        <v>424</v>
      </c>
    </row>
    <row r="251" spans="1:10" ht="21.75" customHeight="1">
      <c r="A251" s="55"/>
      <c r="B251" s="737"/>
      <c r="C251" s="58"/>
      <c r="D251" s="737"/>
      <c r="E251" s="58"/>
      <c r="F251" s="737"/>
      <c r="G251" s="737"/>
      <c r="H251" s="273" t="s">
        <v>677</v>
      </c>
      <c r="I251" s="274">
        <v>7256</v>
      </c>
      <c r="J251" s="841"/>
    </row>
    <row r="252" spans="1:10">
      <c r="A252" s="55"/>
      <c r="B252" s="737"/>
      <c r="C252" s="1"/>
      <c r="D252" s="737"/>
      <c r="E252" s="58"/>
      <c r="F252" s="737"/>
      <c r="G252" s="737"/>
      <c r="H252" s="273" t="s">
        <v>678</v>
      </c>
      <c r="I252" s="274">
        <v>4284</v>
      </c>
      <c r="J252" s="841"/>
    </row>
    <row r="253" spans="1:10" ht="19.5" customHeight="1">
      <c r="A253" s="55"/>
      <c r="B253" s="737"/>
      <c r="C253" s="58"/>
      <c r="D253" s="37"/>
      <c r="E253" s="58"/>
      <c r="F253" s="737"/>
      <c r="G253" s="737"/>
      <c r="H253" s="273" t="s">
        <v>679</v>
      </c>
      <c r="I253" s="274">
        <v>4130</v>
      </c>
      <c r="J253" s="841"/>
    </row>
    <row r="254" spans="1:10">
      <c r="A254" s="55"/>
      <c r="B254" s="737"/>
      <c r="C254" s="58"/>
      <c r="D254" s="37"/>
      <c r="E254" s="58"/>
      <c r="F254" s="737"/>
      <c r="G254" s="737"/>
      <c r="H254" s="273" t="s">
        <v>676</v>
      </c>
      <c r="I254" s="274">
        <v>3986</v>
      </c>
      <c r="J254" s="841"/>
    </row>
    <row r="255" spans="1:10" ht="24">
      <c r="A255" s="55"/>
      <c r="B255" s="6"/>
      <c r="C255" s="58"/>
      <c r="D255" s="37"/>
      <c r="E255" s="58"/>
      <c r="F255" s="737"/>
      <c r="G255" s="737"/>
      <c r="H255" s="222"/>
      <c r="I255" s="38"/>
      <c r="J255" s="841"/>
    </row>
    <row r="256" spans="1:10" ht="24">
      <c r="A256" s="55"/>
      <c r="B256" s="6"/>
      <c r="C256" s="58"/>
      <c r="D256" s="37"/>
      <c r="E256" s="58"/>
      <c r="F256" s="737"/>
      <c r="G256" s="737"/>
      <c r="H256" s="222"/>
      <c r="I256" s="38"/>
      <c r="J256" s="841"/>
    </row>
    <row r="257" spans="1:10" ht="24">
      <c r="A257" s="55"/>
      <c r="B257" s="745"/>
      <c r="C257" s="58"/>
      <c r="D257" s="55"/>
      <c r="E257" s="58"/>
      <c r="F257" s="737"/>
      <c r="G257" s="737"/>
      <c r="H257" s="222"/>
      <c r="I257" s="38"/>
      <c r="J257" s="841"/>
    </row>
    <row r="258" spans="1:10" ht="24" customHeight="1">
      <c r="A258" s="55"/>
      <c r="B258" s="745"/>
      <c r="C258" s="58"/>
      <c r="D258" s="55"/>
      <c r="E258" s="58"/>
      <c r="F258" s="737"/>
      <c r="G258" s="737"/>
      <c r="H258" s="121"/>
      <c r="I258" s="118"/>
      <c r="J258" s="841"/>
    </row>
    <row r="259" spans="1:10" ht="18.899999999999999" thickBot="1">
      <c r="A259" s="55"/>
      <c r="B259" s="745"/>
      <c r="C259" s="58"/>
      <c r="D259" s="55"/>
      <c r="E259" s="61"/>
      <c r="F259" s="738"/>
      <c r="G259" s="738"/>
      <c r="H259" s="66" t="s">
        <v>186</v>
      </c>
      <c r="I259" s="275">
        <f>SUM(I251:I258)</f>
        <v>19656</v>
      </c>
      <c r="J259" s="842"/>
    </row>
    <row r="260" spans="1:10" ht="24.75" customHeight="1" thickTop="1">
      <c r="A260" s="55"/>
      <c r="B260" s="745"/>
      <c r="C260" s="58"/>
      <c r="D260" s="737" t="s">
        <v>172</v>
      </c>
      <c r="E260" s="745" t="s">
        <v>194</v>
      </c>
      <c r="F260" s="745" t="s">
        <v>191</v>
      </c>
      <c r="G260" s="745" t="s">
        <v>191</v>
      </c>
      <c r="H260" s="79" t="s">
        <v>635</v>
      </c>
      <c r="I260" s="62"/>
      <c r="J260" s="731" t="s">
        <v>426</v>
      </c>
    </row>
    <row r="261" spans="1:10" ht="24.75" customHeight="1">
      <c r="A261" s="55"/>
      <c r="B261" s="745"/>
      <c r="C261" s="58"/>
      <c r="D261" s="737"/>
      <c r="E261" s="745"/>
      <c r="F261" s="745"/>
      <c r="G261" s="745"/>
      <c r="H261" s="78" t="s">
        <v>636</v>
      </c>
      <c r="I261" s="24"/>
      <c r="J261" s="732"/>
    </row>
    <row r="262" spans="1:10" ht="24.75" customHeight="1">
      <c r="A262" s="55"/>
      <c r="B262" s="4"/>
      <c r="C262" s="58"/>
      <c r="D262" s="737"/>
      <c r="E262" s="59"/>
      <c r="F262" s="745"/>
      <c r="G262" s="745"/>
      <c r="H262" s="78" t="s">
        <v>637</v>
      </c>
      <c r="I262" s="24"/>
      <c r="J262" s="732"/>
    </row>
    <row r="263" spans="1:10" ht="24.75" customHeight="1">
      <c r="A263" s="55"/>
      <c r="B263" s="4"/>
      <c r="C263" s="58"/>
      <c r="E263" s="59"/>
      <c r="F263" s="745"/>
      <c r="G263" s="745"/>
      <c r="H263" s="78" t="s">
        <v>638</v>
      </c>
      <c r="I263" s="24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221"/>
      <c r="I264" s="24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221"/>
      <c r="I265" s="24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221"/>
      <c r="I266" s="24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84"/>
      <c r="I267" s="96"/>
      <c r="J267" s="732"/>
    </row>
    <row r="268" spans="1:10" ht="24.75" customHeight="1" thickBot="1">
      <c r="A268" s="55"/>
      <c r="B268" s="4"/>
      <c r="C268" s="58"/>
      <c r="E268" s="62"/>
      <c r="F268" s="760"/>
      <c r="G268" s="760"/>
      <c r="H268" s="66" t="s">
        <v>186</v>
      </c>
      <c r="I268" s="102"/>
      <c r="J268" s="747"/>
    </row>
    <row r="269" spans="1:10" ht="25.5" customHeight="1" thickTop="1">
      <c r="A269" s="55"/>
      <c r="B269" s="4"/>
      <c r="C269" s="58"/>
      <c r="D269" s="737" t="s">
        <v>173</v>
      </c>
      <c r="E269" s="740" t="s">
        <v>45</v>
      </c>
      <c r="F269" s="744" t="s">
        <v>20</v>
      </c>
      <c r="G269" s="744" t="s">
        <v>20</v>
      </c>
      <c r="H269" s="79" t="s">
        <v>635</v>
      </c>
      <c r="I269" s="62"/>
      <c r="J269" s="731" t="s">
        <v>427</v>
      </c>
    </row>
    <row r="270" spans="1:10" ht="25.5" customHeight="1">
      <c r="A270" s="55"/>
      <c r="B270" s="4"/>
      <c r="C270" s="58"/>
      <c r="D270" s="737"/>
      <c r="E270" s="737"/>
      <c r="F270" s="745"/>
      <c r="G270" s="745"/>
      <c r="H270" s="78" t="s">
        <v>636</v>
      </c>
      <c r="I270" s="24"/>
      <c r="J270" s="732"/>
    </row>
    <row r="271" spans="1:10" ht="25.5" customHeight="1">
      <c r="A271" s="55"/>
      <c r="B271" s="4"/>
      <c r="C271" s="58"/>
      <c r="D271" s="737"/>
      <c r="E271" s="737"/>
      <c r="F271" s="745"/>
      <c r="G271" s="745"/>
      <c r="H271" s="78" t="s">
        <v>637</v>
      </c>
      <c r="I271" s="24"/>
      <c r="J271" s="732"/>
    </row>
    <row r="272" spans="1:10" ht="25.5" customHeight="1">
      <c r="A272" s="55"/>
      <c r="B272" s="4"/>
      <c r="C272" s="58"/>
      <c r="D272" s="737" t="s">
        <v>44</v>
      </c>
      <c r="E272" s="737"/>
      <c r="F272" s="745"/>
      <c r="G272" s="745"/>
      <c r="H272" s="78" t="s">
        <v>638</v>
      </c>
      <c r="I272" s="24"/>
      <c r="J272" s="732"/>
    </row>
    <row r="273" spans="1:10" ht="25.5" customHeight="1">
      <c r="A273" s="55"/>
      <c r="B273" s="4"/>
      <c r="C273" s="58"/>
      <c r="D273" s="737"/>
      <c r="E273" s="4"/>
      <c r="F273" s="745"/>
      <c r="G273" s="745"/>
      <c r="H273" s="221"/>
      <c r="I273" s="24"/>
      <c r="J273" s="732"/>
    </row>
    <row r="274" spans="1:10" ht="25.5" customHeight="1">
      <c r="A274" s="55"/>
      <c r="B274" s="4"/>
      <c r="C274" s="58"/>
      <c r="D274" s="737"/>
      <c r="E274" s="4"/>
      <c r="F274" s="745"/>
      <c r="G274" s="745"/>
      <c r="H274" s="221"/>
      <c r="I274" s="24"/>
      <c r="J274" s="732"/>
    </row>
    <row r="275" spans="1:10" ht="25.5" customHeight="1">
      <c r="A275" s="55"/>
      <c r="B275" s="4"/>
      <c r="C275" s="58"/>
      <c r="D275" s="737" t="s">
        <v>46</v>
      </c>
      <c r="E275" s="4"/>
      <c r="F275" s="745"/>
      <c r="G275" s="745"/>
      <c r="H275" s="221"/>
      <c r="I275" s="24"/>
      <c r="J275" s="732"/>
    </row>
    <row r="276" spans="1:10" ht="25.5" customHeight="1">
      <c r="A276" s="55"/>
      <c r="B276" s="4"/>
      <c r="C276" s="58"/>
      <c r="D276" s="737"/>
      <c r="E276" s="4"/>
      <c r="F276" s="745"/>
      <c r="G276" s="745"/>
      <c r="H276" s="84"/>
      <c r="I276" s="96"/>
      <c r="J276" s="732"/>
    </row>
    <row r="277" spans="1:10" ht="25.5" customHeight="1" thickBot="1">
      <c r="A277" s="55"/>
      <c r="B277" s="4"/>
      <c r="C277" s="58"/>
      <c r="D277" s="737"/>
      <c r="E277" s="138"/>
      <c r="F277" s="760"/>
      <c r="G277" s="760"/>
      <c r="H277" s="66" t="s">
        <v>186</v>
      </c>
      <c r="I277" s="102"/>
      <c r="J277" s="747"/>
    </row>
    <row r="278" spans="1:10" ht="26.25" customHeight="1" thickTop="1">
      <c r="A278" s="55"/>
      <c r="B278" s="55"/>
      <c r="C278" s="58"/>
      <c r="D278" s="790" t="s">
        <v>151</v>
      </c>
      <c r="E278" s="737" t="s">
        <v>47</v>
      </c>
      <c r="F278" s="740" t="s">
        <v>20</v>
      </c>
      <c r="G278" s="740" t="s">
        <v>20</v>
      </c>
      <c r="H278" s="79" t="s">
        <v>635</v>
      </c>
      <c r="I278" s="62"/>
      <c r="J278" s="731" t="s">
        <v>428</v>
      </c>
    </row>
    <row r="279" spans="1:10" ht="28.5" customHeight="1">
      <c r="A279" s="55"/>
      <c r="B279" s="55"/>
      <c r="C279" s="58"/>
      <c r="D279" s="790"/>
      <c r="E279" s="737"/>
      <c r="F279" s="737"/>
      <c r="G279" s="737"/>
      <c r="H279" s="78" t="s">
        <v>636</v>
      </c>
      <c r="I279" s="24"/>
      <c r="J279" s="732"/>
    </row>
    <row r="280" spans="1:10" ht="28.5" customHeight="1">
      <c r="A280" s="55"/>
      <c r="B280" s="55"/>
      <c r="C280" s="58"/>
      <c r="D280" s="790"/>
      <c r="E280" s="737"/>
      <c r="F280" s="737"/>
      <c r="G280" s="737"/>
      <c r="H280" s="78" t="s">
        <v>637</v>
      </c>
      <c r="I280" s="24"/>
      <c r="J280" s="732"/>
    </row>
    <row r="281" spans="1:10" ht="28.5" customHeight="1">
      <c r="A281" s="55"/>
      <c r="B281" s="55"/>
      <c r="C281" s="58"/>
      <c r="D281" s="790" t="s">
        <v>152</v>
      </c>
      <c r="E281" s="737"/>
      <c r="F281" s="737"/>
      <c r="G281" s="737"/>
      <c r="H281" s="78" t="s">
        <v>638</v>
      </c>
      <c r="I281" s="24"/>
      <c r="J281" s="732"/>
    </row>
    <row r="282" spans="1:10" ht="28.5" customHeight="1">
      <c r="A282" s="55"/>
      <c r="B282" s="55"/>
      <c r="C282" s="58"/>
      <c r="D282" s="790"/>
      <c r="E282" s="737"/>
      <c r="F282" s="737"/>
      <c r="G282" s="737"/>
      <c r="H282" s="221"/>
      <c r="I282" s="24"/>
      <c r="J282" s="732"/>
    </row>
    <row r="283" spans="1:10" ht="28.5" customHeight="1">
      <c r="A283" s="55"/>
      <c r="B283" s="55"/>
      <c r="C283" s="58"/>
      <c r="D283" s="1"/>
      <c r="E283" s="737"/>
      <c r="F283" s="737"/>
      <c r="G283" s="737"/>
      <c r="H283" s="221"/>
      <c r="I283" s="24"/>
      <c r="J283" s="732"/>
    </row>
    <row r="284" spans="1:10" ht="28.5" customHeight="1">
      <c r="A284" s="55"/>
      <c r="B284" s="55"/>
      <c r="C284" s="58"/>
      <c r="D284" s="1"/>
      <c r="E284" s="737"/>
      <c r="F284" s="737"/>
      <c r="G284" s="737"/>
      <c r="H284" s="221"/>
      <c r="I284" s="24"/>
      <c r="J284" s="732"/>
    </row>
    <row r="285" spans="1:10" ht="26.25" customHeight="1">
      <c r="A285" s="55"/>
      <c r="B285" s="55"/>
      <c r="C285" s="58"/>
      <c r="D285" s="1"/>
      <c r="E285" s="737"/>
      <c r="F285" s="737"/>
      <c r="G285" s="737"/>
      <c r="H285" s="84"/>
      <c r="I285" s="107"/>
      <c r="J285" s="732"/>
    </row>
    <row r="286" spans="1:10" ht="34.5" customHeight="1" thickBot="1">
      <c r="A286" s="55"/>
      <c r="B286" s="55"/>
      <c r="C286" s="58"/>
      <c r="D286" s="1"/>
      <c r="E286" s="737"/>
      <c r="F286" s="738"/>
      <c r="G286" s="738"/>
      <c r="H286" s="66" t="s">
        <v>186</v>
      </c>
      <c r="I286" s="108"/>
      <c r="J286" s="747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7" t="s">
        <v>48</v>
      </c>
      <c r="F289" s="745" t="s">
        <v>191</v>
      </c>
      <c r="G289" s="745" t="s">
        <v>191</v>
      </c>
      <c r="H289" s="79" t="s">
        <v>635</v>
      </c>
      <c r="I289" s="62"/>
      <c r="J289" s="732" t="s">
        <v>429</v>
      </c>
    </row>
    <row r="290" spans="1:10" ht="29.25" customHeight="1">
      <c r="A290" s="55"/>
      <c r="B290" s="55"/>
      <c r="C290" s="58"/>
      <c r="D290" s="136"/>
      <c r="E290" s="737"/>
      <c r="F290" s="745"/>
      <c r="G290" s="745"/>
      <c r="H290" s="78" t="s">
        <v>636</v>
      </c>
      <c r="I290" s="24"/>
      <c r="J290" s="732"/>
    </row>
    <row r="291" spans="1:10" ht="29.25" customHeight="1">
      <c r="A291" s="55"/>
      <c r="B291" s="55"/>
      <c r="C291" s="58"/>
      <c r="E291" s="737"/>
      <c r="F291" s="745"/>
      <c r="G291" s="745"/>
      <c r="H291" s="78" t="s">
        <v>637</v>
      </c>
      <c r="I291" s="24"/>
      <c r="J291" s="732"/>
    </row>
    <row r="292" spans="1:10" ht="29.25" customHeight="1">
      <c r="A292" s="55"/>
      <c r="B292" s="55"/>
      <c r="C292" s="58"/>
      <c r="E292" s="737"/>
      <c r="F292" s="745"/>
      <c r="G292" s="745"/>
      <c r="H292" s="78" t="s">
        <v>638</v>
      </c>
      <c r="I292" s="24"/>
      <c r="J292" s="732"/>
    </row>
    <row r="293" spans="1:10" ht="29.25" customHeight="1">
      <c r="A293" s="55"/>
      <c r="B293" s="55"/>
      <c r="C293" s="58"/>
      <c r="E293" s="55"/>
      <c r="F293" s="745"/>
      <c r="G293" s="745"/>
      <c r="H293" s="221"/>
      <c r="I293" s="24"/>
      <c r="J293" s="732"/>
    </row>
    <row r="294" spans="1:10" ht="29.25" customHeight="1">
      <c r="A294" s="55"/>
      <c r="B294" s="55"/>
      <c r="C294" s="58"/>
      <c r="E294" s="55"/>
      <c r="F294" s="745"/>
      <c r="G294" s="745"/>
      <c r="H294" s="221"/>
      <c r="I294" s="24"/>
      <c r="J294" s="732"/>
    </row>
    <row r="295" spans="1:10" ht="29.25" customHeight="1">
      <c r="A295" s="55"/>
      <c r="B295" s="55"/>
      <c r="C295" s="58"/>
      <c r="D295" s="7"/>
      <c r="E295" s="55"/>
      <c r="F295" s="745"/>
      <c r="G295" s="745"/>
      <c r="H295" s="221"/>
      <c r="I295" s="24"/>
      <c r="J295" s="732"/>
    </row>
    <row r="296" spans="1:10" ht="23.25" customHeight="1">
      <c r="A296" s="55"/>
      <c r="B296" s="55"/>
      <c r="C296" s="58"/>
      <c r="D296" s="7"/>
      <c r="E296" s="55"/>
      <c r="F296" s="745"/>
      <c r="G296" s="745"/>
      <c r="H296" s="84"/>
      <c r="I296" s="107"/>
      <c r="J296" s="732"/>
    </row>
    <row r="297" spans="1:10" ht="29.25" customHeight="1" thickBot="1">
      <c r="A297" s="55"/>
      <c r="B297" s="55"/>
      <c r="C297" s="58"/>
      <c r="D297" s="7"/>
      <c r="E297" s="62"/>
      <c r="F297" s="760"/>
      <c r="G297" s="760"/>
      <c r="H297" s="66" t="s">
        <v>186</v>
      </c>
      <c r="I297" s="108"/>
      <c r="J297" s="747"/>
    </row>
    <row r="298" spans="1:10" ht="22.5" customHeight="1" thickTop="1">
      <c r="A298" s="55"/>
      <c r="B298" s="55"/>
      <c r="C298" s="58"/>
      <c r="E298" s="737" t="s">
        <v>49</v>
      </c>
      <c r="F298" s="744" t="s">
        <v>191</v>
      </c>
      <c r="G298" s="744" t="s">
        <v>191</v>
      </c>
      <c r="H298" s="79" t="s">
        <v>635</v>
      </c>
      <c r="I298" s="62"/>
      <c r="J298" s="731" t="s">
        <v>430</v>
      </c>
    </row>
    <row r="299" spans="1:10" ht="22.5" customHeight="1">
      <c r="A299" s="55"/>
      <c r="B299" s="55"/>
      <c r="C299" s="58"/>
      <c r="E299" s="737"/>
      <c r="F299" s="745"/>
      <c r="G299" s="745"/>
      <c r="H299" s="78" t="s">
        <v>636</v>
      </c>
      <c r="I299" s="24"/>
      <c r="J299" s="732"/>
    </row>
    <row r="300" spans="1:10" ht="22.5" customHeight="1">
      <c r="A300" s="55"/>
      <c r="B300" s="55"/>
      <c r="C300" s="58"/>
      <c r="E300" s="737"/>
      <c r="F300" s="745"/>
      <c r="G300" s="745"/>
      <c r="H300" s="78" t="s">
        <v>637</v>
      </c>
      <c r="I300" s="24"/>
      <c r="J300" s="732"/>
    </row>
    <row r="301" spans="1:10" ht="22.5" customHeight="1">
      <c r="A301" s="55"/>
      <c r="B301" s="55"/>
      <c r="C301" s="58"/>
      <c r="E301" s="737"/>
      <c r="F301" s="745"/>
      <c r="G301" s="745"/>
      <c r="H301" s="78" t="s">
        <v>638</v>
      </c>
      <c r="I301" s="24"/>
      <c r="J301" s="732"/>
    </row>
    <row r="302" spans="1:10" ht="22.5" customHeight="1">
      <c r="A302" s="55"/>
      <c r="B302" s="55"/>
      <c r="C302" s="58"/>
      <c r="D302" s="7"/>
      <c r="E302" s="737"/>
      <c r="F302" s="745"/>
      <c r="G302" s="745"/>
      <c r="H302" s="221"/>
      <c r="I302" s="24"/>
      <c r="J302" s="732"/>
    </row>
    <row r="303" spans="1:10" ht="22.5" customHeight="1">
      <c r="A303" s="55"/>
      <c r="B303" s="55"/>
      <c r="C303" s="58"/>
      <c r="D303" s="7"/>
      <c r="E303" s="737"/>
      <c r="F303" s="745"/>
      <c r="G303" s="745"/>
      <c r="H303" s="221"/>
      <c r="I303" s="24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221"/>
      <c r="I304" s="24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84"/>
      <c r="I305" s="96"/>
      <c r="J305" s="732"/>
    </row>
    <row r="306" spans="1:10" ht="22.5" customHeight="1" thickBot="1">
      <c r="A306" s="55"/>
      <c r="B306" s="55"/>
      <c r="C306" s="58"/>
      <c r="D306" s="7"/>
      <c r="E306" s="737"/>
      <c r="F306" s="760"/>
      <c r="G306" s="760"/>
      <c r="H306" s="66" t="s">
        <v>186</v>
      </c>
      <c r="I306" s="102"/>
      <c r="J306" s="747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6" t="s">
        <v>174</v>
      </c>
      <c r="C312" s="764" t="s">
        <v>14</v>
      </c>
      <c r="D312" s="764"/>
      <c r="E312" s="764" t="s">
        <v>522</v>
      </c>
      <c r="F312" s="764" t="s">
        <v>191</v>
      </c>
      <c r="G312" s="764" t="s">
        <v>191</v>
      </c>
      <c r="H312" s="279" t="s">
        <v>676</v>
      </c>
      <c r="I312" s="278">
        <v>3.5256490971819994</v>
      </c>
      <c r="J312" s="833" t="s">
        <v>734</v>
      </c>
    </row>
    <row r="313" spans="1:10" s="13" customFormat="1" ht="22.5" customHeight="1">
      <c r="A313" s="55"/>
      <c r="B313" s="737"/>
      <c r="C313" s="745"/>
      <c r="D313" s="745"/>
      <c r="E313" s="745"/>
      <c r="F313" s="745"/>
      <c r="G313" s="745"/>
      <c r="H313" s="279" t="s">
        <v>677</v>
      </c>
      <c r="I313" s="278">
        <v>1.2800655393556151</v>
      </c>
      <c r="J313" s="729"/>
    </row>
    <row r="314" spans="1:10" s="13" customFormat="1" ht="22.5" customHeight="1">
      <c r="A314" s="55"/>
      <c r="B314" s="737"/>
      <c r="C314" s="745"/>
      <c r="D314" s="745"/>
      <c r="E314" s="745"/>
      <c r="F314" s="745"/>
      <c r="G314" s="745"/>
      <c r="H314" s="279" t="s">
        <v>678</v>
      </c>
      <c r="I314" s="278">
        <v>0.32740297412861696</v>
      </c>
      <c r="J314" s="729"/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279" t="s">
        <v>679</v>
      </c>
      <c r="I315" s="278">
        <v>3.419400920958648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222"/>
      <c r="I316" s="277"/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222"/>
      <c r="I317" s="38"/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222"/>
      <c r="I318" s="38"/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121"/>
      <c r="I319" s="118"/>
      <c r="J319" s="729"/>
    </row>
    <row r="320" spans="1:10" s="13" customFormat="1" ht="23.25" customHeight="1" thickBot="1">
      <c r="A320" s="55"/>
      <c r="B320" s="737"/>
      <c r="C320" s="745"/>
      <c r="D320" s="745"/>
      <c r="E320" s="745"/>
      <c r="F320" s="765"/>
      <c r="G320" s="765"/>
      <c r="H320" s="66" t="s">
        <v>186</v>
      </c>
      <c r="I320" s="552">
        <f>SUM(I312:I319)/4</f>
        <v>2.13812963290622</v>
      </c>
      <c r="J320" s="730"/>
    </row>
    <row r="321" spans="1:10" ht="21.75" customHeight="1" thickTop="1">
      <c r="A321" s="55"/>
      <c r="B321" s="736" t="s">
        <v>556</v>
      </c>
      <c r="C321" s="736" t="s">
        <v>3</v>
      </c>
      <c r="D321" s="56" t="s">
        <v>146</v>
      </c>
      <c r="E321" s="57" t="s">
        <v>51</v>
      </c>
      <c r="F321" s="764" t="s">
        <v>191</v>
      </c>
      <c r="G321" s="764" t="s">
        <v>191</v>
      </c>
      <c r="H321" s="276" t="s">
        <v>676</v>
      </c>
      <c r="I321" s="277">
        <v>3.3280901316872717</v>
      </c>
      <c r="J321" s="833" t="s">
        <v>734</v>
      </c>
    </row>
    <row r="322" spans="1:10" ht="21.75" customHeight="1">
      <c r="A322" s="55"/>
      <c r="B322" s="737"/>
      <c r="C322" s="737"/>
      <c r="D322" s="55" t="s">
        <v>147</v>
      </c>
      <c r="E322" s="58"/>
      <c r="F322" s="745"/>
      <c r="G322" s="745"/>
      <c r="H322" s="276" t="s">
        <v>677</v>
      </c>
      <c r="I322" s="277">
        <v>6.4552361648150898</v>
      </c>
      <c r="J322" s="729"/>
    </row>
    <row r="323" spans="1:10" ht="21.75" customHeight="1">
      <c r="A323" s="55"/>
      <c r="B323" s="737"/>
      <c r="C323" s="737"/>
      <c r="D323" s="55" t="s">
        <v>148</v>
      </c>
      <c r="E323" s="58"/>
      <c r="F323" s="745"/>
      <c r="G323" s="745"/>
      <c r="H323" s="276" t="s">
        <v>678</v>
      </c>
      <c r="I323" s="277">
        <v>1.6377591675144172</v>
      </c>
      <c r="J323" s="729"/>
    </row>
    <row r="324" spans="1:10" ht="21.75" customHeight="1">
      <c r="A324" s="55"/>
      <c r="B324" s="147"/>
      <c r="C324" s="737"/>
      <c r="D324" s="55" t="s">
        <v>149</v>
      </c>
      <c r="E324" s="58"/>
      <c r="F324" s="745"/>
      <c r="G324" s="745"/>
      <c r="H324" s="276" t="s">
        <v>679</v>
      </c>
      <c r="I324" s="277">
        <v>5.4347204265397426</v>
      </c>
      <c r="J324" s="729"/>
    </row>
    <row r="325" spans="1:10" ht="21.75" customHeight="1">
      <c r="A325" s="55"/>
      <c r="B325" s="148"/>
      <c r="C325" s="55"/>
      <c r="D325" s="55"/>
      <c r="E325" s="58"/>
      <c r="F325" s="745"/>
      <c r="G325" s="745"/>
      <c r="H325" s="222"/>
      <c r="I325" s="38"/>
      <c r="J325" s="729"/>
    </row>
    <row r="326" spans="1:10" ht="21.75" customHeight="1">
      <c r="A326" s="55"/>
      <c r="B326" s="148"/>
      <c r="C326" s="55"/>
      <c r="D326" s="55"/>
      <c r="E326" s="58"/>
      <c r="F326" s="745"/>
      <c r="G326" s="745"/>
      <c r="H326" s="222"/>
      <c r="I326" s="38"/>
      <c r="J326" s="729"/>
    </row>
    <row r="327" spans="1:10" ht="21.75" customHeight="1">
      <c r="A327" s="55"/>
      <c r="B327" s="55"/>
      <c r="C327" s="55"/>
      <c r="D327" s="55"/>
      <c r="E327" s="58"/>
      <c r="F327" s="745"/>
      <c r="G327" s="745"/>
      <c r="H327" s="222"/>
      <c r="I327" s="38"/>
      <c r="J327" s="729"/>
    </row>
    <row r="328" spans="1:10" ht="21.75" customHeight="1">
      <c r="A328" s="55"/>
      <c r="B328" s="55"/>
      <c r="C328" s="55"/>
      <c r="D328" s="55"/>
      <c r="E328" s="58"/>
      <c r="F328" s="745"/>
      <c r="G328" s="745"/>
      <c r="H328" s="121"/>
      <c r="I328" s="118"/>
      <c r="J328" s="729"/>
    </row>
    <row r="329" spans="1:10" ht="21.75" customHeight="1" thickBot="1">
      <c r="A329" s="55"/>
      <c r="B329" s="55"/>
      <c r="C329" s="55"/>
      <c r="D329" s="55"/>
      <c r="E329" s="58"/>
      <c r="F329" s="765"/>
      <c r="G329" s="765"/>
      <c r="H329" s="66" t="s">
        <v>186</v>
      </c>
      <c r="I329" s="579">
        <f>SUM(I321:I328)/4</f>
        <v>4.2139514726391303</v>
      </c>
      <c r="J329" s="730"/>
    </row>
    <row r="330" spans="1:10" ht="22.5" customHeight="1" thickTop="1">
      <c r="A330" s="55"/>
      <c r="B330" s="792" t="s">
        <v>557</v>
      </c>
      <c r="C330" s="764" t="s">
        <v>4</v>
      </c>
      <c r="D330" s="736" t="s">
        <v>482</v>
      </c>
      <c r="E330" s="736" t="s">
        <v>52</v>
      </c>
      <c r="F330" s="764" t="s">
        <v>191</v>
      </c>
      <c r="G330" s="764" t="s">
        <v>191</v>
      </c>
      <c r="H330" s="288" t="s">
        <v>676</v>
      </c>
      <c r="I330" s="285">
        <v>16544</v>
      </c>
      <c r="J330" s="749" t="s">
        <v>739</v>
      </c>
    </row>
    <row r="331" spans="1:10" ht="22.5" customHeight="1">
      <c r="A331" s="55"/>
      <c r="B331" s="793"/>
      <c r="C331" s="745"/>
      <c r="D331" s="737"/>
      <c r="E331" s="737"/>
      <c r="F331" s="745"/>
      <c r="G331" s="745"/>
      <c r="H331" s="288" t="s">
        <v>677</v>
      </c>
      <c r="I331" s="286">
        <v>34890</v>
      </c>
      <c r="J331" s="729"/>
    </row>
    <row r="332" spans="1:10" ht="22.5" customHeight="1">
      <c r="A332" s="55"/>
      <c r="B332" s="793"/>
      <c r="C332" s="745"/>
      <c r="D332" s="737"/>
      <c r="E332" s="737"/>
      <c r="F332" s="745"/>
      <c r="G332" s="745"/>
      <c r="H332" s="288" t="s">
        <v>678</v>
      </c>
      <c r="I332" s="286">
        <v>17618</v>
      </c>
      <c r="J332" s="729"/>
    </row>
    <row r="333" spans="1:10" ht="22.5" customHeight="1">
      <c r="A333" s="55"/>
      <c r="B333" s="793"/>
      <c r="C333" s="745"/>
      <c r="D333" s="737"/>
      <c r="E333" s="55"/>
      <c r="F333" s="745"/>
      <c r="G333" s="745"/>
      <c r="H333" s="288" t="s">
        <v>679</v>
      </c>
      <c r="I333" s="286">
        <v>17662</v>
      </c>
      <c r="J333" s="729"/>
    </row>
    <row r="334" spans="1:10" ht="22.5" customHeight="1">
      <c r="A334" s="55"/>
      <c r="B334" s="793"/>
      <c r="C334" s="745"/>
      <c r="D334" s="737"/>
      <c r="E334" s="55"/>
      <c r="F334" s="745"/>
      <c r="G334" s="745"/>
      <c r="H334" s="222"/>
      <c r="I334" s="38"/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222"/>
      <c r="I335" s="38"/>
      <c r="J335" s="729"/>
    </row>
    <row r="336" spans="1:10" ht="22.5" customHeight="1">
      <c r="A336" s="55"/>
      <c r="B336" s="793"/>
      <c r="C336" s="745"/>
      <c r="D336" s="4" t="s">
        <v>53</v>
      </c>
      <c r="E336" s="55"/>
      <c r="F336" s="745"/>
      <c r="G336" s="745"/>
      <c r="H336" s="222"/>
      <c r="I336" s="38"/>
      <c r="J336" s="729"/>
    </row>
    <row r="337" spans="1:10" ht="22.5" customHeight="1">
      <c r="A337" s="55"/>
      <c r="B337" s="793"/>
      <c r="C337" s="737" t="s">
        <v>5</v>
      </c>
      <c r="D337" s="791" t="s">
        <v>54</v>
      </c>
      <c r="E337" s="55"/>
      <c r="F337" s="745"/>
      <c r="G337" s="745"/>
      <c r="H337" s="121"/>
      <c r="I337" s="118"/>
      <c r="J337" s="729"/>
    </row>
    <row r="338" spans="1:10" ht="22.5" customHeight="1" thickBot="1">
      <c r="A338" s="55"/>
      <c r="B338" s="793"/>
      <c r="C338" s="737"/>
      <c r="D338" s="791"/>
      <c r="E338" s="55"/>
      <c r="F338" s="745"/>
      <c r="G338" s="745"/>
      <c r="H338" s="66" t="s">
        <v>186</v>
      </c>
      <c r="I338" s="665">
        <f>SUM(I330:I337)</f>
        <v>86714</v>
      </c>
      <c r="J338" s="729"/>
    </row>
    <row r="339" spans="1:10" ht="22.5" customHeight="1" thickTop="1">
      <c r="A339" s="55"/>
      <c r="B339" s="281"/>
      <c r="C339" s="737"/>
      <c r="D339" s="737" t="s">
        <v>55</v>
      </c>
      <c r="E339" s="55"/>
      <c r="F339" s="58"/>
      <c r="G339" s="58"/>
      <c r="H339" s="288" t="s">
        <v>676</v>
      </c>
      <c r="I339" s="285">
        <v>8145</v>
      </c>
      <c r="J339" s="749" t="s">
        <v>738</v>
      </c>
    </row>
    <row r="340" spans="1:10" ht="22.5" customHeight="1">
      <c r="A340" s="55"/>
      <c r="B340" s="281"/>
      <c r="C340" s="737"/>
      <c r="D340" s="737"/>
      <c r="E340" s="55"/>
      <c r="F340" s="58"/>
      <c r="G340" s="58"/>
      <c r="H340" s="288" t="s">
        <v>677</v>
      </c>
      <c r="I340" s="286">
        <v>14895</v>
      </c>
      <c r="J340" s="729"/>
    </row>
    <row r="341" spans="1:10" ht="22.5" customHeight="1">
      <c r="A341" s="55"/>
      <c r="B341" s="281"/>
      <c r="C341" s="737"/>
      <c r="D341" s="737" t="s">
        <v>56</v>
      </c>
      <c r="E341" s="55"/>
      <c r="F341" s="58"/>
      <c r="G341" s="58"/>
      <c r="H341" s="288" t="s">
        <v>678</v>
      </c>
      <c r="I341" s="286">
        <v>7314</v>
      </c>
      <c r="J341" s="729"/>
    </row>
    <row r="342" spans="1:10" ht="22.5" customHeight="1">
      <c r="A342" s="55"/>
      <c r="B342" s="281"/>
      <c r="C342" s="737"/>
      <c r="D342" s="737"/>
      <c r="E342" s="55"/>
      <c r="F342" s="58"/>
      <c r="G342" s="58"/>
      <c r="H342" s="288" t="s">
        <v>679</v>
      </c>
      <c r="I342" s="286">
        <v>6923</v>
      </c>
      <c r="J342" s="729"/>
    </row>
    <row r="343" spans="1:10" ht="22.5" customHeight="1">
      <c r="A343" s="55"/>
      <c r="B343" s="281"/>
      <c r="C343" s="737"/>
      <c r="D343" s="737"/>
      <c r="E343" s="55"/>
      <c r="F343" s="58"/>
      <c r="G343" s="58"/>
      <c r="H343" s="222"/>
      <c r="I343" s="38"/>
      <c r="J343" s="729"/>
    </row>
    <row r="344" spans="1:10" ht="22.5" customHeight="1">
      <c r="A344" s="55"/>
      <c r="B344" s="281"/>
      <c r="C344" s="737"/>
      <c r="D344" s="737" t="s">
        <v>770</v>
      </c>
      <c r="E344" s="55"/>
      <c r="F344" s="58"/>
      <c r="G344" s="58"/>
      <c r="H344" s="222"/>
      <c r="I344" s="38"/>
      <c r="J344" s="729"/>
    </row>
    <row r="345" spans="1:10" ht="22.5" customHeight="1">
      <c r="A345" s="55"/>
      <c r="B345" s="281"/>
      <c r="C345" s="737"/>
      <c r="D345" s="737"/>
      <c r="E345" s="55"/>
      <c r="F345" s="58"/>
      <c r="G345" s="58"/>
      <c r="H345" s="222"/>
      <c r="I345" s="38"/>
      <c r="J345" s="729"/>
    </row>
    <row r="346" spans="1:10" ht="22.5" customHeight="1">
      <c r="A346" s="55"/>
      <c r="B346" s="281"/>
      <c r="C346" s="737"/>
      <c r="D346" s="737"/>
      <c r="E346" s="55"/>
      <c r="F346" s="58"/>
      <c r="G346" s="58"/>
      <c r="H346" s="121"/>
      <c r="I346" s="118"/>
      <c r="J346" s="729"/>
    </row>
    <row r="347" spans="1:10" ht="22.5" customHeight="1" thickBot="1">
      <c r="A347" s="55"/>
      <c r="B347" s="281"/>
      <c r="C347" s="737"/>
      <c r="D347" s="737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29"/>
    </row>
    <row r="348" spans="1:10" ht="22.5" customHeight="1" thickTop="1">
      <c r="A348" s="55"/>
      <c r="B348" s="281"/>
      <c r="C348" s="737"/>
      <c r="D348" s="737"/>
      <c r="E348" s="55"/>
      <c r="F348" s="58"/>
      <c r="G348" s="58"/>
      <c r="H348" s="282"/>
      <c r="I348" s="282"/>
      <c r="J348" s="254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6" t="s">
        <v>160</v>
      </c>
      <c r="B355" s="736" t="s">
        <v>558</v>
      </c>
      <c r="C355" s="57" t="s">
        <v>6</v>
      </c>
      <c r="D355" s="736" t="s">
        <v>66</v>
      </c>
      <c r="E355" s="57" t="s">
        <v>196</v>
      </c>
      <c r="F355" s="745" t="s">
        <v>191</v>
      </c>
      <c r="G355" s="797" t="s">
        <v>191</v>
      </c>
      <c r="H355" s="79" t="s">
        <v>635</v>
      </c>
      <c r="I355" s="82"/>
      <c r="J355" s="746" t="s">
        <v>432</v>
      </c>
    </row>
    <row r="356" spans="1:10" ht="21" customHeight="1">
      <c r="A356" s="737"/>
      <c r="B356" s="737"/>
      <c r="C356" s="58"/>
      <c r="D356" s="737"/>
      <c r="E356" s="737"/>
      <c r="F356" s="745"/>
      <c r="G356" s="797"/>
      <c r="H356" s="78" t="s">
        <v>636</v>
      </c>
      <c r="I356" s="25"/>
      <c r="J356" s="732"/>
    </row>
    <row r="357" spans="1:10" ht="24" customHeight="1">
      <c r="A357" s="55"/>
      <c r="B357" s="737"/>
      <c r="C357" s="58"/>
      <c r="D357" s="737" t="s">
        <v>67</v>
      </c>
      <c r="E357" s="737"/>
      <c r="F357" s="745"/>
      <c r="G357" s="797"/>
      <c r="H357" s="78" t="s">
        <v>637</v>
      </c>
      <c r="I357" s="25"/>
      <c r="J357" s="732"/>
    </row>
    <row r="358" spans="1:10" ht="24">
      <c r="A358" s="55"/>
      <c r="B358" s="737"/>
      <c r="C358" s="58"/>
      <c r="D358" s="737"/>
      <c r="E358" s="737"/>
      <c r="F358" s="745"/>
      <c r="G358" s="797"/>
      <c r="H358" s="78" t="s">
        <v>638</v>
      </c>
      <c r="I358" s="25"/>
      <c r="J358" s="732"/>
    </row>
    <row r="359" spans="1:10" ht="24">
      <c r="A359" s="55"/>
      <c r="B359" s="737"/>
      <c r="C359" s="58"/>
      <c r="D359" s="737"/>
      <c r="E359" s="58"/>
      <c r="F359" s="745"/>
      <c r="G359" s="797"/>
      <c r="H359" s="221"/>
      <c r="I359" s="25"/>
      <c r="J359" s="732"/>
    </row>
    <row r="360" spans="1:10" ht="24" customHeight="1">
      <c r="A360" s="55"/>
      <c r="B360" s="737"/>
      <c r="C360" s="58"/>
      <c r="D360" s="737" t="s">
        <v>68</v>
      </c>
      <c r="F360" s="745"/>
      <c r="G360" s="797"/>
      <c r="H360" s="221"/>
      <c r="I360" s="25"/>
      <c r="J360" s="732"/>
    </row>
    <row r="361" spans="1:10" ht="24" customHeight="1">
      <c r="A361" s="55"/>
      <c r="B361" s="737"/>
      <c r="C361" s="58"/>
      <c r="D361" s="737"/>
      <c r="E361" s="4"/>
      <c r="F361" s="745"/>
      <c r="G361" s="797"/>
      <c r="H361" s="221"/>
      <c r="I361" s="25"/>
      <c r="J361" s="732"/>
    </row>
    <row r="362" spans="1:10" ht="24" customHeight="1">
      <c r="A362" s="55"/>
      <c r="B362" s="737"/>
      <c r="C362" s="58"/>
      <c r="D362" s="737"/>
      <c r="E362" s="4"/>
      <c r="F362" s="745"/>
      <c r="G362" s="797"/>
      <c r="H362" s="84"/>
      <c r="I362" s="227"/>
      <c r="J362" s="732"/>
    </row>
    <row r="363" spans="1:10" ht="24" customHeight="1" thickBot="1">
      <c r="A363" s="55"/>
      <c r="B363" s="737"/>
      <c r="C363" s="58"/>
      <c r="D363" s="737" t="s">
        <v>69</v>
      </c>
      <c r="E363" s="58"/>
      <c r="F363" s="760"/>
      <c r="G363" s="738"/>
      <c r="H363" s="66" t="s">
        <v>186</v>
      </c>
      <c r="I363" s="81"/>
      <c r="J363" s="747"/>
    </row>
    <row r="364" spans="1:10" ht="29.25" customHeight="1" thickTop="1">
      <c r="A364" s="55"/>
      <c r="B364" s="737"/>
      <c r="C364" s="58"/>
      <c r="D364" s="737"/>
      <c r="E364" s="4"/>
      <c r="F364" s="834" t="s">
        <v>191</v>
      </c>
      <c r="G364" s="834" t="s">
        <v>20</v>
      </c>
      <c r="H364" s="79" t="s">
        <v>635</v>
      </c>
      <c r="I364" s="23"/>
      <c r="J364" s="731" t="s">
        <v>433</v>
      </c>
    </row>
    <row r="365" spans="1:10" ht="29.25" customHeight="1">
      <c r="A365" s="55"/>
      <c r="B365" s="55"/>
      <c r="C365" s="58"/>
      <c r="D365" s="737"/>
      <c r="E365" s="4"/>
      <c r="F365" s="835"/>
      <c r="G365" s="835"/>
      <c r="H365" s="78" t="s">
        <v>636</v>
      </c>
      <c r="I365" s="24"/>
      <c r="J365" s="732"/>
    </row>
    <row r="366" spans="1:10" ht="29.25" customHeight="1">
      <c r="A366" s="55"/>
      <c r="B366" s="55"/>
      <c r="C366" s="58"/>
      <c r="D366" s="737" t="s">
        <v>131</v>
      </c>
      <c r="E366" s="4"/>
      <c r="F366" s="835"/>
      <c r="G366" s="835"/>
      <c r="H366" s="78" t="s">
        <v>637</v>
      </c>
      <c r="I366" s="24"/>
      <c r="J366" s="732"/>
    </row>
    <row r="367" spans="1:10" ht="29.25" customHeight="1">
      <c r="A367" s="55"/>
      <c r="B367" s="55"/>
      <c r="C367" s="58"/>
      <c r="D367" s="737"/>
      <c r="E367" s="4"/>
      <c r="F367" s="835"/>
      <c r="G367" s="835"/>
      <c r="H367" s="78" t="s">
        <v>638</v>
      </c>
      <c r="I367" s="24"/>
      <c r="J367" s="732"/>
    </row>
    <row r="368" spans="1:10" ht="29.25" customHeight="1">
      <c r="A368" s="55"/>
      <c r="B368" s="55"/>
      <c r="C368" s="58"/>
      <c r="D368" s="737" t="s">
        <v>70</v>
      </c>
      <c r="E368" s="4"/>
      <c r="F368" s="835"/>
      <c r="G368" s="835"/>
      <c r="H368" s="221"/>
      <c r="I368" s="24"/>
      <c r="J368" s="732"/>
    </row>
    <row r="369" spans="1:10" ht="29.25" customHeight="1">
      <c r="A369" s="55"/>
      <c r="B369" s="55"/>
      <c r="C369" s="58"/>
      <c r="D369" s="737"/>
      <c r="E369" s="4"/>
      <c r="F369" s="835"/>
      <c r="G369" s="835"/>
      <c r="H369" s="221"/>
      <c r="I369" s="24"/>
      <c r="J369" s="732"/>
    </row>
    <row r="370" spans="1:10" ht="29.25" customHeight="1">
      <c r="A370" s="55"/>
      <c r="B370" s="55"/>
      <c r="C370" s="58"/>
      <c r="D370" s="739" t="s">
        <v>71</v>
      </c>
      <c r="E370" s="4"/>
      <c r="F370" s="835"/>
      <c r="G370" s="835"/>
      <c r="H370" s="221"/>
      <c r="I370" s="24"/>
      <c r="J370" s="732"/>
    </row>
    <row r="371" spans="1:10" ht="29.25" customHeight="1">
      <c r="A371" s="55"/>
      <c r="B371" s="55"/>
      <c r="C371" s="58"/>
      <c r="D371" s="737"/>
      <c r="E371" s="4"/>
      <c r="F371" s="835"/>
      <c r="G371" s="835"/>
      <c r="H371" s="84"/>
      <c r="I371" s="96"/>
      <c r="J371" s="732"/>
    </row>
    <row r="372" spans="1:10" ht="33.75" customHeight="1" thickBot="1">
      <c r="A372" s="55"/>
      <c r="B372" s="55"/>
      <c r="C372" s="58"/>
      <c r="D372" s="737"/>
      <c r="E372" s="4"/>
      <c r="F372" s="836"/>
      <c r="G372" s="836"/>
      <c r="H372" s="66" t="s">
        <v>186</v>
      </c>
      <c r="I372" s="81"/>
      <c r="J372" s="747"/>
    </row>
    <row r="373" spans="1:10" ht="24.45" thickTop="1">
      <c r="A373" s="55"/>
      <c r="B373" s="55"/>
      <c r="C373" s="58"/>
      <c r="D373" s="737"/>
      <c r="E373" s="58"/>
      <c r="F373" s="745" t="s">
        <v>191</v>
      </c>
      <c r="G373" s="745" t="s">
        <v>191</v>
      </c>
      <c r="H373" s="79" t="s">
        <v>635</v>
      </c>
      <c r="I373" s="23"/>
      <c r="J373" s="731" t="s">
        <v>434</v>
      </c>
    </row>
    <row r="374" spans="1:10" ht="21" customHeight="1">
      <c r="A374" s="55"/>
      <c r="B374" s="55"/>
      <c r="C374" s="58"/>
      <c r="D374" s="737" t="s">
        <v>99</v>
      </c>
      <c r="E374" s="58"/>
      <c r="F374" s="745"/>
      <c r="G374" s="745"/>
      <c r="H374" s="78" t="s">
        <v>636</v>
      </c>
      <c r="I374" s="24"/>
      <c r="J374" s="732"/>
    </row>
    <row r="375" spans="1:10" ht="21" customHeight="1">
      <c r="A375" s="55"/>
      <c r="B375" s="55"/>
      <c r="C375" s="58"/>
      <c r="D375" s="737"/>
      <c r="E375" s="58"/>
      <c r="F375" s="745"/>
      <c r="G375" s="745"/>
      <c r="H375" s="78" t="s">
        <v>637</v>
      </c>
      <c r="I375" s="24"/>
      <c r="J375" s="732"/>
    </row>
    <row r="376" spans="1:10" ht="21" customHeight="1">
      <c r="A376" s="55"/>
      <c r="B376" s="55"/>
      <c r="C376" s="58"/>
      <c r="D376" s="737" t="s">
        <v>120</v>
      </c>
      <c r="E376" s="58"/>
      <c r="F376" s="745"/>
      <c r="G376" s="745"/>
      <c r="H376" s="78" t="s">
        <v>638</v>
      </c>
      <c r="I376" s="24"/>
      <c r="J376" s="732"/>
    </row>
    <row r="377" spans="1:10" ht="21" customHeight="1">
      <c r="A377" s="55"/>
      <c r="B377" s="55"/>
      <c r="C377" s="58"/>
      <c r="D377" s="737"/>
      <c r="E377" s="58"/>
      <c r="F377" s="745"/>
      <c r="G377" s="745"/>
      <c r="H377" s="221"/>
      <c r="I377" s="24"/>
      <c r="J377" s="732"/>
    </row>
    <row r="378" spans="1:10" ht="21" customHeight="1">
      <c r="A378" s="55"/>
      <c r="B378" s="55"/>
      <c r="C378" s="58"/>
      <c r="D378" s="737"/>
      <c r="E378" s="58"/>
      <c r="F378" s="745"/>
      <c r="G378" s="745"/>
      <c r="H378" s="221"/>
      <c r="I378" s="24"/>
      <c r="J378" s="732"/>
    </row>
    <row r="379" spans="1:10" ht="21" customHeight="1">
      <c r="A379" s="55"/>
      <c r="B379" s="55"/>
      <c r="C379" s="58"/>
      <c r="D379" s="55" t="s">
        <v>72</v>
      </c>
      <c r="E379" s="58"/>
      <c r="F379" s="745"/>
      <c r="G379" s="745"/>
      <c r="H379" s="221"/>
      <c r="I379" s="24"/>
      <c r="J379" s="732"/>
    </row>
    <row r="380" spans="1:10" ht="21" customHeight="1">
      <c r="A380" s="55"/>
      <c r="B380" s="55"/>
      <c r="C380" s="58"/>
      <c r="D380" s="737" t="s">
        <v>157</v>
      </c>
      <c r="E380" s="58"/>
      <c r="F380" s="745"/>
      <c r="G380" s="745"/>
      <c r="H380" s="84"/>
      <c r="I380" s="96"/>
      <c r="J380" s="732"/>
    </row>
    <row r="381" spans="1:10" ht="27.75" customHeight="1" thickBot="1">
      <c r="A381" s="55"/>
      <c r="B381" s="55"/>
      <c r="C381" s="58"/>
      <c r="D381" s="737"/>
      <c r="E381" s="58"/>
      <c r="F381" s="745"/>
      <c r="G381" s="745"/>
      <c r="H381" s="66" t="s">
        <v>186</v>
      </c>
      <c r="I381" s="81"/>
      <c r="J381" s="747"/>
    </row>
    <row r="382" spans="1:10" ht="21" customHeight="1" thickTop="1">
      <c r="A382" s="55"/>
      <c r="B382" s="55"/>
      <c r="C382" s="58"/>
      <c r="D382" s="737"/>
      <c r="E382" s="58"/>
      <c r="F382" s="744" t="s">
        <v>191</v>
      </c>
      <c r="G382" s="744" t="s">
        <v>191</v>
      </c>
      <c r="H382" s="79" t="s">
        <v>635</v>
      </c>
      <c r="I382" s="23"/>
      <c r="J382" s="731" t="s">
        <v>435</v>
      </c>
    </row>
    <row r="383" spans="1:10" ht="21" customHeight="1">
      <c r="A383" s="55"/>
      <c r="B383" s="55"/>
      <c r="C383" s="58"/>
      <c r="D383" s="737"/>
      <c r="E383" s="58"/>
      <c r="F383" s="745"/>
      <c r="G383" s="745"/>
      <c r="H383" s="78" t="s">
        <v>636</v>
      </c>
      <c r="I383" s="24"/>
      <c r="J383" s="732"/>
    </row>
    <row r="384" spans="1:10" ht="24" customHeight="1">
      <c r="A384" s="55"/>
      <c r="B384" s="55"/>
      <c r="C384" s="58"/>
      <c r="D384" s="4"/>
      <c r="E384" s="58"/>
      <c r="F384" s="745"/>
      <c r="G384" s="745"/>
      <c r="H384" s="78" t="s">
        <v>637</v>
      </c>
      <c r="I384" s="24"/>
      <c r="J384" s="732"/>
    </row>
    <row r="385" spans="1:10" ht="24" customHeight="1">
      <c r="A385" s="55"/>
      <c r="B385" s="55"/>
      <c r="C385" s="58"/>
      <c r="D385" s="4"/>
      <c r="E385" s="58"/>
      <c r="F385" s="745"/>
      <c r="G385" s="745"/>
      <c r="H385" s="78" t="s">
        <v>638</v>
      </c>
      <c r="I385" s="24"/>
      <c r="J385" s="732"/>
    </row>
    <row r="386" spans="1:10" ht="24" customHeight="1">
      <c r="A386" s="55"/>
      <c r="B386" s="55"/>
      <c r="C386" s="58"/>
      <c r="D386" s="4"/>
      <c r="E386" s="58"/>
      <c r="F386" s="745"/>
      <c r="G386" s="745"/>
      <c r="H386" s="221"/>
      <c r="I386" s="24"/>
      <c r="J386" s="732"/>
    </row>
    <row r="387" spans="1:10" ht="24" customHeight="1">
      <c r="A387" s="55"/>
      <c r="B387" s="55"/>
      <c r="C387" s="58"/>
      <c r="D387" s="4"/>
      <c r="E387" s="58"/>
      <c r="F387" s="745"/>
      <c r="G387" s="745"/>
      <c r="H387" s="221"/>
      <c r="I387" s="24"/>
      <c r="J387" s="732"/>
    </row>
    <row r="388" spans="1:10" ht="24" customHeight="1">
      <c r="A388" s="55"/>
      <c r="B388" s="55"/>
      <c r="C388" s="58"/>
      <c r="D388" s="4"/>
      <c r="E388" s="58"/>
      <c r="F388" s="745"/>
      <c r="G388" s="745"/>
      <c r="H388" s="221"/>
      <c r="I388" s="24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84"/>
      <c r="I389" s="96"/>
      <c r="J389" s="732"/>
    </row>
    <row r="390" spans="1:10" ht="24" customHeight="1" thickBot="1">
      <c r="A390" s="55"/>
      <c r="B390" s="55"/>
      <c r="C390" s="58"/>
      <c r="D390" s="4"/>
      <c r="E390" s="58"/>
      <c r="F390" s="760"/>
      <c r="G390" s="760"/>
      <c r="H390" s="66" t="s">
        <v>186</v>
      </c>
      <c r="I390" s="81"/>
      <c r="J390" s="747"/>
    </row>
    <row r="391" spans="1:10" ht="24" customHeight="1" thickTop="1">
      <c r="A391" s="55"/>
      <c r="B391" s="55"/>
      <c r="C391" s="58"/>
      <c r="D391" s="4"/>
      <c r="E391" s="58"/>
      <c r="F391" s="744" t="s">
        <v>191</v>
      </c>
      <c r="G391" s="744" t="s">
        <v>191</v>
      </c>
      <c r="H391" s="79" t="s">
        <v>635</v>
      </c>
      <c r="I391" s="23"/>
      <c r="J391" s="757" t="s">
        <v>436</v>
      </c>
    </row>
    <row r="392" spans="1:10" ht="24" customHeight="1">
      <c r="A392" s="55"/>
      <c r="B392" s="55"/>
      <c r="C392" s="58"/>
      <c r="D392" s="4"/>
      <c r="E392" s="58"/>
      <c r="F392" s="745"/>
      <c r="G392" s="745"/>
      <c r="H392" s="78" t="s">
        <v>636</v>
      </c>
      <c r="I392" s="24"/>
      <c r="J392" s="758"/>
    </row>
    <row r="393" spans="1:10" ht="24" customHeight="1">
      <c r="A393" s="55"/>
      <c r="B393" s="55"/>
      <c r="C393" s="58"/>
      <c r="D393" s="4"/>
      <c r="E393" s="58"/>
      <c r="F393" s="745"/>
      <c r="G393" s="745"/>
      <c r="H393" s="78" t="s">
        <v>637</v>
      </c>
      <c r="I393" s="24"/>
      <c r="J393" s="758"/>
    </row>
    <row r="394" spans="1:10" ht="24" customHeight="1">
      <c r="A394" s="55"/>
      <c r="B394" s="55"/>
      <c r="C394" s="58"/>
      <c r="D394" s="4"/>
      <c r="E394" s="58"/>
      <c r="F394" s="745"/>
      <c r="G394" s="745"/>
      <c r="H394" s="78" t="s">
        <v>638</v>
      </c>
      <c r="I394" s="24"/>
      <c r="J394" s="758"/>
    </row>
    <row r="395" spans="1:10" ht="24" customHeight="1">
      <c r="A395" s="55"/>
      <c r="B395" s="55"/>
      <c r="C395" s="58"/>
      <c r="D395" s="4"/>
      <c r="E395" s="58"/>
      <c r="F395" s="745"/>
      <c r="G395" s="745"/>
      <c r="H395" s="221"/>
      <c r="I395" s="24"/>
      <c r="J395" s="758"/>
    </row>
    <row r="396" spans="1:10" ht="24" customHeight="1">
      <c r="A396" s="55"/>
      <c r="B396" s="55"/>
      <c r="C396" s="58"/>
      <c r="D396" s="4"/>
      <c r="E396" s="58"/>
      <c r="F396" s="745"/>
      <c r="G396" s="745"/>
      <c r="H396" s="221"/>
      <c r="I396" s="24"/>
      <c r="J396" s="758"/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221"/>
      <c r="I397" s="24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84"/>
      <c r="I398" s="96"/>
      <c r="J398" s="758"/>
    </row>
    <row r="399" spans="1:10" ht="24" customHeight="1" thickBot="1">
      <c r="A399" s="55"/>
      <c r="B399" s="55"/>
      <c r="C399" s="58"/>
      <c r="D399" s="4"/>
      <c r="E399" s="61"/>
      <c r="F399" s="760"/>
      <c r="G399" s="760"/>
      <c r="H399" s="66" t="s">
        <v>186</v>
      </c>
      <c r="I399" s="81"/>
      <c r="J399" s="759"/>
    </row>
    <row r="400" spans="1:10" ht="21" customHeight="1" thickTop="1">
      <c r="A400" s="55"/>
      <c r="B400" s="55"/>
      <c r="C400" s="58"/>
      <c r="D400" s="4"/>
      <c r="E400" s="58" t="s">
        <v>491</v>
      </c>
      <c r="F400" s="745" t="s">
        <v>191</v>
      </c>
      <c r="G400" s="745" t="s">
        <v>191</v>
      </c>
      <c r="H400" s="79" t="s">
        <v>635</v>
      </c>
      <c r="I400" s="23"/>
      <c r="J400" s="757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5"/>
      <c r="G401" s="745"/>
      <c r="H401" s="78" t="s">
        <v>636</v>
      </c>
      <c r="I401" s="24"/>
      <c r="J401" s="758"/>
    </row>
    <row r="402" spans="1:10" ht="21" customHeight="1">
      <c r="A402" s="55"/>
      <c r="B402" s="55"/>
      <c r="C402" s="58"/>
      <c r="D402" s="4"/>
      <c r="E402" s="58"/>
      <c r="F402" s="745"/>
      <c r="G402" s="745"/>
      <c r="H402" s="78" t="s">
        <v>637</v>
      </c>
      <c r="I402" s="24"/>
      <c r="J402" s="758"/>
    </row>
    <row r="403" spans="1:10" ht="21" customHeight="1">
      <c r="A403" s="55"/>
      <c r="B403" s="55"/>
      <c r="C403" s="58"/>
      <c r="D403" s="4"/>
      <c r="E403" s="58"/>
      <c r="F403" s="745"/>
      <c r="G403" s="745"/>
      <c r="H403" s="78" t="s">
        <v>638</v>
      </c>
      <c r="I403" s="24"/>
      <c r="J403" s="758"/>
    </row>
    <row r="404" spans="1:10" ht="21" customHeight="1">
      <c r="A404" s="55"/>
      <c r="B404" s="55"/>
      <c r="C404" s="58"/>
      <c r="D404" s="4"/>
      <c r="E404" s="58"/>
      <c r="F404" s="745"/>
      <c r="G404" s="745"/>
      <c r="H404" s="221"/>
      <c r="I404" s="24"/>
      <c r="J404" s="758"/>
    </row>
    <row r="405" spans="1:10" ht="21" customHeight="1">
      <c r="A405" s="55"/>
      <c r="B405" s="55"/>
      <c r="C405" s="58"/>
      <c r="D405" s="4"/>
      <c r="E405" s="58"/>
      <c r="F405" s="745"/>
      <c r="G405" s="745"/>
      <c r="H405" s="221"/>
      <c r="I405" s="24"/>
      <c r="J405" s="758"/>
    </row>
    <row r="406" spans="1:10" ht="21" customHeight="1">
      <c r="A406" s="55"/>
      <c r="B406" s="55"/>
      <c r="C406" s="58"/>
      <c r="D406" s="4"/>
      <c r="E406" s="58"/>
      <c r="F406" s="745"/>
      <c r="G406" s="745"/>
      <c r="H406" s="221"/>
      <c r="I406" s="24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84"/>
      <c r="I407" s="96"/>
      <c r="J407" s="758"/>
    </row>
    <row r="408" spans="1:10" ht="21" customHeight="1" thickBot="1">
      <c r="A408" s="55"/>
      <c r="B408" s="55"/>
      <c r="C408" s="58"/>
      <c r="D408" s="4"/>
      <c r="E408" s="58"/>
      <c r="F408" s="765"/>
      <c r="G408" s="765"/>
      <c r="H408" s="66" t="s">
        <v>186</v>
      </c>
      <c r="I408" s="81"/>
      <c r="J408" s="758"/>
    </row>
    <row r="409" spans="1:10" ht="21.75" customHeight="1" thickTop="1">
      <c r="A409" s="736" t="s">
        <v>161</v>
      </c>
      <c r="B409" s="736" t="s">
        <v>559</v>
      </c>
      <c r="C409" s="57" t="s">
        <v>73</v>
      </c>
      <c r="D409" s="56" t="s">
        <v>38</v>
      </c>
      <c r="E409" s="736"/>
      <c r="F409" s="764" t="s">
        <v>191</v>
      </c>
      <c r="G409" s="764" t="s">
        <v>191</v>
      </c>
      <c r="H409" s="79" t="s">
        <v>635</v>
      </c>
      <c r="I409" s="23"/>
      <c r="J409" s="731" t="s">
        <v>437</v>
      </c>
    </row>
    <row r="410" spans="1:10" ht="21.75" customHeight="1">
      <c r="A410" s="737"/>
      <c r="B410" s="737"/>
      <c r="C410" s="55"/>
      <c r="D410" s="55" t="s">
        <v>39</v>
      </c>
      <c r="E410" s="737"/>
      <c r="F410" s="745"/>
      <c r="G410" s="745"/>
      <c r="H410" s="78" t="s">
        <v>636</v>
      </c>
      <c r="I410" s="24"/>
      <c r="J410" s="732"/>
    </row>
    <row r="411" spans="1:10" ht="21.75" customHeight="1">
      <c r="A411" s="55"/>
      <c r="B411" s="737"/>
      <c r="C411" s="55"/>
      <c r="D411" s="55" t="s">
        <v>74</v>
      </c>
      <c r="E411" s="737"/>
      <c r="F411" s="745"/>
      <c r="G411" s="745"/>
      <c r="H411" s="78" t="s">
        <v>637</v>
      </c>
      <c r="I411" s="24"/>
      <c r="J411" s="732"/>
    </row>
    <row r="412" spans="1:10" ht="22.5" customHeight="1">
      <c r="A412" s="55"/>
      <c r="B412" s="737"/>
      <c r="C412" s="55"/>
      <c r="D412" s="55" t="s">
        <v>31</v>
      </c>
      <c r="E412" s="55"/>
      <c r="F412" s="745"/>
      <c r="G412" s="745"/>
      <c r="H412" s="78" t="s">
        <v>638</v>
      </c>
      <c r="I412" s="24"/>
      <c r="J412" s="732"/>
    </row>
    <row r="413" spans="1:10" ht="21.75" customHeight="1">
      <c r="A413" s="55"/>
      <c r="B413" s="737"/>
      <c r="C413" s="55"/>
      <c r="D413" s="55" t="s">
        <v>41</v>
      </c>
      <c r="E413" s="55"/>
      <c r="F413" s="745"/>
      <c r="G413" s="745"/>
      <c r="H413" s="221"/>
      <c r="I413" s="24"/>
      <c r="J413" s="732"/>
    </row>
    <row r="414" spans="1:10" ht="21.75" customHeight="1">
      <c r="A414" s="55"/>
      <c r="B414" s="55"/>
      <c r="C414" s="55"/>
      <c r="D414" s="737" t="s">
        <v>75</v>
      </c>
      <c r="E414" s="55"/>
      <c r="F414" s="745"/>
      <c r="G414" s="745"/>
      <c r="H414" s="221"/>
      <c r="I414" s="24"/>
      <c r="J414" s="732"/>
    </row>
    <row r="415" spans="1:10" ht="21.75" customHeight="1">
      <c r="A415" s="55"/>
      <c r="B415" s="55"/>
      <c r="C415" s="55"/>
      <c r="D415" s="737"/>
      <c r="E415" s="55"/>
      <c r="F415" s="745"/>
      <c r="G415" s="745"/>
      <c r="H415" s="221"/>
      <c r="I415" s="24"/>
      <c r="J415" s="732"/>
    </row>
    <row r="416" spans="1:10" ht="21.75" customHeight="1">
      <c r="A416" s="55"/>
      <c r="B416" s="55"/>
      <c r="C416" s="55"/>
      <c r="D416" s="737"/>
      <c r="E416" s="55"/>
      <c r="F416" s="745"/>
      <c r="G416" s="745"/>
      <c r="H416" s="84"/>
      <c r="I416" s="96"/>
      <c r="J416" s="732"/>
    </row>
    <row r="417" spans="1:10" ht="18.899999999999999" thickBot="1">
      <c r="A417" s="55"/>
      <c r="B417" s="55"/>
      <c r="C417" s="55"/>
      <c r="D417" s="737"/>
      <c r="E417" s="62"/>
      <c r="F417" s="745"/>
      <c r="G417" s="745"/>
      <c r="H417" s="66" t="s">
        <v>186</v>
      </c>
      <c r="I417" s="81"/>
      <c r="J417" s="747"/>
    </row>
    <row r="418" spans="1:10" ht="26.25" customHeight="1" thickTop="1">
      <c r="A418" s="55"/>
      <c r="B418" s="55"/>
      <c r="C418" s="55"/>
      <c r="D418" s="737"/>
      <c r="E418" s="55"/>
      <c r="F418" s="744" t="s">
        <v>191</v>
      </c>
      <c r="G418" s="744" t="s">
        <v>191</v>
      </c>
      <c r="H418" s="79" t="s">
        <v>635</v>
      </c>
      <c r="I418" s="62"/>
      <c r="J418" s="731" t="s">
        <v>438</v>
      </c>
    </row>
    <row r="419" spans="1:10" ht="24">
      <c r="A419" s="55"/>
      <c r="B419" s="55"/>
      <c r="C419" s="55"/>
      <c r="D419" s="737"/>
      <c r="E419" s="55"/>
      <c r="F419" s="745"/>
      <c r="G419" s="745"/>
      <c r="H419" s="78" t="s">
        <v>636</v>
      </c>
      <c r="I419" s="24"/>
      <c r="J419" s="732"/>
    </row>
    <row r="420" spans="1:10" ht="27" customHeight="1">
      <c r="A420" s="55"/>
      <c r="B420" s="55"/>
      <c r="C420" s="55"/>
      <c r="D420" s="737" t="s">
        <v>76</v>
      </c>
      <c r="E420" s="55"/>
      <c r="F420" s="745"/>
      <c r="G420" s="745"/>
      <c r="H420" s="78" t="s">
        <v>637</v>
      </c>
      <c r="I420" s="24"/>
      <c r="J420" s="732"/>
    </row>
    <row r="421" spans="1:10" ht="25.5" customHeight="1">
      <c r="A421" s="55"/>
      <c r="B421" s="55"/>
      <c r="C421" s="55"/>
      <c r="D421" s="737"/>
      <c r="E421" s="55"/>
      <c r="F421" s="745"/>
      <c r="G421" s="745"/>
      <c r="H421" s="78" t="s">
        <v>638</v>
      </c>
      <c r="I421" s="24"/>
      <c r="J421" s="732"/>
    </row>
    <row r="422" spans="1:10" ht="25.5" customHeight="1">
      <c r="A422" s="55"/>
      <c r="B422" s="55"/>
      <c r="C422" s="55"/>
      <c r="D422" s="737"/>
      <c r="E422" s="55"/>
      <c r="F422" s="745"/>
      <c r="G422" s="745"/>
      <c r="H422" s="221"/>
      <c r="I422" s="24"/>
      <c r="J422" s="732"/>
    </row>
    <row r="423" spans="1:10" ht="25.5" customHeight="1">
      <c r="A423" s="55"/>
      <c r="B423" s="55"/>
      <c r="C423" s="55"/>
      <c r="D423" s="737"/>
      <c r="E423" s="55"/>
      <c r="F423" s="745"/>
      <c r="G423" s="745"/>
      <c r="H423" s="221"/>
      <c r="I423" s="24"/>
      <c r="J423" s="732"/>
    </row>
    <row r="424" spans="1:10" ht="22.5" customHeight="1">
      <c r="A424" s="55"/>
      <c r="B424" s="55"/>
      <c r="C424" s="55"/>
      <c r="D424" s="737" t="s">
        <v>77</v>
      </c>
      <c r="E424" s="55"/>
      <c r="F424" s="745"/>
      <c r="G424" s="745"/>
      <c r="H424" s="221"/>
      <c r="I424" s="24"/>
      <c r="J424" s="732"/>
    </row>
    <row r="425" spans="1:10" ht="27" customHeight="1">
      <c r="A425" s="55"/>
      <c r="B425" s="55"/>
      <c r="C425" s="55"/>
      <c r="D425" s="737"/>
      <c r="E425" s="55"/>
      <c r="F425" s="745"/>
      <c r="G425" s="745"/>
      <c r="H425" s="84"/>
      <c r="I425" s="96"/>
      <c r="J425" s="732"/>
    </row>
    <row r="426" spans="1:10" ht="27" customHeight="1" thickBot="1">
      <c r="A426" s="55"/>
      <c r="B426" s="55"/>
      <c r="C426" s="55"/>
      <c r="D426" s="737"/>
      <c r="E426" s="62"/>
      <c r="F426" s="760"/>
      <c r="G426" s="760"/>
      <c r="H426" s="66" t="s">
        <v>186</v>
      </c>
      <c r="I426" s="81"/>
      <c r="J426" s="747"/>
    </row>
    <row r="427" spans="1:10" ht="27" customHeight="1" thickTop="1">
      <c r="A427" s="55"/>
      <c r="B427" s="55"/>
      <c r="C427" s="55"/>
      <c r="D427" s="737"/>
      <c r="E427" s="92" t="s">
        <v>493</v>
      </c>
      <c r="F427" s="744" t="s">
        <v>191</v>
      </c>
      <c r="G427" s="744" t="s">
        <v>191</v>
      </c>
      <c r="H427" s="79" t="s">
        <v>635</v>
      </c>
      <c r="I427" s="62"/>
      <c r="J427" s="731" t="s">
        <v>483</v>
      </c>
    </row>
    <row r="428" spans="1:10" ht="21" customHeight="1">
      <c r="A428" s="55"/>
      <c r="B428" s="55"/>
      <c r="C428" s="55"/>
      <c r="D428" s="737"/>
      <c r="E428" s="745" t="s">
        <v>494</v>
      </c>
      <c r="F428" s="745"/>
      <c r="G428" s="745"/>
      <c r="H428" s="78" t="s">
        <v>636</v>
      </c>
      <c r="I428" s="24"/>
      <c r="J428" s="732"/>
    </row>
    <row r="429" spans="1:10" ht="27" customHeight="1">
      <c r="A429" s="55"/>
      <c r="B429" s="55"/>
      <c r="C429" s="55"/>
      <c r="D429" s="737" t="s">
        <v>78</v>
      </c>
      <c r="E429" s="745"/>
      <c r="F429" s="745"/>
      <c r="G429" s="745"/>
      <c r="H429" s="78" t="s">
        <v>637</v>
      </c>
      <c r="I429" s="24"/>
      <c r="J429" s="732"/>
    </row>
    <row r="430" spans="1:10" ht="27" customHeight="1">
      <c r="A430" s="55"/>
      <c r="B430" s="55"/>
      <c r="C430" s="55"/>
      <c r="D430" s="737"/>
      <c r="E430" s="55"/>
      <c r="F430" s="745"/>
      <c r="G430" s="745"/>
      <c r="H430" s="78" t="s">
        <v>638</v>
      </c>
      <c r="I430" s="24"/>
      <c r="J430" s="732"/>
    </row>
    <row r="431" spans="1:10" ht="27" customHeight="1">
      <c r="A431" s="55"/>
      <c r="B431" s="55"/>
      <c r="C431" s="55"/>
      <c r="D431" s="737"/>
      <c r="E431" s="55"/>
      <c r="F431" s="745"/>
      <c r="G431" s="745"/>
      <c r="H431" s="221"/>
      <c r="I431" s="24"/>
      <c r="J431" s="732"/>
    </row>
    <row r="432" spans="1:10" ht="37.5" customHeight="1">
      <c r="A432" s="55"/>
      <c r="B432" s="55"/>
      <c r="C432" s="55"/>
      <c r="D432" s="737"/>
      <c r="E432" s="55"/>
      <c r="F432" s="745"/>
      <c r="G432" s="745"/>
      <c r="H432" s="221"/>
      <c r="I432" s="24"/>
      <c r="J432" s="732"/>
    </row>
    <row r="433" spans="1:10" ht="24.75" customHeight="1">
      <c r="A433" s="55"/>
      <c r="B433" s="55"/>
      <c r="C433" s="55"/>
      <c r="D433" s="737" t="s">
        <v>79</v>
      </c>
      <c r="E433" s="55"/>
      <c r="F433" s="745"/>
      <c r="G433" s="745"/>
      <c r="H433" s="221"/>
      <c r="I433" s="24"/>
      <c r="J433" s="732"/>
    </row>
    <row r="434" spans="1:10" ht="24.75" customHeight="1">
      <c r="A434" s="55"/>
      <c r="B434" s="55"/>
      <c r="C434" s="55"/>
      <c r="D434" s="737"/>
      <c r="E434" s="55"/>
      <c r="F434" s="745"/>
      <c r="G434" s="745"/>
      <c r="H434" s="84"/>
      <c r="I434" s="96"/>
      <c r="J434" s="732"/>
    </row>
    <row r="435" spans="1:10" ht="27" customHeight="1" thickBot="1">
      <c r="A435" s="55"/>
      <c r="B435" s="55"/>
      <c r="C435" s="55"/>
      <c r="D435" s="737"/>
      <c r="E435" s="55"/>
      <c r="F435" s="760"/>
      <c r="G435" s="760"/>
      <c r="H435" s="66" t="s">
        <v>186</v>
      </c>
      <c r="I435" s="81"/>
      <c r="J435" s="747"/>
    </row>
    <row r="436" spans="1:10" ht="21" customHeight="1" thickTop="1">
      <c r="A436" s="736" t="s">
        <v>7</v>
      </c>
      <c r="B436" s="736" t="s">
        <v>560</v>
      </c>
      <c r="C436" s="736" t="s">
        <v>81</v>
      </c>
      <c r="D436" s="736" t="s">
        <v>80</v>
      </c>
      <c r="E436" s="781" t="s">
        <v>388</v>
      </c>
      <c r="F436" s="736" t="s">
        <v>191</v>
      </c>
      <c r="G436" s="736" t="s">
        <v>191</v>
      </c>
      <c r="H436" s="79" t="s">
        <v>635</v>
      </c>
      <c r="I436" s="23"/>
      <c r="J436" s="731" t="s">
        <v>746</v>
      </c>
    </row>
    <row r="437" spans="1:10" ht="21" customHeight="1">
      <c r="A437" s="737"/>
      <c r="B437" s="737"/>
      <c r="C437" s="737"/>
      <c r="D437" s="737"/>
      <c r="E437" s="766"/>
      <c r="F437" s="737"/>
      <c r="G437" s="737"/>
      <c r="H437" s="78" t="s">
        <v>636</v>
      </c>
      <c r="I437" s="24"/>
      <c r="J437" s="732"/>
    </row>
    <row r="438" spans="1:10" ht="21" customHeight="1">
      <c r="A438" s="737"/>
      <c r="B438" s="737"/>
      <c r="C438" s="737"/>
      <c r="D438" s="737" t="s">
        <v>134</v>
      </c>
      <c r="E438" s="766" t="s">
        <v>82</v>
      </c>
      <c r="F438" s="737"/>
      <c r="G438" s="737"/>
      <c r="H438" s="78" t="s">
        <v>637</v>
      </c>
      <c r="I438" s="24"/>
      <c r="J438" s="732"/>
    </row>
    <row r="439" spans="1:10" ht="21" customHeight="1">
      <c r="A439" s="737"/>
      <c r="B439" s="737"/>
      <c r="C439" s="737"/>
      <c r="D439" s="737"/>
      <c r="E439" s="766"/>
      <c r="F439" s="737"/>
      <c r="G439" s="737"/>
      <c r="H439" s="78" t="s">
        <v>638</v>
      </c>
      <c r="I439" s="24"/>
      <c r="J439" s="732"/>
    </row>
    <row r="440" spans="1:10" ht="21" customHeight="1">
      <c r="A440" s="737"/>
      <c r="B440" s="737"/>
      <c r="C440" s="737"/>
      <c r="D440" s="737" t="s">
        <v>144</v>
      </c>
      <c r="E440" s="766"/>
      <c r="F440" s="737"/>
      <c r="G440" s="737"/>
      <c r="H440" s="221"/>
      <c r="I440" s="24"/>
      <c r="J440" s="732"/>
    </row>
    <row r="441" spans="1:10" ht="21" customHeight="1">
      <c r="A441" s="55"/>
      <c r="B441" s="737"/>
      <c r="C441" s="737"/>
      <c r="D441" s="797"/>
      <c r="E441" s="766" t="s">
        <v>83</v>
      </c>
      <c r="F441" s="737"/>
      <c r="G441" s="737"/>
      <c r="H441" s="221"/>
      <c r="I441" s="24"/>
      <c r="J441" s="732"/>
    </row>
    <row r="442" spans="1:10" ht="21" customHeight="1">
      <c r="A442" s="55"/>
      <c r="B442" s="737"/>
      <c r="C442" s="737"/>
      <c r="D442" s="797" t="s">
        <v>145</v>
      </c>
      <c r="E442" s="766"/>
      <c r="F442" s="737"/>
      <c r="G442" s="737"/>
      <c r="H442" s="221"/>
      <c r="I442" s="24"/>
      <c r="J442" s="732"/>
    </row>
    <row r="443" spans="1:10" ht="21" customHeight="1">
      <c r="A443" s="55"/>
      <c r="B443" s="737"/>
      <c r="C443" s="737"/>
      <c r="D443" s="797"/>
      <c r="E443" s="196"/>
      <c r="F443" s="737"/>
      <c r="G443" s="737"/>
      <c r="H443" s="84"/>
      <c r="I443" s="96"/>
      <c r="J443" s="732"/>
    </row>
    <row r="444" spans="1:10" ht="21" customHeight="1" thickBot="1">
      <c r="A444" s="55"/>
      <c r="B444" s="55"/>
      <c r="C444" s="55"/>
      <c r="D444" s="1"/>
      <c r="E444" s="138"/>
      <c r="F444" s="738"/>
      <c r="G444" s="738"/>
      <c r="H444" s="66" t="s">
        <v>186</v>
      </c>
      <c r="I444" s="81"/>
      <c r="J444" s="747"/>
    </row>
    <row r="445" spans="1:10" ht="21" customHeight="1" thickTop="1">
      <c r="A445" s="55"/>
      <c r="B445" s="55"/>
      <c r="C445" s="55"/>
      <c r="D445" s="1"/>
      <c r="E445" s="737" t="s">
        <v>175</v>
      </c>
      <c r="F445" s="737" t="s">
        <v>191</v>
      </c>
      <c r="G445" s="737" t="s">
        <v>191</v>
      </c>
      <c r="H445" s="79" t="s">
        <v>635</v>
      </c>
      <c r="I445" s="23"/>
      <c r="J445" s="731" t="s">
        <v>484</v>
      </c>
    </row>
    <row r="446" spans="1:10" ht="21" customHeight="1">
      <c r="A446" s="55"/>
      <c r="B446" s="55"/>
      <c r="C446" s="55"/>
      <c r="D446" s="1"/>
      <c r="E446" s="737"/>
      <c r="F446" s="737"/>
      <c r="G446" s="737"/>
      <c r="H446" s="78" t="s">
        <v>636</v>
      </c>
      <c r="I446" s="24"/>
      <c r="J446" s="732"/>
    </row>
    <row r="447" spans="1:10" ht="21" customHeight="1">
      <c r="A447" s="55"/>
      <c r="B447" s="55"/>
      <c r="C447" s="55"/>
      <c r="D447" s="1"/>
      <c r="E447" s="737"/>
      <c r="F447" s="737"/>
      <c r="G447" s="737"/>
      <c r="H447" s="78" t="s">
        <v>637</v>
      </c>
      <c r="I447" s="24"/>
      <c r="J447" s="732"/>
    </row>
    <row r="448" spans="1:10" ht="21" customHeight="1">
      <c r="A448" s="55"/>
      <c r="B448" s="55"/>
      <c r="C448" s="55"/>
      <c r="D448" s="1"/>
      <c r="E448" s="737"/>
      <c r="F448" s="737"/>
      <c r="G448" s="737"/>
      <c r="H448" s="78" t="s">
        <v>638</v>
      </c>
      <c r="I448" s="24"/>
      <c r="J448" s="732"/>
    </row>
    <row r="449" spans="1:10" ht="21" customHeight="1">
      <c r="A449" s="55"/>
      <c r="B449" s="55"/>
      <c r="C449" s="55"/>
      <c r="D449" s="1"/>
      <c r="E449" s="737"/>
      <c r="F449" s="737"/>
      <c r="G449" s="737"/>
      <c r="H449" s="221"/>
      <c r="I449" s="24"/>
      <c r="J449" s="732"/>
    </row>
    <row r="450" spans="1:10" ht="21" customHeight="1">
      <c r="A450" s="55"/>
      <c r="B450" s="55"/>
      <c r="C450" s="55"/>
      <c r="D450" s="1"/>
      <c r="E450" s="4"/>
      <c r="F450" s="737"/>
      <c r="G450" s="737"/>
      <c r="H450" s="221"/>
      <c r="I450" s="24"/>
      <c r="J450" s="732"/>
    </row>
    <row r="451" spans="1:10" ht="21" customHeight="1">
      <c r="A451" s="55"/>
      <c r="B451" s="55"/>
      <c r="C451" s="55"/>
      <c r="D451" s="1"/>
      <c r="E451" s="837" t="s">
        <v>389</v>
      </c>
      <c r="F451" s="737"/>
      <c r="G451" s="737"/>
      <c r="H451" s="221"/>
      <c r="I451" s="24"/>
      <c r="J451" s="732"/>
    </row>
    <row r="452" spans="1:10" ht="21" customHeight="1">
      <c r="A452" s="55"/>
      <c r="B452" s="55"/>
      <c r="C452" s="55"/>
      <c r="D452" s="1"/>
      <c r="E452" s="837"/>
      <c r="F452" s="737"/>
      <c r="G452" s="737"/>
      <c r="H452" s="84"/>
      <c r="I452" s="96"/>
      <c r="J452" s="732"/>
    </row>
    <row r="453" spans="1:10" ht="21" customHeight="1" thickBot="1">
      <c r="A453" s="55"/>
      <c r="B453" s="55"/>
      <c r="C453" s="55"/>
      <c r="D453" s="1"/>
      <c r="E453" s="837"/>
      <c r="F453" s="741"/>
      <c r="G453" s="741"/>
      <c r="H453" s="66" t="s">
        <v>186</v>
      </c>
      <c r="I453" s="81"/>
      <c r="J453" s="747"/>
    </row>
    <row r="454" spans="1:10" s="13" customFormat="1" ht="33" customHeight="1" thickTop="1">
      <c r="A454" s="736" t="s">
        <v>162</v>
      </c>
      <c r="B454" s="736" t="s">
        <v>352</v>
      </c>
      <c r="C454" s="764" t="s">
        <v>524</v>
      </c>
      <c r="D454" s="56"/>
      <c r="E454" s="57" t="s">
        <v>523</v>
      </c>
      <c r="F454" s="736" t="s">
        <v>191</v>
      </c>
      <c r="G454" s="736" t="s">
        <v>191</v>
      </c>
      <c r="H454" s="119" t="s">
        <v>676</v>
      </c>
      <c r="I454" s="40">
        <v>39.869999999999997</v>
      </c>
      <c r="J454" s="749" t="s">
        <v>440</v>
      </c>
    </row>
    <row r="455" spans="1:10" s="13" customFormat="1" ht="33" customHeight="1">
      <c r="A455" s="737"/>
      <c r="B455" s="737"/>
      <c r="C455" s="745"/>
      <c r="D455" s="55"/>
      <c r="E455" s="55"/>
      <c r="F455" s="737"/>
      <c r="G455" s="737"/>
      <c r="H455" s="120" t="s">
        <v>677</v>
      </c>
      <c r="I455" s="38">
        <v>34.380000000000003</v>
      </c>
      <c r="J455" s="729"/>
    </row>
    <row r="456" spans="1:10" s="13" customFormat="1" ht="33" customHeight="1">
      <c r="A456" s="737"/>
      <c r="B456" s="737"/>
      <c r="C456" s="745"/>
      <c r="D456" s="55"/>
      <c r="E456" s="55"/>
      <c r="F456" s="737"/>
      <c r="G456" s="737"/>
      <c r="H456" s="120" t="s">
        <v>678</v>
      </c>
      <c r="I456" s="38">
        <v>38.630000000000003</v>
      </c>
      <c r="J456" s="729"/>
    </row>
    <row r="457" spans="1:10" s="13" customFormat="1" ht="33" customHeight="1">
      <c r="A457" s="737"/>
      <c r="B457" s="737"/>
      <c r="C457" s="745"/>
      <c r="D457" s="55"/>
      <c r="E457" s="55"/>
      <c r="F457" s="737"/>
      <c r="G457" s="737"/>
      <c r="H457" s="120" t="s">
        <v>679</v>
      </c>
      <c r="I457" s="38">
        <v>32.380000000000003</v>
      </c>
      <c r="J457" s="729"/>
    </row>
    <row r="458" spans="1:10" s="13" customFormat="1" ht="33" customHeight="1">
      <c r="A458" s="737"/>
      <c r="B458" s="737"/>
      <c r="C458" s="745"/>
      <c r="D458" s="55"/>
      <c r="E458" s="55"/>
      <c r="F458" s="737"/>
      <c r="G458" s="737"/>
      <c r="H458" s="222"/>
      <c r="I458" s="38"/>
      <c r="J458" s="729"/>
    </row>
    <row r="459" spans="1:10" s="13" customFormat="1" ht="33" customHeight="1">
      <c r="A459" s="737"/>
      <c r="B459" s="737"/>
      <c r="C459" s="798" t="s">
        <v>516</v>
      </c>
      <c r="D459" s="55"/>
      <c r="E459" s="55"/>
      <c r="F459" s="737"/>
      <c r="G459" s="737"/>
      <c r="H459" s="222"/>
      <c r="I459" s="38"/>
      <c r="J459" s="729"/>
    </row>
    <row r="460" spans="1:10" s="13" customFormat="1" ht="33" customHeight="1">
      <c r="A460" s="737"/>
      <c r="B460" s="737"/>
      <c r="C460" s="798"/>
      <c r="D460" s="55"/>
      <c r="E460" s="55"/>
      <c r="F460" s="737"/>
      <c r="G460" s="737"/>
      <c r="H460" s="222"/>
      <c r="I460" s="38"/>
      <c r="J460" s="729"/>
    </row>
    <row r="461" spans="1:10" s="13" customFormat="1" ht="33" customHeight="1">
      <c r="A461" s="737"/>
      <c r="B461" s="737"/>
      <c r="C461" s="798"/>
      <c r="D461" s="55"/>
      <c r="E461" s="55"/>
      <c r="F461" s="737"/>
      <c r="G461" s="737"/>
      <c r="H461" s="121"/>
      <c r="I461" s="118"/>
      <c r="J461" s="729"/>
    </row>
    <row r="462" spans="1:10" s="13" customFormat="1" ht="33" customHeight="1" thickBot="1">
      <c r="A462" s="737"/>
      <c r="B462" s="737"/>
      <c r="C462" s="798"/>
      <c r="D462" s="55"/>
      <c r="E462" s="55"/>
      <c r="F462" s="737"/>
      <c r="G462" s="737"/>
      <c r="H462" s="66" t="s">
        <v>186</v>
      </c>
      <c r="I462" s="456">
        <f>SUM(I454:I461)/4</f>
        <v>36.314999999999998</v>
      </c>
      <c r="J462" s="730"/>
    </row>
    <row r="463" spans="1:10" s="13" customFormat="1" ht="28.5" customHeight="1" thickTop="1">
      <c r="A463" s="55"/>
      <c r="B463" s="55"/>
      <c r="C463" s="798"/>
      <c r="D463" s="55"/>
      <c r="E463" s="59"/>
      <c r="F463" s="55"/>
      <c r="G463" s="55"/>
      <c r="H463" s="293" t="s">
        <v>676</v>
      </c>
      <c r="I463" s="294">
        <v>11.75</v>
      </c>
      <c r="J463" s="794" t="s">
        <v>747</v>
      </c>
    </row>
    <row r="464" spans="1:10" s="13" customFormat="1" ht="28.5" customHeight="1">
      <c r="A464" s="55"/>
      <c r="B464" s="55"/>
      <c r="C464" s="798"/>
      <c r="D464" s="55"/>
      <c r="E464" s="59"/>
      <c r="F464" s="55"/>
      <c r="G464" s="55"/>
      <c r="H464" s="293" t="s">
        <v>677</v>
      </c>
      <c r="I464" s="295">
        <v>16.809999999999999</v>
      </c>
      <c r="J464" s="795"/>
    </row>
    <row r="465" spans="1:10" s="13" customFormat="1" ht="28.5" customHeight="1">
      <c r="A465" s="55"/>
      <c r="B465" s="55"/>
      <c r="C465" s="798"/>
      <c r="D465" s="55"/>
      <c r="E465" s="59"/>
      <c r="F465" s="55"/>
      <c r="G465" s="55"/>
      <c r="H465" s="293" t="s">
        <v>678</v>
      </c>
      <c r="I465" s="295">
        <v>24.85</v>
      </c>
      <c r="J465" s="795"/>
    </row>
    <row r="466" spans="1:10" s="13" customFormat="1" ht="28.5" customHeight="1">
      <c r="A466" s="55"/>
      <c r="B466" s="55"/>
      <c r="C466" s="798"/>
      <c r="D466" s="55"/>
      <c r="E466" s="59"/>
      <c r="F466" s="55"/>
      <c r="G466" s="55"/>
      <c r="H466" s="293" t="s">
        <v>679</v>
      </c>
      <c r="I466" s="295">
        <v>14.95</v>
      </c>
      <c r="J466" s="795"/>
    </row>
    <row r="467" spans="1:10" s="13" customFormat="1" ht="28.5" customHeight="1">
      <c r="A467" s="55"/>
      <c r="B467" s="55"/>
      <c r="C467" s="798"/>
      <c r="D467" s="55"/>
      <c r="E467" s="59"/>
      <c r="F467" s="55"/>
      <c r="G467" s="55"/>
      <c r="H467" s="293"/>
      <c r="I467" s="295"/>
      <c r="J467" s="795"/>
    </row>
    <row r="468" spans="1:10" s="13" customFormat="1" ht="28.5" customHeight="1">
      <c r="A468" s="55"/>
      <c r="B468" s="55"/>
      <c r="C468" s="798"/>
      <c r="D468" s="55"/>
      <c r="E468" s="59"/>
      <c r="F468" s="55"/>
      <c r="G468" s="55"/>
      <c r="H468" s="293"/>
      <c r="I468" s="295"/>
      <c r="J468" s="795"/>
    </row>
    <row r="469" spans="1:10" s="13" customFormat="1" ht="28.5" customHeight="1">
      <c r="A469" s="55"/>
      <c r="B469" s="55"/>
      <c r="C469" s="798"/>
      <c r="D469" s="55"/>
      <c r="E469" s="59"/>
      <c r="F469" s="55"/>
      <c r="G469" s="55"/>
      <c r="H469" s="293"/>
      <c r="I469" s="295"/>
      <c r="J469" s="795"/>
    </row>
    <row r="470" spans="1:10" s="13" customFormat="1" ht="28.5" customHeight="1">
      <c r="A470" s="55"/>
      <c r="B470" s="55"/>
      <c r="C470" s="798"/>
      <c r="D470" s="55"/>
      <c r="E470" s="59"/>
      <c r="F470" s="55"/>
      <c r="G470" s="55"/>
      <c r="H470" s="293"/>
      <c r="I470" s="296"/>
      <c r="J470" s="795"/>
    </row>
    <row r="471" spans="1:10" s="13" customFormat="1" ht="28.5" customHeight="1" thickBot="1">
      <c r="A471" s="55"/>
      <c r="B471" s="55"/>
      <c r="C471" s="798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96"/>
    </row>
    <row r="472" spans="1:10" s="13" customFormat="1" ht="33" customHeight="1" thickTop="1">
      <c r="A472" s="55"/>
      <c r="B472" s="55"/>
      <c r="C472" s="798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6" t="s">
        <v>561</v>
      </c>
      <c r="C473" s="2" t="s">
        <v>511</v>
      </c>
      <c r="D473" s="2" t="s">
        <v>189</v>
      </c>
      <c r="E473" s="792" t="s">
        <v>372</v>
      </c>
      <c r="F473" s="737" t="s">
        <v>191</v>
      </c>
      <c r="G473" s="737" t="s">
        <v>191</v>
      </c>
      <c r="H473" s="79" t="s">
        <v>635</v>
      </c>
      <c r="I473" s="62"/>
      <c r="J473" s="732" t="s">
        <v>441</v>
      </c>
    </row>
    <row r="474" spans="1:10" ht="33.75" customHeight="1">
      <c r="A474" s="9"/>
      <c r="B474" s="737"/>
      <c r="C474" s="4"/>
      <c r="D474" s="737" t="s">
        <v>143</v>
      </c>
      <c r="E474" s="797"/>
      <c r="F474" s="737"/>
      <c r="G474" s="737"/>
      <c r="H474" s="78" t="s">
        <v>636</v>
      </c>
      <c r="I474" s="24"/>
      <c r="J474" s="732"/>
    </row>
    <row r="475" spans="1:10" ht="33.75" customHeight="1">
      <c r="A475" s="9"/>
      <c r="B475" s="737"/>
      <c r="C475" s="4"/>
      <c r="D475" s="737"/>
      <c r="E475" s="59"/>
      <c r="F475" s="737"/>
      <c r="G475" s="737"/>
      <c r="H475" s="78" t="s">
        <v>637</v>
      </c>
      <c r="I475" s="24"/>
      <c r="J475" s="732"/>
    </row>
    <row r="476" spans="1:10" ht="33.75" customHeight="1">
      <c r="A476" s="9"/>
      <c r="B476" s="737"/>
      <c r="C476" s="4"/>
      <c r="D476" s="737" t="s">
        <v>142</v>
      </c>
      <c r="E476" s="59"/>
      <c r="F476" s="737"/>
      <c r="G476" s="737"/>
      <c r="H476" s="78" t="s">
        <v>638</v>
      </c>
      <c r="I476" s="24"/>
      <c r="J476" s="732"/>
    </row>
    <row r="477" spans="1:10" ht="33.75" customHeight="1">
      <c r="A477" s="9"/>
      <c r="B477" s="737"/>
      <c r="C477" s="4"/>
      <c r="D477" s="737"/>
      <c r="E477" s="59"/>
      <c r="F477" s="737"/>
      <c r="G477" s="737"/>
      <c r="H477" s="221"/>
      <c r="I477" s="24"/>
      <c r="J477" s="732"/>
    </row>
    <row r="478" spans="1:10" ht="33.75" customHeight="1">
      <c r="A478" s="9"/>
      <c r="B478" s="737"/>
      <c r="C478" s="4"/>
      <c r="D478" s="737" t="s">
        <v>141</v>
      </c>
      <c r="E478" s="59"/>
      <c r="F478" s="737"/>
      <c r="G478" s="737"/>
      <c r="H478" s="221"/>
      <c r="I478" s="24"/>
      <c r="J478" s="732"/>
    </row>
    <row r="479" spans="1:10" ht="33.75" customHeight="1">
      <c r="A479" s="9"/>
      <c r="B479" s="737"/>
      <c r="C479" s="4"/>
      <c r="D479" s="737"/>
      <c r="E479" s="29"/>
      <c r="F479" s="737"/>
      <c r="G479" s="737"/>
      <c r="H479" s="221"/>
      <c r="I479" s="199"/>
      <c r="J479" s="732"/>
    </row>
    <row r="480" spans="1:10" ht="33.75" customHeight="1">
      <c r="A480" s="9"/>
      <c r="B480" s="737"/>
      <c r="C480" s="4"/>
      <c r="D480" s="737" t="s">
        <v>140</v>
      </c>
      <c r="E480" s="29"/>
      <c r="F480" s="737"/>
      <c r="G480" s="737"/>
      <c r="H480" s="84"/>
      <c r="I480" s="122"/>
      <c r="J480" s="732"/>
    </row>
    <row r="481" spans="1:10" ht="33.75" customHeight="1" thickBot="1">
      <c r="A481" s="9"/>
      <c r="B481" s="55"/>
      <c r="C481" s="58"/>
      <c r="D481" s="737"/>
      <c r="E481" s="29"/>
      <c r="F481" s="738"/>
      <c r="G481" s="738"/>
      <c r="H481" s="66" t="s">
        <v>186</v>
      </c>
      <c r="I481" s="81"/>
      <c r="J481" s="747"/>
    </row>
    <row r="482" spans="1:10" ht="21" customHeight="1" thickTop="1">
      <c r="A482" s="9"/>
      <c r="B482" s="55"/>
      <c r="C482" s="58"/>
      <c r="D482" s="799" t="s">
        <v>139</v>
      </c>
      <c r="E482" s="29"/>
      <c r="F482" s="740" t="s">
        <v>191</v>
      </c>
      <c r="G482" s="740" t="s">
        <v>191</v>
      </c>
      <c r="H482" s="79" t="s">
        <v>635</v>
      </c>
      <c r="I482" s="23"/>
      <c r="J482" s="731" t="s">
        <v>442</v>
      </c>
    </row>
    <row r="483" spans="1:10" ht="21" customHeight="1">
      <c r="A483" s="9"/>
      <c r="B483" s="55"/>
      <c r="C483" s="58"/>
      <c r="D483" s="799"/>
      <c r="E483" s="29"/>
      <c r="F483" s="737"/>
      <c r="G483" s="737"/>
      <c r="H483" s="78" t="s">
        <v>636</v>
      </c>
      <c r="I483" s="24"/>
      <c r="J483" s="732"/>
    </row>
    <row r="484" spans="1:10" ht="21" customHeight="1">
      <c r="A484" s="9"/>
      <c r="B484" s="55"/>
      <c r="C484" s="58"/>
      <c r="D484" s="799" t="s">
        <v>444</v>
      </c>
      <c r="E484" s="29"/>
      <c r="F484" s="737"/>
      <c r="G484" s="737"/>
      <c r="H484" s="78" t="s">
        <v>637</v>
      </c>
      <c r="I484" s="24"/>
      <c r="J484" s="732"/>
    </row>
    <row r="485" spans="1:10" ht="21" customHeight="1">
      <c r="A485" s="9"/>
      <c r="B485" s="55"/>
      <c r="C485" s="58"/>
      <c r="D485" s="799"/>
      <c r="E485" s="29"/>
      <c r="F485" s="737"/>
      <c r="G485" s="737"/>
      <c r="H485" s="78" t="s">
        <v>638</v>
      </c>
      <c r="I485" s="24"/>
      <c r="J485" s="732"/>
    </row>
    <row r="486" spans="1:10" ht="21" customHeight="1">
      <c r="A486" s="9"/>
      <c r="B486" s="55"/>
      <c r="C486" s="58"/>
      <c r="D486" s="799"/>
      <c r="E486" s="29"/>
      <c r="F486" s="737"/>
      <c r="G486" s="737"/>
      <c r="H486" s="221"/>
      <c r="I486" s="24"/>
      <c r="J486" s="732"/>
    </row>
    <row r="487" spans="1:10" ht="21" customHeight="1">
      <c r="A487" s="9"/>
      <c r="B487" s="55"/>
      <c r="C487" s="58"/>
      <c r="D487" s="799"/>
      <c r="E487" s="29"/>
      <c r="F487" s="737"/>
      <c r="G487" s="737"/>
      <c r="H487" s="221"/>
      <c r="I487" s="24"/>
      <c r="J487" s="732"/>
    </row>
    <row r="488" spans="1:10" ht="21" customHeight="1">
      <c r="A488" s="9"/>
      <c r="B488" s="55"/>
      <c r="C488" s="58"/>
      <c r="D488" s="799"/>
      <c r="E488" s="29"/>
      <c r="F488" s="737"/>
      <c r="G488" s="737"/>
      <c r="H488" s="221"/>
      <c r="I488" s="24"/>
      <c r="J488" s="732"/>
    </row>
    <row r="489" spans="1:10" ht="21" customHeight="1">
      <c r="A489" s="9"/>
      <c r="B489" s="55"/>
      <c r="C489" s="58"/>
      <c r="D489" s="799"/>
      <c r="E489" s="29"/>
      <c r="F489" s="737"/>
      <c r="G489" s="737"/>
      <c r="H489" s="84"/>
      <c r="I489" s="199"/>
      <c r="J489" s="732"/>
    </row>
    <row r="490" spans="1:10" ht="29.25" customHeight="1" thickBot="1">
      <c r="A490" s="9"/>
      <c r="B490" s="55"/>
      <c r="C490" s="58"/>
      <c r="D490" s="799"/>
      <c r="E490" s="29"/>
      <c r="F490" s="738"/>
      <c r="G490" s="738"/>
      <c r="H490" s="105" t="s">
        <v>186</v>
      </c>
      <c r="I490" s="105" t="s">
        <v>186</v>
      </c>
      <c r="J490" s="747"/>
    </row>
    <row r="491" spans="1:10" ht="21" customHeight="1" thickTop="1">
      <c r="A491" s="9"/>
      <c r="B491" s="55"/>
      <c r="C491" s="58"/>
      <c r="D491" s="737" t="s">
        <v>138</v>
      </c>
      <c r="E491" s="10"/>
      <c r="F491" s="740" t="s">
        <v>191</v>
      </c>
      <c r="G491" s="740" t="s">
        <v>191</v>
      </c>
      <c r="H491" s="79" t="s">
        <v>676</v>
      </c>
      <c r="I491" s="675">
        <v>74.38</v>
      </c>
      <c r="J491" s="731" t="s">
        <v>485</v>
      </c>
    </row>
    <row r="492" spans="1:10" ht="21" customHeight="1">
      <c r="A492" s="9"/>
      <c r="B492" s="55"/>
      <c r="C492" s="58"/>
      <c r="D492" s="737"/>
      <c r="E492" s="10"/>
      <c r="F492" s="737"/>
      <c r="G492" s="737"/>
      <c r="H492" s="78" t="s">
        <v>677</v>
      </c>
      <c r="I492" s="446">
        <v>34.659999999999997</v>
      </c>
      <c r="J492" s="732"/>
    </row>
    <row r="493" spans="1:10" ht="21" customHeight="1">
      <c r="A493" s="9"/>
      <c r="B493" s="55"/>
      <c r="C493" s="58"/>
      <c r="D493" s="737" t="s">
        <v>137</v>
      </c>
      <c r="E493" s="10"/>
      <c r="F493" s="737"/>
      <c r="G493" s="737"/>
      <c r="H493" s="78" t="s">
        <v>678</v>
      </c>
      <c r="I493" s="446">
        <v>75.89</v>
      </c>
      <c r="J493" s="732"/>
    </row>
    <row r="494" spans="1:10" ht="21" customHeight="1">
      <c r="A494" s="9"/>
      <c r="B494" s="55"/>
      <c r="C494" s="58"/>
      <c r="D494" s="737"/>
      <c r="E494" s="10"/>
      <c r="F494" s="737"/>
      <c r="G494" s="737"/>
      <c r="H494" s="78" t="s">
        <v>679</v>
      </c>
      <c r="I494" s="446">
        <v>42.08</v>
      </c>
      <c r="J494" s="732"/>
    </row>
    <row r="495" spans="1:10" ht="21" customHeight="1">
      <c r="A495" s="9"/>
      <c r="B495" s="55"/>
      <c r="C495" s="58"/>
      <c r="D495" s="737" t="s">
        <v>136</v>
      </c>
      <c r="E495" s="10"/>
      <c r="F495" s="737"/>
      <c r="G495" s="737"/>
      <c r="H495" s="221"/>
      <c r="I495" s="446"/>
      <c r="J495" s="732"/>
    </row>
    <row r="496" spans="1:10" ht="21" customHeight="1">
      <c r="A496" s="9"/>
      <c r="B496" s="55"/>
      <c r="C496" s="58"/>
      <c r="D496" s="737"/>
      <c r="E496" s="10"/>
      <c r="F496" s="737"/>
      <c r="G496" s="737"/>
      <c r="H496" s="221"/>
      <c r="I496" s="446"/>
      <c r="J496" s="732"/>
    </row>
    <row r="497" spans="1:10" ht="21" customHeight="1">
      <c r="A497" s="9"/>
      <c r="B497" s="55"/>
      <c r="C497" s="58"/>
      <c r="D497" s="737"/>
      <c r="E497" s="10"/>
      <c r="F497" s="737"/>
      <c r="G497" s="737"/>
      <c r="H497" s="221"/>
      <c r="I497" s="446"/>
      <c r="J497" s="732"/>
    </row>
    <row r="498" spans="1:10" ht="21" customHeight="1">
      <c r="A498" s="9"/>
      <c r="B498" s="55"/>
      <c r="C498" s="58"/>
      <c r="D498" s="737"/>
      <c r="E498" s="10"/>
      <c r="F498" s="737"/>
      <c r="G498" s="737"/>
      <c r="H498" s="84"/>
      <c r="I498" s="454"/>
      <c r="J498" s="732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3">
        <f>SUM(I491:I498)/4</f>
        <v>56.752499999999998</v>
      </c>
      <c r="J499" s="747"/>
    </row>
    <row r="500" spans="1:10" ht="22.5" customHeight="1" thickTop="1">
      <c r="A500" s="9"/>
      <c r="B500" s="736" t="s">
        <v>562</v>
      </c>
      <c r="C500" s="764" t="s">
        <v>8</v>
      </c>
      <c r="D500" s="736" t="s">
        <v>85</v>
      </c>
      <c r="E500" s="57" t="s">
        <v>84</v>
      </c>
      <c r="F500" s="737" t="s">
        <v>191</v>
      </c>
      <c r="G500" s="737" t="s">
        <v>191</v>
      </c>
      <c r="H500" s="273" t="s">
        <v>677</v>
      </c>
      <c r="I500" s="274">
        <v>7256</v>
      </c>
      <c r="J500" s="749" t="s">
        <v>197</v>
      </c>
    </row>
    <row r="501" spans="1:10" ht="22.5" customHeight="1">
      <c r="A501" s="9"/>
      <c r="B501" s="737"/>
      <c r="C501" s="745"/>
      <c r="D501" s="737"/>
      <c r="E501" s="58"/>
      <c r="F501" s="737"/>
      <c r="G501" s="737"/>
      <c r="H501" s="273" t="s">
        <v>678</v>
      </c>
      <c r="I501" s="274">
        <v>4284</v>
      </c>
      <c r="J501" s="729"/>
    </row>
    <row r="502" spans="1:10" ht="22.5" customHeight="1">
      <c r="A502" s="9"/>
      <c r="B502" s="737"/>
      <c r="C502" s="745"/>
      <c r="D502" s="737"/>
      <c r="E502" s="58"/>
      <c r="F502" s="737"/>
      <c r="G502" s="737"/>
      <c r="H502" s="273" t="s">
        <v>679</v>
      </c>
      <c r="I502" s="274">
        <v>4130</v>
      </c>
      <c r="J502" s="729"/>
    </row>
    <row r="503" spans="1:10" ht="28.5" customHeight="1">
      <c r="A503" s="9"/>
      <c r="B503" s="737"/>
      <c r="C503" s="745"/>
      <c r="D503" s="737"/>
      <c r="E503" s="58"/>
      <c r="F503" s="737"/>
      <c r="G503" s="737"/>
      <c r="H503" s="273" t="s">
        <v>676</v>
      </c>
      <c r="I503" s="274">
        <v>3986</v>
      </c>
      <c r="J503" s="729"/>
    </row>
    <row r="504" spans="1:10" ht="22.5" customHeight="1">
      <c r="A504" s="9"/>
      <c r="B504" s="737"/>
      <c r="C504" s="745"/>
      <c r="D504" s="737" t="s">
        <v>86</v>
      </c>
      <c r="E504" s="58"/>
      <c r="F504" s="737"/>
      <c r="G504" s="737"/>
      <c r="H504" s="221"/>
      <c r="I504" s="38"/>
      <c r="J504" s="729"/>
    </row>
    <row r="505" spans="1:10" ht="22.5" customHeight="1">
      <c r="A505" s="9"/>
      <c r="B505" s="737"/>
      <c r="C505" s="745"/>
      <c r="D505" s="737"/>
      <c r="E505" s="58"/>
      <c r="F505" s="737"/>
      <c r="G505" s="737"/>
      <c r="H505" s="221"/>
      <c r="I505" s="38"/>
      <c r="J505" s="729"/>
    </row>
    <row r="506" spans="1:10" ht="30" customHeight="1">
      <c r="A506" s="9"/>
      <c r="B506" s="737"/>
      <c r="C506" s="745"/>
      <c r="D506" s="737"/>
      <c r="E506" s="58"/>
      <c r="F506" s="737"/>
      <c r="G506" s="737"/>
      <c r="H506" s="221"/>
      <c r="I506" s="38"/>
      <c r="J506" s="729"/>
    </row>
    <row r="507" spans="1:10" ht="22.5" customHeight="1">
      <c r="A507" s="9"/>
      <c r="B507" s="737"/>
      <c r="C507" s="745"/>
      <c r="D507" s="737" t="s">
        <v>87</v>
      </c>
      <c r="E507" s="58"/>
      <c r="F507" s="737"/>
      <c r="G507" s="737"/>
      <c r="H507" s="84"/>
      <c r="I507" s="118"/>
      <c r="J507" s="729"/>
    </row>
    <row r="508" spans="1:10" ht="42" customHeight="1" thickBot="1">
      <c r="A508" s="9"/>
      <c r="B508" s="737"/>
      <c r="C508" s="745"/>
      <c r="D508" s="737"/>
      <c r="E508" s="58"/>
      <c r="F508" s="737"/>
      <c r="G508" s="737"/>
      <c r="H508" s="66" t="s">
        <v>186</v>
      </c>
      <c r="I508" s="680">
        <f>SUM(I500:I507)</f>
        <v>19656</v>
      </c>
      <c r="J508" s="730"/>
    </row>
    <row r="509" spans="1:10" ht="42" customHeight="1" thickTop="1">
      <c r="A509" s="9"/>
      <c r="B509" s="737"/>
      <c r="C509" s="74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6" t="s">
        <v>563</v>
      </c>
      <c r="C510" s="736" t="s">
        <v>22</v>
      </c>
      <c r="D510" s="736" t="s">
        <v>96</v>
      </c>
      <c r="E510" s="56" t="s">
        <v>16</v>
      </c>
      <c r="F510" s="737" t="s">
        <v>191</v>
      </c>
      <c r="G510" s="737" t="s">
        <v>191</v>
      </c>
      <c r="H510" s="79" t="s">
        <v>635</v>
      </c>
      <c r="I510" s="23"/>
      <c r="J510" s="746" t="s">
        <v>445</v>
      </c>
    </row>
    <row r="511" spans="1:10" ht="21.75" customHeight="1">
      <c r="A511" s="9"/>
      <c r="B511" s="737"/>
      <c r="C511" s="737"/>
      <c r="D511" s="737"/>
      <c r="E511" s="55"/>
      <c r="F511" s="737"/>
      <c r="G511" s="737"/>
      <c r="H511" s="78" t="s">
        <v>636</v>
      </c>
      <c r="I511" s="24"/>
      <c r="J511" s="732"/>
    </row>
    <row r="512" spans="1:10" ht="21.75" customHeight="1">
      <c r="A512" s="9"/>
      <c r="B512" s="737"/>
      <c r="C512" s="737"/>
      <c r="D512" s="737"/>
      <c r="E512" s="55"/>
      <c r="F512" s="737"/>
      <c r="G512" s="737"/>
      <c r="H512" s="78" t="s">
        <v>637</v>
      </c>
      <c r="I512" s="24"/>
      <c r="J512" s="732"/>
    </row>
    <row r="513" spans="1:10" ht="21.75" customHeight="1">
      <c r="A513" s="9"/>
      <c r="B513" s="55"/>
      <c r="C513" s="737"/>
      <c r="D513" s="791" t="s">
        <v>97</v>
      </c>
      <c r="E513" s="55"/>
      <c r="F513" s="737"/>
      <c r="G513" s="737"/>
      <c r="H513" s="78" t="s">
        <v>638</v>
      </c>
      <c r="I513" s="24"/>
      <c r="J513" s="732"/>
    </row>
    <row r="514" spans="1:10" ht="21.75" customHeight="1">
      <c r="A514" s="9"/>
      <c r="B514" s="55"/>
      <c r="C514" s="737"/>
      <c r="D514" s="791"/>
      <c r="E514" s="55"/>
      <c r="F514" s="737"/>
      <c r="G514" s="737"/>
      <c r="H514" s="221"/>
      <c r="I514" s="24"/>
      <c r="J514" s="732"/>
    </row>
    <row r="515" spans="1:10" ht="21.75" customHeight="1">
      <c r="A515" s="9"/>
      <c r="B515" s="55"/>
      <c r="C515" s="737"/>
      <c r="D515" s="745" t="s">
        <v>98</v>
      </c>
      <c r="E515" s="55"/>
      <c r="F515" s="737"/>
      <c r="G515" s="737"/>
      <c r="H515" s="221"/>
      <c r="I515" s="24"/>
      <c r="J515" s="732"/>
    </row>
    <row r="516" spans="1:10" ht="21.75" customHeight="1">
      <c r="A516" s="9"/>
      <c r="B516" s="55"/>
      <c r="C516" s="55"/>
      <c r="D516" s="745"/>
      <c r="E516" s="55"/>
      <c r="F516" s="737"/>
      <c r="G516" s="737"/>
      <c r="H516" s="221"/>
      <c r="I516" s="24"/>
      <c r="J516" s="732"/>
    </row>
    <row r="517" spans="1:10" ht="21.75" customHeight="1">
      <c r="A517" s="9"/>
      <c r="B517" s="55"/>
      <c r="C517" s="55"/>
      <c r="D517" s="55"/>
      <c r="E517" s="55"/>
      <c r="F517" s="737"/>
      <c r="G517" s="737"/>
      <c r="H517" s="84"/>
      <c r="I517" s="96"/>
      <c r="J517" s="732"/>
    </row>
    <row r="518" spans="1:10" ht="21.75" customHeight="1" thickBot="1">
      <c r="A518" s="9"/>
      <c r="B518" s="55"/>
      <c r="C518" s="55"/>
      <c r="D518" s="55"/>
      <c r="E518" s="55"/>
      <c r="F518" s="738"/>
      <c r="G518" s="738"/>
      <c r="H518" s="66" t="s">
        <v>186</v>
      </c>
      <c r="I518" s="81"/>
      <c r="J518" s="747"/>
    </row>
    <row r="519" spans="1:10" ht="21" customHeight="1" thickTop="1">
      <c r="A519" s="9"/>
      <c r="B519" s="55"/>
      <c r="C519" s="55"/>
      <c r="D519" s="55"/>
      <c r="E519" s="55"/>
      <c r="F519" s="740" t="s">
        <v>191</v>
      </c>
      <c r="G519" s="740" t="s">
        <v>191</v>
      </c>
      <c r="H519" s="79" t="s">
        <v>635</v>
      </c>
      <c r="I519" s="23"/>
      <c r="J519" s="731" t="s">
        <v>446</v>
      </c>
    </row>
    <row r="520" spans="1:10" ht="21" customHeight="1">
      <c r="A520" s="9"/>
      <c r="B520" s="55"/>
      <c r="C520" s="55"/>
      <c r="D520" s="55"/>
      <c r="E520" s="55"/>
      <c r="F520" s="737"/>
      <c r="G520" s="737"/>
      <c r="H520" s="78" t="s">
        <v>636</v>
      </c>
      <c r="I520" s="24"/>
      <c r="J520" s="732"/>
    </row>
    <row r="521" spans="1:10" ht="21" customHeight="1">
      <c r="A521" s="9"/>
      <c r="B521" s="55"/>
      <c r="C521" s="55"/>
      <c r="D521" s="55"/>
      <c r="E521" s="55"/>
      <c r="F521" s="737"/>
      <c r="G521" s="737"/>
      <c r="H521" s="78" t="s">
        <v>637</v>
      </c>
      <c r="I521" s="24"/>
      <c r="J521" s="732"/>
    </row>
    <row r="522" spans="1:10" ht="21" customHeight="1">
      <c r="A522" s="9"/>
      <c r="B522" s="55"/>
      <c r="C522" s="55"/>
      <c r="D522" s="55"/>
      <c r="E522" s="55"/>
      <c r="F522" s="737"/>
      <c r="G522" s="737"/>
      <c r="H522" s="78" t="s">
        <v>638</v>
      </c>
      <c r="I522" s="24"/>
      <c r="J522" s="732"/>
    </row>
    <row r="523" spans="1:10" ht="21" customHeight="1">
      <c r="A523" s="9"/>
      <c r="B523" s="55"/>
      <c r="C523" s="55"/>
      <c r="D523" s="55"/>
      <c r="E523" s="55"/>
      <c r="F523" s="737"/>
      <c r="G523" s="737"/>
      <c r="H523" s="221"/>
      <c r="I523" s="24"/>
      <c r="J523" s="732"/>
    </row>
    <row r="524" spans="1:10" ht="21" customHeight="1">
      <c r="A524" s="9"/>
      <c r="B524" s="55"/>
      <c r="C524" s="55"/>
      <c r="D524" s="55"/>
      <c r="E524" s="55"/>
      <c r="F524" s="737"/>
      <c r="G524" s="737"/>
      <c r="H524" s="221"/>
      <c r="I524" s="24"/>
      <c r="J524" s="732"/>
    </row>
    <row r="525" spans="1:10" ht="21" customHeight="1">
      <c r="A525" s="9"/>
      <c r="B525" s="55"/>
      <c r="C525" s="55"/>
      <c r="D525" s="55"/>
      <c r="E525" s="55"/>
      <c r="F525" s="737"/>
      <c r="G525" s="737"/>
      <c r="H525" s="221"/>
      <c r="I525" s="24"/>
      <c r="J525" s="732"/>
    </row>
    <row r="526" spans="1:10" ht="21" customHeight="1">
      <c r="A526" s="9"/>
      <c r="B526" s="55"/>
      <c r="C526" s="55"/>
      <c r="D526" s="55"/>
      <c r="E526" s="55"/>
      <c r="F526" s="737"/>
      <c r="G526" s="737"/>
      <c r="H526" s="84"/>
      <c r="I526" s="96"/>
      <c r="J526" s="732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7"/>
    </row>
    <row r="528" spans="1:10" ht="21.75" customHeight="1" thickTop="1">
      <c r="A528" s="9"/>
      <c r="B528" s="736" t="s">
        <v>564</v>
      </c>
      <c r="C528" s="764" t="s">
        <v>92</v>
      </c>
      <c r="D528" s="764" t="s">
        <v>105</v>
      </c>
      <c r="E528" s="736" t="s">
        <v>508</v>
      </c>
      <c r="F528" s="737" t="s">
        <v>191</v>
      </c>
      <c r="G528" s="737" t="s">
        <v>191</v>
      </c>
      <c r="H528" s="119" t="s">
        <v>676</v>
      </c>
      <c r="I528" s="283">
        <v>1.4888824273337795</v>
      </c>
      <c r="J528" s="749" t="s">
        <v>447</v>
      </c>
    </row>
    <row r="529" spans="1:10" ht="21.75" customHeight="1">
      <c r="A529" s="9"/>
      <c r="B529" s="737"/>
      <c r="C529" s="745"/>
      <c r="D529" s="745"/>
      <c r="E529" s="737"/>
      <c r="F529" s="737"/>
      <c r="G529" s="737"/>
      <c r="H529" s="120" t="s">
        <v>677</v>
      </c>
      <c r="I529" s="280">
        <v>0.8353835036819528</v>
      </c>
      <c r="J529" s="729"/>
    </row>
    <row r="530" spans="1:10" ht="21.75" customHeight="1">
      <c r="A530" s="9"/>
      <c r="B530" s="55"/>
      <c r="C530" s="745"/>
      <c r="D530" s="737" t="s">
        <v>93</v>
      </c>
      <c r="E530" s="55"/>
      <c r="F530" s="737"/>
      <c r="G530" s="737"/>
      <c r="H530" s="120" t="s">
        <v>678</v>
      </c>
      <c r="I530" s="280">
        <v>1.0078517953934873</v>
      </c>
      <c r="J530" s="729"/>
    </row>
    <row r="531" spans="1:10" ht="21.75" customHeight="1">
      <c r="A531" s="9"/>
      <c r="B531" s="55"/>
      <c r="C531" s="745"/>
      <c r="D531" s="737"/>
      <c r="E531" s="55"/>
      <c r="F531" s="737"/>
      <c r="G531" s="737"/>
      <c r="H531" s="120" t="s">
        <v>679</v>
      </c>
      <c r="I531" s="280">
        <v>1.2871706273383599</v>
      </c>
      <c r="J531" s="729"/>
    </row>
    <row r="532" spans="1:10" ht="21.75" customHeight="1">
      <c r="A532" s="9"/>
      <c r="B532" s="55"/>
      <c r="C532" s="745"/>
      <c r="D532" s="737"/>
      <c r="E532" s="55"/>
      <c r="F532" s="737"/>
      <c r="G532" s="737"/>
      <c r="H532" s="222"/>
      <c r="I532" s="38"/>
      <c r="J532" s="729"/>
    </row>
    <row r="533" spans="1:10" ht="31.5" customHeight="1">
      <c r="A533" s="9"/>
      <c r="B533" s="55"/>
      <c r="C533" s="55"/>
      <c r="D533" s="737"/>
      <c r="E533" s="55"/>
      <c r="F533" s="737"/>
      <c r="G533" s="737"/>
      <c r="H533" s="222"/>
      <c r="I533" s="38"/>
      <c r="J533" s="729"/>
    </row>
    <row r="534" spans="1:10" ht="21.75" customHeight="1">
      <c r="A534" s="9"/>
      <c r="B534" s="55"/>
      <c r="C534" s="55"/>
      <c r="D534" s="737" t="s">
        <v>546</v>
      </c>
      <c r="E534" s="55"/>
      <c r="F534" s="737"/>
      <c r="G534" s="737"/>
      <c r="H534" s="222"/>
      <c r="I534" s="38"/>
      <c r="J534" s="729"/>
    </row>
    <row r="535" spans="1:10" ht="21.75" customHeight="1">
      <c r="A535" s="9"/>
      <c r="B535" s="55"/>
      <c r="C535" s="55"/>
      <c r="D535" s="737"/>
      <c r="E535" s="55"/>
      <c r="F535" s="737"/>
      <c r="G535" s="737"/>
      <c r="H535" s="121"/>
      <c r="I535" s="118"/>
      <c r="J535" s="729"/>
    </row>
    <row r="536" spans="1:10" ht="21.75" customHeight="1" thickBot="1">
      <c r="A536" s="9"/>
      <c r="B536" s="55"/>
      <c r="C536" s="55"/>
      <c r="D536" s="737"/>
      <c r="E536" s="55"/>
      <c r="F536" s="737"/>
      <c r="G536" s="737"/>
      <c r="H536" s="66" t="s">
        <v>186</v>
      </c>
      <c r="I536" s="461">
        <f>SUM(I528:I535)/4</f>
        <v>1.1548220884368949</v>
      </c>
      <c r="J536" s="730"/>
    </row>
    <row r="537" spans="1:10" ht="19.5" customHeight="1" thickTop="1">
      <c r="A537" s="9"/>
      <c r="B537" s="55"/>
      <c r="C537" s="55"/>
      <c r="D537" s="73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7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6" t="s">
        <v>565</v>
      </c>
      <c r="C543" s="764" t="s">
        <v>355</v>
      </c>
      <c r="D543" s="736" t="s">
        <v>89</v>
      </c>
      <c r="E543" s="57" t="s">
        <v>509</v>
      </c>
      <c r="F543" s="736" t="s">
        <v>191</v>
      </c>
      <c r="G543" s="736" t="s">
        <v>191</v>
      </c>
      <c r="H543" s="279" t="s">
        <v>676</v>
      </c>
      <c r="I543" s="283">
        <v>4.3790659627464104</v>
      </c>
      <c r="J543" s="748" t="s">
        <v>198</v>
      </c>
    </row>
    <row r="544" spans="1:10" ht="20.25" customHeight="1">
      <c r="A544" s="11"/>
      <c r="B544" s="737"/>
      <c r="C544" s="745"/>
      <c r="D544" s="737"/>
      <c r="E544" s="58"/>
      <c r="F544" s="737"/>
      <c r="G544" s="737"/>
      <c r="H544" s="279" t="s">
        <v>677</v>
      </c>
      <c r="I544" s="280">
        <v>4.9743290446516282</v>
      </c>
      <c r="J544" s="729"/>
    </row>
    <row r="545" spans="1:10" ht="20.25" customHeight="1">
      <c r="A545" s="11"/>
      <c r="B545" s="737"/>
      <c r="C545" s="745"/>
      <c r="D545" s="737"/>
      <c r="E545" s="58"/>
      <c r="F545" s="737"/>
      <c r="G545" s="737"/>
      <c r="H545" s="279" t="s">
        <v>678</v>
      </c>
      <c r="I545" s="280">
        <v>3.0865461233925555</v>
      </c>
      <c r="J545" s="729"/>
    </row>
    <row r="546" spans="1:10" ht="20.25" customHeight="1">
      <c r="A546" s="11"/>
      <c r="B546" s="55"/>
      <c r="C546" s="745"/>
      <c r="D546" s="55"/>
      <c r="E546" s="58"/>
      <c r="F546" s="737"/>
      <c r="G546" s="737"/>
      <c r="H546" s="279" t="s">
        <v>679</v>
      </c>
      <c r="I546" s="280">
        <v>3.9330213613116554</v>
      </c>
      <c r="J546" s="729"/>
    </row>
    <row r="547" spans="1:10" ht="20.25" customHeight="1">
      <c r="A547" s="11"/>
      <c r="B547" s="55"/>
      <c r="C547" s="745"/>
      <c r="D547" s="55"/>
      <c r="E547" s="58"/>
      <c r="F547" s="737"/>
      <c r="G547" s="737"/>
      <c r="H547" s="222"/>
      <c r="I547" s="38"/>
      <c r="J547" s="729"/>
    </row>
    <row r="548" spans="1:10" ht="20.25" customHeight="1">
      <c r="A548" s="11"/>
      <c r="B548" s="55"/>
      <c r="C548" s="745"/>
      <c r="D548" s="55"/>
      <c r="E548" s="58"/>
      <c r="F548" s="737"/>
      <c r="G548" s="737"/>
      <c r="H548" s="222"/>
      <c r="I548" s="38"/>
      <c r="J548" s="729"/>
    </row>
    <row r="549" spans="1:10" ht="20.25" customHeight="1">
      <c r="A549" s="11"/>
      <c r="B549" s="55"/>
      <c r="C549" s="745"/>
      <c r="D549" s="55"/>
      <c r="E549" s="58"/>
      <c r="F549" s="737"/>
      <c r="G549" s="737"/>
      <c r="H549" s="222"/>
      <c r="I549" s="38"/>
      <c r="J549" s="729"/>
    </row>
    <row r="550" spans="1:10" ht="20.25" customHeight="1">
      <c r="A550" s="11"/>
      <c r="B550" s="55"/>
      <c r="C550" s="745"/>
      <c r="D550" s="55"/>
      <c r="E550" s="58"/>
      <c r="F550" s="737"/>
      <c r="G550" s="737"/>
      <c r="H550" s="121"/>
      <c r="I550" s="118"/>
      <c r="J550" s="729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61">
        <f>SUM(I543:I550)/4</f>
        <v>4.0932406230255625</v>
      </c>
      <c r="J551" s="730"/>
    </row>
    <row r="552" spans="1:10" ht="19.5" customHeight="1" thickTop="1">
      <c r="A552" s="12"/>
      <c r="B552" s="736" t="s">
        <v>367</v>
      </c>
      <c r="C552" s="801" t="s">
        <v>364</v>
      </c>
      <c r="D552" s="736" t="s">
        <v>124</v>
      </c>
      <c r="E552" s="57" t="s">
        <v>527</v>
      </c>
      <c r="F552" s="737" t="s">
        <v>191</v>
      </c>
      <c r="G552" s="737" t="s">
        <v>191</v>
      </c>
      <c r="H552" s="119" t="s">
        <v>676</v>
      </c>
      <c r="I552" s="283">
        <v>8.0574813714533953</v>
      </c>
      <c r="J552" s="749" t="s">
        <v>195</v>
      </c>
    </row>
    <row r="553" spans="1:10" ht="19.5" customHeight="1">
      <c r="A553" s="12"/>
      <c r="B553" s="737"/>
      <c r="C553" s="802"/>
      <c r="D553" s="737"/>
      <c r="E553" s="58"/>
      <c r="F553" s="737"/>
      <c r="G553" s="737"/>
      <c r="H553" s="120" t="s">
        <v>677</v>
      </c>
      <c r="I553" s="280">
        <v>4.5946092702507402</v>
      </c>
      <c r="J553" s="729"/>
    </row>
    <row r="554" spans="1:10" ht="19.5" customHeight="1">
      <c r="A554" s="12"/>
      <c r="B554" s="737"/>
      <c r="C554" s="802"/>
      <c r="D554" s="737" t="s">
        <v>90</v>
      </c>
      <c r="E554" s="58"/>
      <c r="F554" s="737"/>
      <c r="G554" s="737"/>
      <c r="H554" s="120" t="s">
        <v>678</v>
      </c>
      <c r="I554" s="280">
        <v>5.2282311886037158</v>
      </c>
      <c r="J554" s="729"/>
    </row>
    <row r="555" spans="1:10" ht="19.5" customHeight="1">
      <c r="A555" s="12"/>
      <c r="B555" s="737"/>
      <c r="C555" s="802"/>
      <c r="D555" s="737"/>
      <c r="E555" s="58"/>
      <c r="F555" s="737"/>
      <c r="G555" s="737"/>
      <c r="H555" s="120" t="s">
        <v>679</v>
      </c>
      <c r="I555" s="280">
        <v>4.0045308406082309</v>
      </c>
      <c r="J555" s="729"/>
    </row>
    <row r="556" spans="1:10" ht="19.5" customHeight="1">
      <c r="A556" s="12"/>
      <c r="B556" s="737"/>
      <c r="C556" s="802"/>
      <c r="D556" s="737" t="s">
        <v>91</v>
      </c>
      <c r="E556" s="58"/>
      <c r="F556" s="737"/>
      <c r="G556" s="737"/>
      <c r="H556" s="222"/>
      <c r="I556" s="38"/>
      <c r="J556" s="729"/>
    </row>
    <row r="557" spans="1:10" ht="19.5" customHeight="1">
      <c r="A557" s="12"/>
      <c r="B557" s="737"/>
      <c r="C557" s="802"/>
      <c r="D557" s="737"/>
      <c r="E557" s="58"/>
      <c r="F557" s="737"/>
      <c r="G557" s="737"/>
      <c r="H557" s="222"/>
      <c r="I557" s="38"/>
      <c r="J557" s="729"/>
    </row>
    <row r="558" spans="1:10" ht="19.5" customHeight="1">
      <c r="A558" s="12"/>
      <c r="B558" s="737"/>
      <c r="C558" s="739" t="s">
        <v>526</v>
      </c>
      <c r="D558" s="737"/>
      <c r="E558" s="58"/>
      <c r="F558" s="737"/>
      <c r="G558" s="737"/>
      <c r="H558" s="222"/>
      <c r="I558" s="38"/>
      <c r="J558" s="729"/>
    </row>
    <row r="559" spans="1:10" ht="19.5" customHeight="1">
      <c r="A559" s="12"/>
      <c r="B559" s="737"/>
      <c r="C559" s="739"/>
      <c r="D559" s="4"/>
      <c r="E559" s="58"/>
      <c r="F559" s="737"/>
      <c r="G559" s="737"/>
      <c r="H559" s="121"/>
      <c r="I559" s="118"/>
      <c r="J559" s="729"/>
    </row>
    <row r="560" spans="1:10" ht="27" customHeight="1" thickBot="1">
      <c r="A560" s="12"/>
      <c r="B560" s="741"/>
      <c r="C560" s="800"/>
      <c r="D560" s="5"/>
      <c r="E560" s="60"/>
      <c r="F560" s="741"/>
      <c r="G560" s="741"/>
      <c r="H560" s="66" t="s">
        <v>186</v>
      </c>
      <c r="I560" s="461">
        <f>SUM(I552:I559)/4</f>
        <v>5.4712131677290206</v>
      </c>
      <c r="J560" s="730"/>
    </row>
    <row r="561" spans="1:10" ht="22.5" customHeight="1" thickTop="1">
      <c r="A561" s="12"/>
      <c r="B561" s="736" t="s">
        <v>566</v>
      </c>
      <c r="C561" s="764" t="s">
        <v>365</v>
      </c>
      <c r="D561" s="736" t="s">
        <v>95</v>
      </c>
      <c r="E561" s="736" t="s">
        <v>373</v>
      </c>
      <c r="F561" s="737" t="s">
        <v>191</v>
      </c>
      <c r="G561" s="737" t="s">
        <v>191</v>
      </c>
      <c r="H561" s="297" t="s">
        <v>677</v>
      </c>
      <c r="I561" s="41">
        <v>63.47</v>
      </c>
      <c r="J561" s="754" t="s">
        <v>351</v>
      </c>
    </row>
    <row r="562" spans="1:10" ht="22.5" customHeight="1">
      <c r="A562" s="12"/>
      <c r="B562" s="737"/>
      <c r="C562" s="745"/>
      <c r="D562" s="737"/>
      <c r="E562" s="737"/>
      <c r="F562" s="737"/>
      <c r="G562" s="737"/>
      <c r="H562" s="297" t="s">
        <v>678</v>
      </c>
      <c r="I562" s="42">
        <v>66.63</v>
      </c>
      <c r="J562" s="755"/>
    </row>
    <row r="563" spans="1:10" ht="22.5" customHeight="1">
      <c r="A563" s="12"/>
      <c r="B563" s="737"/>
      <c r="C563" s="745"/>
      <c r="D563" s="737"/>
      <c r="E563" s="55"/>
      <c r="F563" s="737"/>
      <c r="G563" s="737"/>
      <c r="H563" s="297" t="s">
        <v>679</v>
      </c>
      <c r="I563" s="42">
        <v>62.22</v>
      </c>
      <c r="J563" s="755"/>
    </row>
    <row r="564" spans="1:10" ht="22.5" customHeight="1">
      <c r="A564" s="12"/>
      <c r="B564" s="737"/>
      <c r="C564" s="745"/>
      <c r="D564" s="737"/>
      <c r="E564" s="55"/>
      <c r="F564" s="737"/>
      <c r="G564" s="737"/>
      <c r="H564" s="297" t="s">
        <v>676</v>
      </c>
      <c r="I564" s="42">
        <v>64.5</v>
      </c>
      <c r="J564" s="755"/>
    </row>
    <row r="565" spans="1:10" ht="22.5" customHeight="1">
      <c r="A565" s="12"/>
      <c r="B565" s="55"/>
      <c r="C565" s="745"/>
      <c r="D565" s="737"/>
      <c r="E565" s="55"/>
      <c r="F565" s="737"/>
      <c r="G565" s="737"/>
      <c r="H565" s="222"/>
      <c r="I565" s="42"/>
      <c r="J565" s="755"/>
    </row>
    <row r="566" spans="1:10" ht="22.5" customHeight="1">
      <c r="A566" s="12"/>
      <c r="B566" s="55"/>
      <c r="C566" s="745"/>
      <c r="D566" s="55"/>
      <c r="E566" s="55"/>
      <c r="F566" s="737"/>
      <c r="G566" s="737"/>
      <c r="H566" s="222"/>
      <c r="I566" s="42"/>
      <c r="J566" s="755"/>
    </row>
    <row r="567" spans="1:10" ht="22.5" customHeight="1">
      <c r="A567" s="12"/>
      <c r="B567" s="55"/>
      <c r="C567" s="745"/>
      <c r="D567" s="55"/>
      <c r="E567" s="55"/>
      <c r="F567" s="737"/>
      <c r="G567" s="737"/>
      <c r="H567" s="222"/>
      <c r="I567" s="42"/>
      <c r="J567" s="755"/>
    </row>
    <row r="568" spans="1:10" ht="22.5" customHeight="1">
      <c r="A568" s="12"/>
      <c r="B568" s="55"/>
      <c r="C568" s="745"/>
      <c r="D568" s="55"/>
      <c r="E568" s="55"/>
      <c r="F568" s="737"/>
      <c r="G568" s="737"/>
      <c r="H568" s="121"/>
      <c r="I568" s="125"/>
      <c r="J568" s="755"/>
    </row>
    <row r="569" spans="1:10" ht="22.5" customHeight="1" thickBot="1">
      <c r="A569" s="12"/>
      <c r="B569" s="55"/>
      <c r="C569" s="745"/>
      <c r="D569" s="55"/>
      <c r="E569" s="62"/>
      <c r="F569" s="738"/>
      <c r="G569" s="738"/>
      <c r="H569" s="66" t="s">
        <v>186</v>
      </c>
      <c r="I569" s="461">
        <f>SUM(I561:I568)/4</f>
        <v>64.204999999999998</v>
      </c>
      <c r="J569" s="756"/>
    </row>
    <row r="570" spans="1:10" ht="22.5" customHeight="1" thickTop="1">
      <c r="A570" s="12"/>
      <c r="B570" s="55"/>
      <c r="C570" s="55"/>
      <c r="D570" s="55"/>
      <c r="E570" s="55"/>
      <c r="F570" s="740" t="s">
        <v>191</v>
      </c>
      <c r="G570" s="740" t="s">
        <v>191</v>
      </c>
      <c r="H570" s="79" t="s">
        <v>635</v>
      </c>
      <c r="I570" s="72"/>
      <c r="J570" s="751" t="s">
        <v>448</v>
      </c>
    </row>
    <row r="571" spans="1:10" ht="22.5" customHeight="1">
      <c r="A571" s="12"/>
      <c r="B571" s="55"/>
      <c r="C571" s="55"/>
      <c r="D571" s="55"/>
      <c r="E571" s="55"/>
      <c r="F571" s="737"/>
      <c r="G571" s="737"/>
      <c r="H571" s="78" t="s">
        <v>636</v>
      </c>
      <c r="I571" s="73"/>
      <c r="J571" s="752"/>
    </row>
    <row r="572" spans="1:10" ht="22.5" customHeight="1">
      <c r="A572" s="12"/>
      <c r="B572" s="55"/>
      <c r="C572" s="55"/>
      <c r="D572" s="55"/>
      <c r="E572" s="55"/>
      <c r="F572" s="737"/>
      <c r="G572" s="737"/>
      <c r="H572" s="78" t="s">
        <v>637</v>
      </c>
      <c r="I572" s="73"/>
      <c r="J572" s="752"/>
    </row>
    <row r="573" spans="1:10" ht="22.5" customHeight="1">
      <c r="A573" s="12"/>
      <c r="B573" s="55"/>
      <c r="C573" s="55"/>
      <c r="D573" s="55"/>
      <c r="E573" s="55"/>
      <c r="F573" s="737"/>
      <c r="G573" s="737"/>
      <c r="H573" s="78" t="s">
        <v>638</v>
      </c>
      <c r="I573" s="73"/>
      <c r="J573" s="752"/>
    </row>
    <row r="574" spans="1:10" ht="22.5" customHeight="1">
      <c r="A574" s="12"/>
      <c r="B574" s="55"/>
      <c r="C574" s="55"/>
      <c r="D574" s="55"/>
      <c r="E574" s="55"/>
      <c r="F574" s="737"/>
      <c r="G574" s="737"/>
      <c r="H574" s="221"/>
      <c r="I574" s="73"/>
      <c r="J574" s="752"/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221"/>
      <c r="I575" s="73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221"/>
      <c r="I576" s="73"/>
      <c r="J576" s="752"/>
    </row>
    <row r="577" spans="1:10" ht="22.5" customHeight="1">
      <c r="A577" s="12"/>
      <c r="B577" s="55"/>
      <c r="C577" s="55"/>
      <c r="D577" s="55"/>
      <c r="E577" s="55"/>
      <c r="F577" s="737"/>
      <c r="G577" s="737"/>
      <c r="H577" s="84"/>
      <c r="I577" s="126"/>
      <c r="J577" s="752"/>
    </row>
    <row r="578" spans="1:10" ht="22.5" customHeight="1" thickBot="1">
      <c r="A578" s="12"/>
      <c r="B578" s="55"/>
      <c r="C578" s="55"/>
      <c r="D578" s="55"/>
      <c r="E578" s="62"/>
      <c r="F578" s="738"/>
      <c r="G578" s="738"/>
      <c r="H578" s="66" t="s">
        <v>186</v>
      </c>
      <c r="I578" s="81"/>
      <c r="J578" s="753"/>
    </row>
    <row r="579" spans="1:10" ht="22.5" customHeight="1" thickTop="1">
      <c r="A579" s="12"/>
      <c r="B579" s="55"/>
      <c r="C579" s="55"/>
      <c r="D579" s="55"/>
      <c r="E579" s="55"/>
      <c r="F579" s="740" t="s">
        <v>191</v>
      </c>
      <c r="G579" s="740" t="s">
        <v>191</v>
      </c>
      <c r="H579" s="79" t="s">
        <v>635</v>
      </c>
      <c r="I579" s="72"/>
      <c r="J579" s="751" t="s">
        <v>449</v>
      </c>
    </row>
    <row r="580" spans="1:10" ht="22.5" customHeight="1">
      <c r="A580" s="12"/>
      <c r="B580" s="55"/>
      <c r="C580" s="55"/>
      <c r="D580" s="55"/>
      <c r="E580" s="55"/>
      <c r="F580" s="737"/>
      <c r="G580" s="737"/>
      <c r="H580" s="78" t="s">
        <v>636</v>
      </c>
      <c r="I580" s="73"/>
      <c r="J580" s="752"/>
    </row>
    <row r="581" spans="1:10" ht="22.5" customHeight="1">
      <c r="A581" s="12"/>
      <c r="B581" s="55"/>
      <c r="C581" s="55"/>
      <c r="D581" s="55"/>
      <c r="E581" s="55"/>
      <c r="F581" s="737"/>
      <c r="G581" s="737"/>
      <c r="H581" s="78" t="s">
        <v>637</v>
      </c>
      <c r="I581" s="73"/>
      <c r="J581" s="752"/>
    </row>
    <row r="582" spans="1:10" ht="22.5" customHeight="1">
      <c r="A582" s="12"/>
      <c r="B582" s="55"/>
      <c r="C582" s="55"/>
      <c r="D582" s="55"/>
      <c r="E582" s="55"/>
      <c r="F582" s="737"/>
      <c r="G582" s="737"/>
      <c r="H582" s="78" t="s">
        <v>638</v>
      </c>
      <c r="I582" s="73"/>
      <c r="J582" s="752"/>
    </row>
    <row r="583" spans="1:10" ht="26.25" customHeight="1">
      <c r="A583" s="12"/>
      <c r="B583" s="55"/>
      <c r="C583" s="55"/>
      <c r="D583" s="55"/>
      <c r="E583" s="55"/>
      <c r="F583" s="737"/>
      <c r="G583" s="737"/>
      <c r="H583" s="221"/>
      <c r="I583" s="73"/>
      <c r="J583" s="752"/>
    </row>
    <row r="584" spans="1:10" ht="26.25" customHeight="1">
      <c r="A584" s="12"/>
      <c r="B584" s="55"/>
      <c r="C584" s="55"/>
      <c r="D584" s="55"/>
      <c r="E584" s="55"/>
      <c r="F584" s="737"/>
      <c r="G584" s="737"/>
      <c r="H584" s="221"/>
      <c r="I584" s="73"/>
      <c r="J584" s="752"/>
    </row>
    <row r="585" spans="1:10" ht="26.25" customHeight="1">
      <c r="A585" s="12"/>
      <c r="B585" s="55"/>
      <c r="C585" s="55"/>
      <c r="D585" s="55"/>
      <c r="E585" s="55"/>
      <c r="F585" s="737"/>
      <c r="G585" s="737"/>
      <c r="H585" s="221"/>
      <c r="I585" s="73"/>
      <c r="J585" s="752"/>
    </row>
    <row r="586" spans="1:10" ht="26.25" customHeight="1">
      <c r="A586" s="12"/>
      <c r="B586" s="55"/>
      <c r="C586" s="55"/>
      <c r="D586" s="55"/>
      <c r="E586" s="55"/>
      <c r="F586" s="737"/>
      <c r="G586" s="737"/>
      <c r="H586" s="84"/>
      <c r="I586" s="126"/>
      <c r="J586" s="752"/>
    </row>
    <row r="587" spans="1:10" ht="26.25" customHeight="1" thickBot="1">
      <c r="A587" s="12"/>
      <c r="B587" s="55"/>
      <c r="C587" s="55"/>
      <c r="D587" s="55"/>
      <c r="E587" s="62"/>
      <c r="F587" s="738"/>
      <c r="G587" s="738"/>
      <c r="H587" s="66" t="s">
        <v>186</v>
      </c>
      <c r="I587" s="81"/>
      <c r="J587" s="753"/>
    </row>
    <row r="588" spans="1:10" ht="21.75" customHeight="1" thickTop="1">
      <c r="A588" s="12"/>
      <c r="B588" s="55"/>
      <c r="C588" s="55"/>
      <c r="D588" s="55"/>
      <c r="E588" s="55"/>
      <c r="F588" s="740" t="s">
        <v>191</v>
      </c>
      <c r="G588" s="740" t="s">
        <v>191</v>
      </c>
      <c r="H588" s="79" t="s">
        <v>635</v>
      </c>
      <c r="I588" s="72"/>
      <c r="J588" s="751" t="s">
        <v>495</v>
      </c>
    </row>
    <row r="589" spans="1:10" ht="21.75" customHeight="1">
      <c r="A589" s="12"/>
      <c r="B589" s="55"/>
      <c r="C589" s="55"/>
      <c r="D589" s="55"/>
      <c r="E589" s="55"/>
      <c r="F589" s="737"/>
      <c r="G589" s="737"/>
      <c r="H589" s="78" t="s">
        <v>636</v>
      </c>
      <c r="I589" s="73"/>
      <c r="J589" s="752"/>
    </row>
    <row r="590" spans="1:10" ht="21.75" customHeight="1">
      <c r="A590" s="12"/>
      <c r="B590" s="55"/>
      <c r="C590" s="55"/>
      <c r="D590" s="55"/>
      <c r="E590" s="55"/>
      <c r="F590" s="737"/>
      <c r="G590" s="737"/>
      <c r="H590" s="78" t="s">
        <v>637</v>
      </c>
      <c r="I590" s="73"/>
      <c r="J590" s="752"/>
    </row>
    <row r="591" spans="1:10" ht="21.75" customHeight="1">
      <c r="A591" s="12"/>
      <c r="B591" s="55"/>
      <c r="C591" s="55"/>
      <c r="D591" s="55"/>
      <c r="E591" s="55"/>
      <c r="F591" s="737"/>
      <c r="G591" s="737"/>
      <c r="H591" s="78" t="s">
        <v>638</v>
      </c>
      <c r="I591" s="73"/>
      <c r="J591" s="752"/>
    </row>
    <row r="592" spans="1:10" ht="21.75" customHeight="1">
      <c r="A592" s="12"/>
      <c r="B592" s="55"/>
      <c r="C592" s="55"/>
      <c r="D592" s="55"/>
      <c r="E592" s="55"/>
      <c r="F592" s="737"/>
      <c r="G592" s="737"/>
      <c r="H592" s="221"/>
      <c r="I592" s="73"/>
      <c r="J592" s="752"/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221"/>
      <c r="I593" s="73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221"/>
      <c r="I594" s="73"/>
      <c r="J594" s="752"/>
    </row>
    <row r="595" spans="1:10" ht="21.75" customHeight="1">
      <c r="A595" s="12"/>
      <c r="B595" s="55"/>
      <c r="C595" s="55"/>
      <c r="D595" s="55"/>
      <c r="E595" s="55"/>
      <c r="F595" s="737"/>
      <c r="G595" s="737"/>
      <c r="H595" s="84"/>
      <c r="I595" s="126"/>
      <c r="J595" s="752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53"/>
    </row>
    <row r="597" spans="1:10" ht="21" customHeight="1" thickTop="1">
      <c r="A597" s="736" t="s">
        <v>18</v>
      </c>
      <c r="B597" s="736" t="s">
        <v>567</v>
      </c>
      <c r="C597" s="764" t="s">
        <v>368</v>
      </c>
      <c r="D597" s="736" t="s">
        <v>488</v>
      </c>
      <c r="E597" s="736" t="s">
        <v>13</v>
      </c>
      <c r="F597" s="737" t="s">
        <v>191</v>
      </c>
      <c r="G597" s="737" t="s">
        <v>191</v>
      </c>
      <c r="H597" s="79" t="s">
        <v>635</v>
      </c>
      <c r="I597" s="23"/>
      <c r="J597" s="731" t="s">
        <v>450</v>
      </c>
    </row>
    <row r="598" spans="1:10" ht="22.5" customHeight="1">
      <c r="A598" s="737"/>
      <c r="B598" s="737"/>
      <c r="C598" s="745"/>
      <c r="D598" s="737"/>
      <c r="E598" s="737"/>
      <c r="F598" s="737"/>
      <c r="G598" s="737"/>
      <c r="H598" s="78" t="s">
        <v>636</v>
      </c>
      <c r="I598" s="24"/>
      <c r="J598" s="732"/>
    </row>
    <row r="599" spans="1:10" ht="24">
      <c r="A599" s="737"/>
      <c r="B599" s="737"/>
      <c r="C599" s="745"/>
      <c r="D599" s="737"/>
      <c r="E599" s="737"/>
      <c r="F599" s="737"/>
      <c r="G599" s="737"/>
      <c r="H599" s="78" t="s">
        <v>637</v>
      </c>
      <c r="I599" s="24"/>
      <c r="J599" s="732"/>
    </row>
    <row r="600" spans="1:10" ht="21.75" customHeight="1">
      <c r="A600" s="737"/>
      <c r="B600" s="737"/>
      <c r="C600" s="745"/>
      <c r="D600" s="791" t="s">
        <v>125</v>
      </c>
      <c r="F600" s="737"/>
      <c r="G600" s="737"/>
      <c r="H600" s="78" t="s">
        <v>638</v>
      </c>
      <c r="I600" s="24"/>
      <c r="J600" s="732"/>
    </row>
    <row r="601" spans="1:10" ht="22.5" customHeight="1">
      <c r="A601" s="737"/>
      <c r="B601" s="737"/>
      <c r="C601" s="745"/>
      <c r="D601" s="791"/>
      <c r="F601" s="737"/>
      <c r="G601" s="737"/>
      <c r="H601" s="221"/>
      <c r="I601" s="24"/>
      <c r="J601" s="732"/>
    </row>
    <row r="602" spans="1:10" ht="22.5" customHeight="1">
      <c r="A602" s="737"/>
      <c r="B602" s="737"/>
      <c r="C602" s="745"/>
      <c r="D602" s="791"/>
      <c r="F602" s="737"/>
      <c r="G602" s="737"/>
      <c r="H602" s="221"/>
      <c r="I602" s="24"/>
      <c r="J602" s="732"/>
    </row>
    <row r="603" spans="1:10" ht="22.5" customHeight="1">
      <c r="A603" s="737"/>
      <c r="B603" s="737"/>
      <c r="C603" s="745"/>
      <c r="D603" s="791"/>
      <c r="E603" s="55"/>
      <c r="F603" s="737"/>
      <c r="G603" s="737"/>
      <c r="H603" s="221"/>
      <c r="I603" s="24"/>
      <c r="J603" s="732"/>
    </row>
    <row r="604" spans="1:10" ht="22.5" customHeight="1">
      <c r="A604" s="737"/>
      <c r="B604" s="737"/>
      <c r="C604" s="745"/>
      <c r="D604" s="791"/>
      <c r="E604" s="55"/>
      <c r="F604" s="737"/>
      <c r="G604" s="737"/>
      <c r="H604" s="84"/>
      <c r="I604" s="96"/>
      <c r="J604" s="732"/>
    </row>
    <row r="605" spans="1:10" ht="22.5" customHeight="1" thickBot="1">
      <c r="A605" s="737"/>
      <c r="B605" s="737"/>
      <c r="C605" s="745"/>
      <c r="D605" s="737" t="s">
        <v>135</v>
      </c>
      <c r="E605" s="55"/>
      <c r="F605" s="738"/>
      <c r="G605" s="738"/>
      <c r="H605" s="66" t="s">
        <v>186</v>
      </c>
      <c r="I605" s="81"/>
      <c r="J605" s="747"/>
    </row>
    <row r="606" spans="1:10" ht="25.5" customHeight="1" thickTop="1">
      <c r="A606" s="737"/>
      <c r="B606" s="737"/>
      <c r="C606" s="745"/>
      <c r="D606" s="737"/>
      <c r="E606" s="55"/>
      <c r="F606" s="740" t="s">
        <v>191</v>
      </c>
      <c r="G606" s="740" t="s">
        <v>191</v>
      </c>
      <c r="H606" s="79" t="s">
        <v>635</v>
      </c>
      <c r="I606" s="23"/>
      <c r="J606" s="731" t="s">
        <v>451</v>
      </c>
    </row>
    <row r="607" spans="1:10" ht="25.5" customHeight="1">
      <c r="A607" s="737"/>
      <c r="B607" s="737"/>
      <c r="C607" s="745"/>
      <c r="D607" s="737"/>
      <c r="E607" s="55"/>
      <c r="F607" s="737"/>
      <c r="G607" s="737"/>
      <c r="H607" s="78" t="s">
        <v>636</v>
      </c>
      <c r="I607" s="24"/>
      <c r="J607" s="732"/>
    </row>
    <row r="608" spans="1:10" ht="25.5" customHeight="1">
      <c r="A608" s="737"/>
      <c r="B608" s="737"/>
      <c r="C608" s="745"/>
      <c r="D608" s="737"/>
      <c r="E608" s="55"/>
      <c r="F608" s="737"/>
      <c r="G608" s="737"/>
      <c r="H608" s="78" t="s">
        <v>637</v>
      </c>
      <c r="I608" s="24"/>
      <c r="J608" s="732"/>
    </row>
    <row r="609" spans="1:10" ht="25.5" customHeight="1">
      <c r="A609" s="737"/>
      <c r="B609" s="737"/>
      <c r="C609" s="745"/>
      <c r="D609" s="737" t="s">
        <v>100</v>
      </c>
      <c r="E609" s="55"/>
      <c r="F609" s="737"/>
      <c r="G609" s="737"/>
      <c r="H609" s="78" t="s">
        <v>638</v>
      </c>
      <c r="I609" s="24"/>
      <c r="J609" s="732"/>
    </row>
    <row r="610" spans="1:10" ht="25.5" customHeight="1">
      <c r="A610" s="737"/>
      <c r="B610" s="737"/>
      <c r="C610" s="745"/>
      <c r="D610" s="737"/>
      <c r="E610" s="55"/>
      <c r="F610" s="737"/>
      <c r="G610" s="737"/>
      <c r="H610" s="221"/>
      <c r="I610" s="24"/>
      <c r="J610" s="732"/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221"/>
      <c r="I611" s="24"/>
      <c r="J611" s="732"/>
    </row>
    <row r="612" spans="1:10" ht="25.5" customHeight="1">
      <c r="A612" s="737"/>
      <c r="B612" s="737"/>
      <c r="C612" s="745"/>
      <c r="D612" s="737"/>
      <c r="E612" s="55"/>
      <c r="F612" s="737"/>
      <c r="G612" s="737"/>
      <c r="H612" s="221"/>
      <c r="I612" s="24"/>
      <c r="J612" s="732"/>
    </row>
    <row r="613" spans="1:10" ht="25.5" customHeight="1">
      <c r="A613" s="737"/>
      <c r="B613" s="737"/>
      <c r="C613" s="745"/>
      <c r="D613" s="737"/>
      <c r="E613" s="55"/>
      <c r="F613" s="737"/>
      <c r="G613" s="737"/>
      <c r="H613" s="84"/>
      <c r="I613" s="96"/>
      <c r="J613" s="732"/>
    </row>
    <row r="614" spans="1:10" ht="25.5" customHeight="1" thickBot="1">
      <c r="A614" s="737"/>
      <c r="B614" s="737"/>
      <c r="C614" s="745"/>
      <c r="D614" s="737"/>
      <c r="E614" s="62"/>
      <c r="F614" s="738"/>
      <c r="G614" s="738"/>
      <c r="H614" s="66" t="s">
        <v>186</v>
      </c>
      <c r="I614" s="81"/>
      <c r="J614" s="747"/>
    </row>
    <row r="615" spans="1:10" ht="21.75" customHeight="1" thickTop="1">
      <c r="A615" s="737"/>
      <c r="B615" s="737"/>
      <c r="C615" s="745"/>
      <c r="D615" s="737"/>
      <c r="E615" s="737" t="s">
        <v>528</v>
      </c>
      <c r="F615" s="737" t="s">
        <v>191</v>
      </c>
      <c r="G615" s="737" t="s">
        <v>191</v>
      </c>
      <c r="H615" s="79" t="s">
        <v>635</v>
      </c>
      <c r="I615" s="23"/>
      <c r="J615" s="731" t="s">
        <v>486</v>
      </c>
    </row>
    <row r="616" spans="1:10" ht="21.75" customHeight="1">
      <c r="A616" s="737"/>
      <c r="B616" s="737"/>
      <c r="C616" s="745"/>
      <c r="D616" s="737"/>
      <c r="E616" s="737"/>
      <c r="F616" s="737"/>
      <c r="G616" s="737"/>
      <c r="H616" s="78" t="s">
        <v>636</v>
      </c>
      <c r="I616" s="24"/>
      <c r="J616" s="732"/>
    </row>
    <row r="617" spans="1:10" ht="21.75" customHeight="1">
      <c r="A617" s="737"/>
      <c r="B617" s="737"/>
      <c r="C617" s="745"/>
      <c r="D617" s="737"/>
      <c r="E617" s="737"/>
      <c r="F617" s="737"/>
      <c r="G617" s="737"/>
      <c r="H617" s="78" t="s">
        <v>637</v>
      </c>
      <c r="I617" s="24"/>
      <c r="J617" s="732"/>
    </row>
    <row r="618" spans="1:10" ht="21.75" customHeight="1">
      <c r="A618" s="737"/>
      <c r="B618" s="737"/>
      <c r="C618" s="745"/>
      <c r="D618" s="737"/>
      <c r="E618" s="737"/>
      <c r="F618" s="737"/>
      <c r="G618" s="737"/>
      <c r="H618" s="78" t="s">
        <v>638</v>
      </c>
      <c r="I618" s="24"/>
      <c r="J618" s="732"/>
    </row>
    <row r="619" spans="1:10" ht="21.75" customHeight="1">
      <c r="A619" s="737"/>
      <c r="B619" s="737"/>
      <c r="C619" s="745"/>
      <c r="D619" s="737"/>
      <c r="E619" s="55"/>
      <c r="F619" s="737"/>
      <c r="G619" s="737"/>
      <c r="H619" s="221"/>
      <c r="I619" s="24"/>
      <c r="J619" s="732"/>
    </row>
    <row r="620" spans="1:10" ht="21.75" customHeight="1">
      <c r="A620" s="737"/>
      <c r="B620" s="737"/>
      <c r="C620" s="745"/>
      <c r="D620" s="737" t="s">
        <v>132</v>
      </c>
      <c r="E620" s="55"/>
      <c r="F620" s="737"/>
      <c r="G620" s="737"/>
      <c r="H620" s="221"/>
      <c r="I620" s="24"/>
      <c r="J620" s="732"/>
    </row>
    <row r="621" spans="1:10" ht="21.75" customHeight="1">
      <c r="A621" s="737"/>
      <c r="B621" s="737"/>
      <c r="C621" s="745"/>
      <c r="D621" s="737"/>
      <c r="E621" s="55"/>
      <c r="F621" s="737"/>
      <c r="G621" s="737"/>
      <c r="H621" s="221"/>
      <c r="I621" s="24"/>
      <c r="J621" s="732"/>
    </row>
    <row r="622" spans="1:10" ht="21.75" customHeight="1">
      <c r="A622" s="737"/>
      <c r="B622" s="737"/>
      <c r="C622" s="745"/>
      <c r="D622" s="737"/>
      <c r="E622" s="55"/>
      <c r="F622" s="737"/>
      <c r="G622" s="737"/>
      <c r="H622" s="84"/>
      <c r="I622" s="96"/>
      <c r="J622" s="732"/>
    </row>
    <row r="623" spans="1:10" ht="21.75" customHeight="1" thickBot="1">
      <c r="A623" s="737"/>
      <c r="B623" s="737"/>
      <c r="C623" s="745"/>
      <c r="D623" s="737"/>
      <c r="E623" s="62"/>
      <c r="F623" s="738"/>
      <c r="G623" s="738"/>
      <c r="H623" s="66" t="s">
        <v>186</v>
      </c>
      <c r="I623" s="81"/>
      <c r="J623" s="747"/>
    </row>
    <row r="624" spans="1:10" ht="22.5" customHeight="1" thickTop="1">
      <c r="A624" s="737"/>
      <c r="B624" s="737"/>
      <c r="C624" s="745"/>
      <c r="D624" s="737"/>
      <c r="E624" s="737" t="s">
        <v>374</v>
      </c>
      <c r="F624" s="740" t="s">
        <v>191</v>
      </c>
      <c r="G624" s="740" t="s">
        <v>191</v>
      </c>
      <c r="H624" s="79" t="s">
        <v>635</v>
      </c>
      <c r="I624" s="23"/>
      <c r="J624" s="731" t="s">
        <v>487</v>
      </c>
    </row>
    <row r="625" spans="1:10" ht="22.5" customHeight="1">
      <c r="A625" s="737"/>
      <c r="B625" s="737"/>
      <c r="C625" s="745"/>
      <c r="D625" s="737"/>
      <c r="E625" s="737"/>
      <c r="F625" s="737"/>
      <c r="G625" s="737"/>
      <c r="H625" s="78" t="s">
        <v>636</v>
      </c>
      <c r="I625" s="24"/>
      <c r="J625" s="732"/>
    </row>
    <row r="626" spans="1:10" ht="22.5" customHeight="1">
      <c r="A626" s="737"/>
      <c r="B626" s="737"/>
      <c r="C626" s="745"/>
      <c r="D626" s="737"/>
      <c r="E626" s="737"/>
      <c r="F626" s="737"/>
      <c r="G626" s="737"/>
      <c r="H626" s="78" t="s">
        <v>637</v>
      </c>
      <c r="I626" s="24"/>
      <c r="J626" s="732"/>
    </row>
    <row r="627" spans="1:10" ht="22.5" customHeight="1">
      <c r="A627" s="737"/>
      <c r="B627" s="737"/>
      <c r="C627" s="745"/>
      <c r="D627" s="737"/>
      <c r="E627" s="55"/>
      <c r="F627" s="737"/>
      <c r="G627" s="737"/>
      <c r="H627" s="78" t="s">
        <v>638</v>
      </c>
      <c r="I627" s="24"/>
      <c r="J627" s="732"/>
    </row>
    <row r="628" spans="1:10" ht="22.5" customHeight="1">
      <c r="A628" s="737"/>
      <c r="B628" s="737"/>
      <c r="C628" s="745"/>
      <c r="D628" s="737"/>
      <c r="E628" s="55"/>
      <c r="F628" s="737"/>
      <c r="G628" s="737"/>
      <c r="H628" s="221"/>
      <c r="I628" s="24"/>
      <c r="J628" s="732"/>
    </row>
    <row r="629" spans="1:10" ht="22.5" customHeight="1">
      <c r="A629" s="737"/>
      <c r="B629" s="737"/>
      <c r="C629" s="745"/>
      <c r="D629" s="737"/>
      <c r="E629" s="55"/>
      <c r="F629" s="737"/>
      <c r="G629" s="737"/>
      <c r="H629" s="221"/>
      <c r="I629" s="24"/>
      <c r="J629" s="732"/>
    </row>
    <row r="630" spans="1:10" ht="22.5" customHeight="1">
      <c r="A630" s="737"/>
      <c r="B630" s="737"/>
      <c r="C630" s="745"/>
      <c r="D630" s="737"/>
      <c r="E630" s="55"/>
      <c r="F630" s="737"/>
      <c r="G630" s="737"/>
      <c r="H630" s="221"/>
      <c r="I630" s="24"/>
      <c r="J630" s="732"/>
    </row>
    <row r="631" spans="1:10" ht="22.5" customHeight="1">
      <c r="A631" s="737"/>
      <c r="B631" s="737"/>
      <c r="C631" s="745"/>
      <c r="D631" s="4"/>
      <c r="E631" s="55"/>
      <c r="F631" s="737"/>
      <c r="G631" s="737"/>
      <c r="H631" s="84"/>
      <c r="I631" s="96"/>
      <c r="J631" s="732"/>
    </row>
    <row r="632" spans="1:10" ht="22.5" customHeight="1" thickBot="1">
      <c r="A632" s="737"/>
      <c r="B632" s="741"/>
      <c r="C632" s="745"/>
      <c r="D632" s="4"/>
      <c r="E632" s="64"/>
      <c r="F632" s="741"/>
      <c r="G632" s="741"/>
      <c r="H632" s="66" t="s">
        <v>186</v>
      </c>
      <c r="I632" s="81"/>
      <c r="J632" s="747"/>
    </row>
    <row r="633" spans="1:10" ht="21.75" customHeight="1" thickTop="1">
      <c r="A633" s="737" t="s">
        <v>9</v>
      </c>
      <c r="B633" s="737" t="s">
        <v>568</v>
      </c>
      <c r="C633" s="736" t="s">
        <v>359</v>
      </c>
      <c r="D633" s="805" t="s">
        <v>354</v>
      </c>
      <c r="F633" s="737" t="s">
        <v>191</v>
      </c>
      <c r="G633" s="737" t="s">
        <v>191</v>
      </c>
      <c r="H633" s="119" t="s">
        <v>676</v>
      </c>
      <c r="I633" s="283">
        <v>87.5</v>
      </c>
      <c r="J633" s="750" t="s">
        <v>199</v>
      </c>
    </row>
    <row r="634" spans="1:10" ht="21.75" customHeight="1">
      <c r="A634" s="737"/>
      <c r="B634" s="737"/>
      <c r="C634" s="737"/>
      <c r="D634" s="739"/>
      <c r="F634" s="737"/>
      <c r="G634" s="737"/>
      <c r="H634" s="120" t="s">
        <v>677</v>
      </c>
      <c r="I634" s="280">
        <v>67.64705882352942</v>
      </c>
      <c r="J634" s="734"/>
    </row>
    <row r="635" spans="1:10" ht="21.75" customHeight="1">
      <c r="A635" s="737"/>
      <c r="B635" s="737"/>
      <c r="C635" s="737"/>
      <c r="D635" s="739"/>
      <c r="F635" s="737"/>
      <c r="G635" s="737"/>
      <c r="H635" s="120" t="s">
        <v>678</v>
      </c>
      <c r="I635" s="280">
        <v>95.652173913043484</v>
      </c>
      <c r="J635" s="734"/>
    </row>
    <row r="636" spans="1:10" ht="21.75" customHeight="1">
      <c r="A636" s="737"/>
      <c r="B636" s="737"/>
      <c r="C636" s="737"/>
      <c r="D636" s="739" t="s">
        <v>353</v>
      </c>
      <c r="F636" s="737"/>
      <c r="G636" s="737"/>
      <c r="H636" s="120" t="s">
        <v>679</v>
      </c>
      <c r="I636" s="280">
        <v>52.941176470588239</v>
      </c>
      <c r="J636" s="734"/>
    </row>
    <row r="637" spans="1:10" ht="21.75" customHeight="1">
      <c r="A637" s="737"/>
      <c r="B637" s="737"/>
      <c r="C637" s="737"/>
      <c r="D637" s="739"/>
      <c r="F637" s="737"/>
      <c r="G637" s="737"/>
      <c r="H637" s="222"/>
      <c r="I637" s="38"/>
      <c r="J637" s="734"/>
    </row>
    <row r="638" spans="1:10" ht="25.5" customHeight="1">
      <c r="A638" s="737"/>
      <c r="B638" s="737"/>
      <c r="C638" s="737" t="s">
        <v>375</v>
      </c>
      <c r="D638" s="739"/>
      <c r="F638" s="737"/>
      <c r="G638" s="737"/>
      <c r="H638" s="222"/>
      <c r="I638" s="38"/>
      <c r="J638" s="734"/>
    </row>
    <row r="639" spans="1:10" ht="21.75" customHeight="1">
      <c r="A639" s="737"/>
      <c r="B639" s="737"/>
      <c r="C639" s="737"/>
      <c r="D639" s="739" t="s">
        <v>358</v>
      </c>
      <c r="E639" s="22"/>
      <c r="F639" s="737"/>
      <c r="G639" s="737"/>
      <c r="H639" s="222"/>
      <c r="I639" s="38"/>
      <c r="J639" s="734"/>
    </row>
    <row r="640" spans="1:10" ht="21.75" customHeight="1">
      <c r="A640" s="737"/>
      <c r="B640" s="737"/>
      <c r="C640" s="737"/>
      <c r="D640" s="739"/>
      <c r="E640" s="22"/>
      <c r="F640" s="737"/>
      <c r="G640" s="737"/>
      <c r="H640" s="121"/>
      <c r="I640" s="118"/>
      <c r="J640" s="734"/>
    </row>
    <row r="641" spans="1:10" ht="34.5" customHeight="1" thickBot="1">
      <c r="A641" s="737"/>
      <c r="B641" s="4"/>
      <c r="C641" s="737"/>
      <c r="D641" s="739"/>
      <c r="E641" s="4"/>
      <c r="F641" s="738"/>
      <c r="G641" s="738"/>
      <c r="H641" s="66" t="s">
        <v>186</v>
      </c>
      <c r="I641" s="458">
        <f>SUM(I633:I640)/4</f>
        <v>75.93510230179028</v>
      </c>
      <c r="J641" s="735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3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2" t="s">
        <v>496</v>
      </c>
    </row>
    <row r="644" spans="1:10" ht="21.75" customHeight="1">
      <c r="A644" s="55"/>
      <c r="B644" s="4"/>
      <c r="C644" s="58"/>
      <c r="D644" s="55"/>
      <c r="E644" s="743"/>
      <c r="F644" s="4"/>
      <c r="G644" s="4"/>
      <c r="H644" s="78" t="s">
        <v>636</v>
      </c>
      <c r="I644" s="446">
        <v>100</v>
      </c>
      <c r="J644" s="732"/>
    </row>
    <row r="645" spans="1:10" ht="21.75" customHeight="1">
      <c r="A645" s="55"/>
      <c r="B645" s="4"/>
      <c r="C645" s="58"/>
      <c r="D645" s="55"/>
      <c r="E645" s="743"/>
      <c r="F645" s="4"/>
      <c r="G645" s="4"/>
      <c r="H645" s="78" t="s">
        <v>637</v>
      </c>
      <c r="I645" s="446">
        <v>100</v>
      </c>
      <c r="J645" s="732"/>
    </row>
    <row r="646" spans="1:10" ht="21.75" customHeight="1">
      <c r="A646" s="55"/>
      <c r="B646" s="4"/>
      <c r="C646" s="58"/>
      <c r="D646" s="55"/>
      <c r="E646" s="743"/>
      <c r="F646" s="4"/>
      <c r="G646" s="4"/>
      <c r="H646" s="78" t="s">
        <v>638</v>
      </c>
      <c r="I646" s="446">
        <v>100</v>
      </c>
      <c r="J646" s="732"/>
    </row>
    <row r="647" spans="1:10" ht="21.75" customHeight="1">
      <c r="A647" s="55"/>
      <c r="B647" s="4"/>
      <c r="C647" s="58"/>
      <c r="D647" s="55"/>
      <c r="E647" s="743"/>
      <c r="F647" s="4"/>
      <c r="G647" s="4"/>
      <c r="H647" s="221"/>
      <c r="I647" s="24"/>
      <c r="J647" s="732"/>
    </row>
    <row r="648" spans="1:10" ht="21.75" customHeight="1">
      <c r="A648" s="55"/>
      <c r="B648" s="4"/>
      <c r="C648" s="58"/>
      <c r="D648" s="55"/>
      <c r="E648" s="743"/>
      <c r="F648" s="4"/>
      <c r="G648" s="4"/>
      <c r="H648" s="221"/>
      <c r="I648" s="24"/>
      <c r="J648" s="73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7"/>
    </row>
    <row r="652" spans="1:10" ht="21.75" customHeight="1" thickTop="1">
      <c r="A652" s="55"/>
      <c r="B652" s="4"/>
      <c r="C652" s="58"/>
      <c r="D652" s="55"/>
      <c r="E652" s="742" t="s">
        <v>376</v>
      </c>
      <c r="F652" s="740" t="s">
        <v>191</v>
      </c>
      <c r="G652" s="740" t="s">
        <v>191</v>
      </c>
      <c r="H652" s="79" t="s">
        <v>635</v>
      </c>
      <c r="I652" s="445">
        <v>86.666666666666671</v>
      </c>
      <c r="J652" s="731" t="s">
        <v>497</v>
      </c>
    </row>
    <row r="653" spans="1:10" ht="21.75" customHeight="1">
      <c r="A653" s="55"/>
      <c r="B653" s="4"/>
      <c r="C653" s="58"/>
      <c r="D653" s="55"/>
      <c r="E653" s="743"/>
      <c r="F653" s="737"/>
      <c r="G653" s="737"/>
      <c r="H653" s="78" t="s">
        <v>636</v>
      </c>
      <c r="I653" s="446">
        <v>63.333333333333329</v>
      </c>
      <c r="J653" s="732"/>
    </row>
    <row r="654" spans="1:10" ht="21.75" customHeight="1">
      <c r="A654" s="55"/>
      <c r="B654" s="4"/>
      <c r="C654" s="58"/>
      <c r="D654" s="55"/>
      <c r="E654" s="743"/>
      <c r="F654" s="737"/>
      <c r="G654" s="737"/>
      <c r="H654" s="78" t="s">
        <v>637</v>
      </c>
      <c r="I654" s="446">
        <v>95.238095238095227</v>
      </c>
      <c r="J654" s="732"/>
    </row>
    <row r="655" spans="1:10" ht="21.75" customHeight="1">
      <c r="A655" s="55"/>
      <c r="B655" s="4"/>
      <c r="C655" s="58"/>
      <c r="D655" s="55"/>
      <c r="E655" s="743"/>
      <c r="F655" s="737"/>
      <c r="G655" s="737"/>
      <c r="H655" s="78" t="s">
        <v>638</v>
      </c>
      <c r="I655" s="446">
        <v>46.666666666666664</v>
      </c>
      <c r="J655" s="732"/>
    </row>
    <row r="656" spans="1:10" ht="21.75" customHeight="1">
      <c r="A656" s="55"/>
      <c r="B656" s="4"/>
      <c r="C656" s="58"/>
      <c r="D656" s="55"/>
      <c r="E656" s="743"/>
      <c r="F656" s="737"/>
      <c r="G656" s="737"/>
      <c r="H656" s="221"/>
      <c r="I656" s="24"/>
      <c r="J656" s="732"/>
    </row>
    <row r="657" spans="1:10" ht="21.75" customHeight="1">
      <c r="A657" s="55"/>
      <c r="B657" s="4"/>
      <c r="C657" s="58"/>
      <c r="D657" s="55"/>
      <c r="E657" s="4"/>
      <c r="F657" s="737"/>
      <c r="G657" s="737"/>
      <c r="H657" s="221"/>
      <c r="I657" s="24"/>
      <c r="J657" s="732"/>
    </row>
    <row r="658" spans="1:10" ht="21.75" customHeight="1">
      <c r="A658" s="55"/>
      <c r="B658" s="4"/>
      <c r="C658" s="58"/>
      <c r="D658" s="55"/>
      <c r="E658" s="4"/>
      <c r="F658" s="737"/>
      <c r="G658" s="737"/>
      <c r="H658" s="221"/>
      <c r="I658" s="24"/>
      <c r="J658" s="732"/>
    </row>
    <row r="659" spans="1:10" ht="21.75" customHeight="1">
      <c r="A659" s="55"/>
      <c r="B659" s="4"/>
      <c r="C659" s="58"/>
      <c r="D659" s="55"/>
      <c r="E659" s="4"/>
      <c r="F659" s="737"/>
      <c r="G659" s="737"/>
      <c r="H659" s="84"/>
      <c r="I659" s="96"/>
      <c r="J659" s="732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58">
        <f>SUM(I652:I659)/4</f>
        <v>72.976190476190482</v>
      </c>
      <c r="J660" s="747"/>
    </row>
    <row r="661" spans="1:10" ht="21.75" customHeight="1" thickTop="1">
      <c r="A661" s="2"/>
      <c r="B661" s="736" t="s">
        <v>569</v>
      </c>
      <c r="C661" s="57" t="s">
        <v>23</v>
      </c>
      <c r="D661" s="736" t="s">
        <v>101</v>
      </c>
      <c r="E661" s="736"/>
      <c r="F661" s="736" t="s">
        <v>191</v>
      </c>
      <c r="G661" s="736" t="s">
        <v>191</v>
      </c>
      <c r="H661" s="119" t="s">
        <v>635</v>
      </c>
      <c r="I661" s="40"/>
      <c r="J661" s="748" t="s">
        <v>452</v>
      </c>
    </row>
    <row r="662" spans="1:10" ht="21.75" customHeight="1">
      <c r="A662" s="4"/>
      <c r="B662" s="737"/>
      <c r="C662" s="58"/>
      <c r="D662" s="737"/>
      <c r="E662" s="737"/>
      <c r="F662" s="737"/>
      <c r="G662" s="737"/>
      <c r="H662" s="120" t="s">
        <v>636</v>
      </c>
      <c r="I662" s="38"/>
      <c r="J662" s="729"/>
    </row>
    <row r="663" spans="1:10" ht="21.75" customHeight="1">
      <c r="A663" s="4"/>
      <c r="B663" s="737"/>
      <c r="C663" s="58"/>
      <c r="D663" s="737"/>
      <c r="E663" s="55"/>
      <c r="F663" s="737"/>
      <c r="G663" s="737"/>
      <c r="H663" s="120" t="s">
        <v>637</v>
      </c>
      <c r="I663" s="38"/>
      <c r="J663" s="729"/>
    </row>
    <row r="664" spans="1:10" ht="30" customHeight="1">
      <c r="A664" s="4"/>
      <c r="B664" s="55"/>
      <c r="C664" s="58"/>
      <c r="D664" s="737"/>
      <c r="E664" s="55"/>
      <c r="F664" s="737"/>
      <c r="G664" s="737"/>
      <c r="H664" s="120" t="s">
        <v>638</v>
      </c>
      <c r="I664" s="38"/>
      <c r="J664" s="729"/>
    </row>
    <row r="665" spans="1:10" ht="21.75" customHeight="1">
      <c r="A665" s="4"/>
      <c r="B665" s="55"/>
      <c r="C665" s="58"/>
      <c r="D665" s="737" t="s">
        <v>102</v>
      </c>
      <c r="E665" s="55"/>
      <c r="F665" s="737"/>
      <c r="G665" s="737"/>
      <c r="H665" s="222"/>
      <c r="I665" s="38"/>
      <c r="J665" s="729"/>
    </row>
    <row r="666" spans="1:10" ht="21.75" customHeight="1">
      <c r="A666" s="4"/>
      <c r="B666" s="55"/>
      <c r="C666" s="58"/>
      <c r="D666" s="737"/>
      <c r="E666" s="55"/>
      <c r="F666" s="737"/>
      <c r="G666" s="737"/>
      <c r="H666" s="222"/>
      <c r="I666" s="38"/>
      <c r="J666" s="729"/>
    </row>
    <row r="667" spans="1:10" ht="21.75" customHeight="1">
      <c r="A667" s="4"/>
      <c r="B667" s="55"/>
      <c r="C667" s="58"/>
      <c r="D667" s="737"/>
      <c r="E667" s="55"/>
      <c r="F667" s="737"/>
      <c r="G667" s="737"/>
      <c r="H667" s="222"/>
      <c r="I667" s="38"/>
      <c r="J667" s="729"/>
    </row>
    <row r="668" spans="1:10" ht="21.75" customHeight="1">
      <c r="A668" s="4"/>
      <c r="B668" s="55"/>
      <c r="C668" s="58"/>
      <c r="D668" s="737"/>
      <c r="E668" s="55"/>
      <c r="F668" s="737"/>
      <c r="G668" s="737"/>
      <c r="H668" s="121"/>
      <c r="I668" s="118"/>
      <c r="J668" s="729"/>
    </row>
    <row r="669" spans="1:10" ht="31.5" customHeight="1" thickBot="1">
      <c r="A669" s="4"/>
      <c r="B669" s="55"/>
      <c r="C669" s="58"/>
      <c r="D669" s="737"/>
      <c r="E669" s="62"/>
      <c r="F669" s="738"/>
      <c r="G669" s="738"/>
      <c r="H669" s="66" t="s">
        <v>186</v>
      </c>
      <c r="I669" s="102"/>
      <c r="J669" s="730"/>
    </row>
    <row r="670" spans="1:10" ht="22.5" customHeight="1" thickTop="1">
      <c r="A670" s="4"/>
      <c r="B670" s="55"/>
      <c r="C670" s="58"/>
      <c r="D670" s="737" t="s">
        <v>107</v>
      </c>
      <c r="E670" s="744" t="s">
        <v>15</v>
      </c>
      <c r="F670" s="740" t="s">
        <v>191</v>
      </c>
      <c r="G670" s="740" t="s">
        <v>191</v>
      </c>
      <c r="H670" s="79" t="s">
        <v>635</v>
      </c>
      <c r="I670" s="23"/>
      <c r="J670" s="731" t="s">
        <v>498</v>
      </c>
    </row>
    <row r="671" spans="1:10" ht="22.5" customHeight="1">
      <c r="A671" s="4"/>
      <c r="B671" s="55"/>
      <c r="C671" s="58"/>
      <c r="D671" s="737"/>
      <c r="E671" s="745"/>
      <c r="F671" s="737"/>
      <c r="G671" s="737"/>
      <c r="H671" s="78" t="s">
        <v>636</v>
      </c>
      <c r="I671" s="24"/>
      <c r="J671" s="732"/>
    </row>
    <row r="672" spans="1:10" ht="22.5" customHeight="1">
      <c r="A672" s="4"/>
      <c r="B672" s="55"/>
      <c r="C672" s="58"/>
      <c r="D672" s="737"/>
      <c r="E672" s="55"/>
      <c r="F672" s="737"/>
      <c r="G672" s="737"/>
      <c r="H672" s="78" t="s">
        <v>637</v>
      </c>
      <c r="I672" s="24"/>
      <c r="J672" s="732"/>
    </row>
    <row r="673" spans="1:10" ht="22.5" customHeight="1">
      <c r="A673" s="4"/>
      <c r="B673" s="55"/>
      <c r="C673" s="58"/>
      <c r="D673" s="737"/>
      <c r="E673" s="55"/>
      <c r="F673" s="737"/>
      <c r="G673" s="737"/>
      <c r="H673" s="78" t="s">
        <v>638</v>
      </c>
      <c r="I673" s="24"/>
      <c r="J673" s="732"/>
    </row>
    <row r="674" spans="1:10" ht="22.5" customHeight="1">
      <c r="A674" s="4"/>
      <c r="B674" s="55"/>
      <c r="C674" s="58"/>
      <c r="D674" s="737" t="s">
        <v>103</v>
      </c>
      <c r="E674" s="55"/>
      <c r="F674" s="737"/>
      <c r="G674" s="737"/>
      <c r="H674" s="221"/>
      <c r="I674" s="24"/>
      <c r="J674" s="732"/>
    </row>
    <row r="675" spans="1:10" ht="22.5" customHeight="1">
      <c r="A675" s="4"/>
      <c r="B675" s="55"/>
      <c r="C675" s="58"/>
      <c r="D675" s="737"/>
      <c r="E675" s="55"/>
      <c r="F675" s="737"/>
      <c r="G675" s="737"/>
      <c r="H675" s="221"/>
      <c r="I675" s="24"/>
      <c r="J675" s="732"/>
    </row>
    <row r="676" spans="1:10" ht="22.5" customHeight="1">
      <c r="A676" s="4"/>
      <c r="B676" s="55"/>
      <c r="C676" s="58"/>
      <c r="D676" s="737"/>
      <c r="E676" s="55"/>
      <c r="F676" s="737"/>
      <c r="G676" s="737"/>
      <c r="H676" s="221"/>
      <c r="I676" s="24"/>
      <c r="J676" s="732"/>
    </row>
    <row r="677" spans="1:10" ht="28.5" customHeight="1">
      <c r="A677" s="4"/>
      <c r="B677" s="55"/>
      <c r="C677" s="58"/>
      <c r="D677" s="737" t="s">
        <v>108</v>
      </c>
      <c r="E677" s="55"/>
      <c r="F677" s="737"/>
      <c r="G677" s="737"/>
      <c r="H677" s="84"/>
      <c r="I677" s="96"/>
      <c r="J677" s="732"/>
    </row>
    <row r="678" spans="1:10" ht="34.5" customHeight="1" thickBot="1">
      <c r="A678" s="4"/>
      <c r="B678" s="55"/>
      <c r="C678" s="58"/>
      <c r="D678" s="737"/>
      <c r="E678" s="55"/>
      <c r="F678" s="737"/>
      <c r="G678" s="737"/>
      <c r="H678" s="66" t="s">
        <v>186</v>
      </c>
      <c r="I678" s="81"/>
      <c r="J678" s="747"/>
    </row>
    <row r="679" spans="1:10" ht="78" customHeight="1" thickTop="1">
      <c r="A679" s="4"/>
      <c r="B679" s="55"/>
      <c r="C679" s="58"/>
      <c r="D679" s="73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4" t="s">
        <v>181</v>
      </c>
      <c r="B685" s="736" t="s">
        <v>377</v>
      </c>
      <c r="C685" s="736" t="s">
        <v>529</v>
      </c>
      <c r="D685" s="56"/>
      <c r="E685" s="736"/>
      <c r="F685" s="736" t="s">
        <v>191</v>
      </c>
      <c r="G685" s="736" t="s">
        <v>191</v>
      </c>
      <c r="H685" s="79" t="s">
        <v>635</v>
      </c>
      <c r="I685" s="23"/>
      <c r="J685" s="746" t="s">
        <v>453</v>
      </c>
    </row>
    <row r="686" spans="1:10" s="13" customFormat="1" ht="27" customHeight="1">
      <c r="A686" s="745"/>
      <c r="B686" s="737"/>
      <c r="C686" s="737"/>
      <c r="D686" s="55"/>
      <c r="E686" s="737"/>
      <c r="F686" s="737"/>
      <c r="G686" s="737"/>
      <c r="H686" s="78" t="s">
        <v>636</v>
      </c>
      <c r="I686" s="24"/>
      <c r="J686" s="732"/>
    </row>
    <row r="687" spans="1:10" s="13" customFormat="1" ht="27" customHeight="1">
      <c r="A687" s="745"/>
      <c r="B687" s="737"/>
      <c r="C687" s="737"/>
      <c r="D687" s="55"/>
      <c r="E687" s="55"/>
      <c r="F687" s="737"/>
      <c r="G687" s="737"/>
      <c r="H687" s="78" t="s">
        <v>637</v>
      </c>
      <c r="I687" s="24"/>
      <c r="J687" s="732"/>
    </row>
    <row r="688" spans="1:10" s="13" customFormat="1" ht="22.5" customHeight="1">
      <c r="A688" s="745"/>
      <c r="B688" s="737"/>
      <c r="C688" s="737"/>
      <c r="D688" s="55"/>
      <c r="E688" s="55"/>
      <c r="F688" s="737"/>
      <c r="G688" s="737"/>
      <c r="H688" s="78" t="s">
        <v>638</v>
      </c>
      <c r="I688" s="24"/>
      <c r="J688" s="732"/>
    </row>
    <row r="689" spans="1:10" s="13" customFormat="1" ht="22.5" customHeight="1">
      <c r="A689" s="745"/>
      <c r="B689" s="737"/>
      <c r="C689" s="737"/>
      <c r="D689" s="55"/>
      <c r="E689" s="55"/>
      <c r="F689" s="737"/>
      <c r="G689" s="737"/>
      <c r="H689" s="221"/>
      <c r="I689" s="24"/>
      <c r="J689" s="732"/>
    </row>
    <row r="690" spans="1:10" s="13" customFormat="1" ht="22.5" customHeight="1">
      <c r="A690" s="745"/>
      <c r="B690" s="55"/>
      <c r="C690" s="737"/>
      <c r="D690" s="55"/>
      <c r="E690" s="55"/>
      <c r="F690" s="737"/>
      <c r="G690" s="737"/>
      <c r="H690" s="221"/>
      <c r="I690" s="24"/>
      <c r="J690" s="732"/>
    </row>
    <row r="691" spans="1:10" s="13" customFormat="1" ht="22.5" customHeight="1">
      <c r="A691" s="745"/>
      <c r="B691" s="55" t="s">
        <v>13</v>
      </c>
      <c r="C691" s="737"/>
      <c r="D691" s="55"/>
      <c r="E691" s="55"/>
      <c r="F691" s="737"/>
      <c r="G691" s="737"/>
      <c r="H691" s="221"/>
      <c r="I691" s="24"/>
      <c r="J691" s="732"/>
    </row>
    <row r="692" spans="1:10" ht="22.5" customHeight="1">
      <c r="A692" s="745"/>
      <c r="B692" s="55"/>
      <c r="C692" s="737"/>
      <c r="D692" s="55"/>
      <c r="E692" s="55"/>
      <c r="F692" s="737"/>
      <c r="G692" s="737"/>
      <c r="H692" s="84"/>
      <c r="I692" s="96"/>
      <c r="J692" s="732"/>
    </row>
    <row r="693" spans="1:10" ht="22.5" customHeight="1" thickBot="1">
      <c r="A693" s="745"/>
      <c r="B693" s="55"/>
      <c r="C693" s="737"/>
      <c r="D693" s="55"/>
      <c r="E693" s="62"/>
      <c r="F693" s="738"/>
      <c r="G693" s="738"/>
      <c r="H693" s="66" t="s">
        <v>186</v>
      </c>
      <c r="I693" s="102"/>
      <c r="J693" s="747"/>
    </row>
    <row r="694" spans="1:10" ht="22.5" customHeight="1" thickTop="1">
      <c r="A694" s="745"/>
      <c r="B694" s="55"/>
      <c r="C694" s="737"/>
      <c r="D694" s="55"/>
      <c r="E694" s="55" t="s">
        <v>360</v>
      </c>
      <c r="F694" s="737" t="s">
        <v>191</v>
      </c>
      <c r="G694" s="737" t="s">
        <v>191</v>
      </c>
      <c r="H694" s="79" t="s">
        <v>635</v>
      </c>
      <c r="I694" s="23"/>
      <c r="J694" s="746" t="s">
        <v>499</v>
      </c>
    </row>
    <row r="695" spans="1:10" ht="22.5" customHeight="1">
      <c r="A695" s="745"/>
      <c r="B695" s="55"/>
      <c r="C695" s="737"/>
      <c r="D695" s="55"/>
      <c r="E695" s="55"/>
      <c r="F695" s="737"/>
      <c r="G695" s="737"/>
      <c r="H695" s="78" t="s">
        <v>636</v>
      </c>
      <c r="I695" s="24"/>
      <c r="J695" s="732"/>
    </row>
    <row r="696" spans="1:10" ht="22.5" customHeight="1">
      <c r="A696" s="745"/>
      <c r="B696" s="55"/>
      <c r="C696" s="737"/>
      <c r="D696" s="55"/>
      <c r="E696" s="55"/>
      <c r="F696" s="737"/>
      <c r="G696" s="737"/>
      <c r="H696" s="78" t="s">
        <v>637</v>
      </c>
      <c r="I696" s="24"/>
      <c r="J696" s="732"/>
    </row>
    <row r="697" spans="1:10" ht="22.5" customHeight="1">
      <c r="A697" s="55"/>
      <c r="B697" s="55"/>
      <c r="C697" s="55"/>
      <c r="D697" s="55"/>
      <c r="E697" s="55"/>
      <c r="F697" s="737"/>
      <c r="G697" s="737"/>
      <c r="H697" s="78" t="s">
        <v>638</v>
      </c>
      <c r="I697" s="24"/>
      <c r="J697" s="732"/>
    </row>
    <row r="698" spans="1:10" ht="22.5" customHeight="1">
      <c r="A698" s="55"/>
      <c r="B698" s="55"/>
      <c r="C698" s="55"/>
      <c r="D698" s="55"/>
      <c r="E698" s="55"/>
      <c r="F698" s="737"/>
      <c r="G698" s="737"/>
      <c r="H698" s="221"/>
      <c r="I698" s="24"/>
      <c r="J698" s="732"/>
    </row>
    <row r="699" spans="1:10" ht="22.5" customHeight="1">
      <c r="A699" s="55"/>
      <c r="B699" s="55"/>
      <c r="C699" s="55"/>
      <c r="D699" s="55"/>
      <c r="E699" s="55"/>
      <c r="F699" s="737"/>
      <c r="G699" s="737"/>
      <c r="H699" s="221"/>
      <c r="I699" s="24"/>
      <c r="J699" s="732"/>
    </row>
    <row r="700" spans="1:10" ht="22.5" customHeight="1">
      <c r="A700" s="55"/>
      <c r="B700" s="55"/>
      <c r="C700" s="55"/>
      <c r="D700" s="55"/>
      <c r="E700" s="55"/>
      <c r="F700" s="737"/>
      <c r="G700" s="737"/>
      <c r="H700" s="221"/>
      <c r="I700" s="24"/>
      <c r="J700" s="732"/>
    </row>
    <row r="701" spans="1:10" ht="22.5" customHeight="1">
      <c r="A701" s="55"/>
      <c r="B701" s="55"/>
      <c r="C701" s="55"/>
      <c r="D701" s="55"/>
      <c r="E701" s="55"/>
      <c r="F701" s="737"/>
      <c r="G701" s="737"/>
      <c r="H701" s="84"/>
      <c r="I701" s="96"/>
      <c r="J701" s="732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7"/>
    </row>
    <row r="703" spans="1:10" ht="20.25" customHeight="1" thickTop="1">
      <c r="A703" s="736" t="s">
        <v>182</v>
      </c>
      <c r="B703" s="736" t="s">
        <v>570</v>
      </c>
      <c r="C703" s="57" t="s">
        <v>1</v>
      </c>
      <c r="D703" s="736" t="s">
        <v>109</v>
      </c>
      <c r="E703" s="736" t="s">
        <v>19</v>
      </c>
      <c r="F703" s="736" t="s">
        <v>191</v>
      </c>
      <c r="G703" s="736" t="s">
        <v>191</v>
      </c>
      <c r="H703" s="79" t="s">
        <v>635</v>
      </c>
      <c r="I703" s="23"/>
      <c r="J703" s="731" t="s">
        <v>530</v>
      </c>
    </row>
    <row r="704" spans="1:10" ht="22.5" customHeight="1">
      <c r="A704" s="737"/>
      <c r="B704" s="737"/>
      <c r="C704" s="58"/>
      <c r="D704" s="737"/>
      <c r="E704" s="737"/>
      <c r="F704" s="737"/>
      <c r="G704" s="737"/>
      <c r="H704" s="78" t="s">
        <v>636</v>
      </c>
      <c r="I704" s="24"/>
      <c r="J704" s="732"/>
    </row>
    <row r="705" spans="1:10" ht="24" customHeight="1">
      <c r="A705" s="737"/>
      <c r="B705" s="737"/>
      <c r="C705" s="58"/>
      <c r="D705" s="737" t="s">
        <v>118</v>
      </c>
      <c r="E705" s="737"/>
      <c r="F705" s="737"/>
      <c r="G705" s="737"/>
      <c r="H705" s="78" t="s">
        <v>637</v>
      </c>
      <c r="I705" s="24"/>
      <c r="J705" s="732"/>
    </row>
    <row r="706" spans="1:10" ht="24" customHeight="1">
      <c r="A706" s="737"/>
      <c r="B706" s="737"/>
      <c r="C706" s="58"/>
      <c r="D706" s="737"/>
      <c r="E706" s="55"/>
      <c r="F706" s="737"/>
      <c r="G706" s="737"/>
      <c r="H706" s="78" t="s">
        <v>638</v>
      </c>
      <c r="I706" s="24"/>
      <c r="J706" s="732"/>
    </row>
    <row r="707" spans="1:10" ht="28.5" customHeight="1">
      <c r="A707" s="737"/>
      <c r="B707" s="737"/>
      <c r="C707" s="58"/>
      <c r="D707" s="737"/>
      <c r="E707" s="55"/>
      <c r="F707" s="737"/>
      <c r="G707" s="737"/>
      <c r="H707" s="221"/>
      <c r="I707" s="24"/>
      <c r="J707" s="732"/>
    </row>
    <row r="708" spans="1:10" ht="22.5" customHeight="1">
      <c r="A708" s="737"/>
      <c r="B708" s="737"/>
      <c r="C708" s="58"/>
      <c r="D708" s="737" t="s">
        <v>110</v>
      </c>
      <c r="E708" s="55"/>
      <c r="F708" s="737"/>
      <c r="G708" s="737"/>
      <c r="H708" s="221"/>
      <c r="I708" s="24"/>
      <c r="J708" s="732"/>
    </row>
    <row r="709" spans="1:10" ht="22.5" customHeight="1">
      <c r="A709" s="737"/>
      <c r="B709" s="737"/>
      <c r="C709" s="58"/>
      <c r="D709" s="737"/>
      <c r="E709" s="55"/>
      <c r="F709" s="737"/>
      <c r="G709" s="737"/>
      <c r="H709" s="221"/>
      <c r="I709" s="24"/>
      <c r="J709" s="732"/>
    </row>
    <row r="710" spans="1:10" ht="22.5" customHeight="1">
      <c r="A710" s="737"/>
      <c r="B710" s="737"/>
      <c r="C710" s="58"/>
      <c r="D710" s="737"/>
      <c r="E710" s="55"/>
      <c r="F710" s="737"/>
      <c r="G710" s="737"/>
      <c r="H710" s="84"/>
      <c r="I710" s="96"/>
      <c r="J710" s="732"/>
    </row>
    <row r="711" spans="1:10" ht="29.25" customHeight="1" thickBot="1">
      <c r="A711" s="4"/>
      <c r="B711" s="4"/>
      <c r="C711" s="58"/>
      <c r="D711" s="737"/>
      <c r="E711" s="62"/>
      <c r="F711" s="738"/>
      <c r="G711" s="738"/>
      <c r="H711" s="66" t="s">
        <v>186</v>
      </c>
      <c r="I711" s="102"/>
      <c r="J711" s="747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6" t="s">
        <v>10</v>
      </c>
      <c r="B717" s="736" t="s">
        <v>378</v>
      </c>
      <c r="C717" s="57" t="s">
        <v>11</v>
      </c>
      <c r="D717" s="57"/>
      <c r="E717" s="4"/>
      <c r="F717" s="737" t="s">
        <v>191</v>
      </c>
      <c r="G717" s="737" t="s">
        <v>191</v>
      </c>
      <c r="H717" s="119" t="s">
        <v>635</v>
      </c>
      <c r="I717" s="190"/>
      <c r="J717" s="729" t="s">
        <v>200</v>
      </c>
    </row>
    <row r="718" spans="1:10" ht="30.75" customHeight="1">
      <c r="A718" s="737"/>
      <c r="B718" s="737"/>
      <c r="C718" s="58"/>
      <c r="D718" s="58"/>
      <c r="E718" s="4"/>
      <c r="F718" s="737"/>
      <c r="G718" s="737"/>
      <c r="H718" s="120" t="s">
        <v>636</v>
      </c>
      <c r="I718" s="38"/>
      <c r="J718" s="729"/>
    </row>
    <row r="719" spans="1:10" ht="30.75" customHeight="1">
      <c r="A719" s="737"/>
      <c r="B719" s="737"/>
      <c r="C719" s="58"/>
      <c r="D719" s="58"/>
      <c r="E719" s="4"/>
      <c r="F719" s="737"/>
      <c r="G719" s="737"/>
      <c r="H719" s="120" t="s">
        <v>637</v>
      </c>
      <c r="I719" s="38"/>
      <c r="J719" s="729"/>
    </row>
    <row r="720" spans="1:10" ht="30.75" customHeight="1">
      <c r="A720" s="737"/>
      <c r="B720" s="55"/>
      <c r="C720" s="58"/>
      <c r="D720" s="58"/>
      <c r="E720" s="55"/>
      <c r="F720" s="737"/>
      <c r="G720" s="737"/>
      <c r="H720" s="120" t="s">
        <v>638</v>
      </c>
      <c r="I720" s="38"/>
      <c r="J720" s="729"/>
    </row>
    <row r="721" spans="1:10" ht="30.75" customHeight="1">
      <c r="A721" s="737"/>
      <c r="B721" s="55"/>
      <c r="C721" s="58"/>
      <c r="D721" s="58"/>
      <c r="E721" s="55"/>
      <c r="F721" s="737"/>
      <c r="G721" s="737"/>
      <c r="H721" s="222"/>
      <c r="I721" s="38"/>
      <c r="J721" s="729"/>
    </row>
    <row r="722" spans="1:10" ht="30.75" customHeight="1">
      <c r="A722" s="55"/>
      <c r="B722" s="55"/>
      <c r="C722" s="58"/>
      <c r="D722" s="58"/>
      <c r="E722" s="55"/>
      <c r="F722" s="737"/>
      <c r="G722" s="737"/>
      <c r="H722" s="222"/>
      <c r="I722" s="38"/>
      <c r="J722" s="729"/>
    </row>
    <row r="723" spans="1:10" ht="30.75" customHeight="1">
      <c r="A723" s="55"/>
      <c r="B723" s="55"/>
      <c r="C723" s="58"/>
      <c r="D723" s="58"/>
      <c r="E723" s="55"/>
      <c r="F723" s="737"/>
      <c r="G723" s="737"/>
      <c r="H723" s="222"/>
      <c r="I723" s="38"/>
      <c r="J723" s="729"/>
    </row>
    <row r="724" spans="1:10" ht="27.75" customHeight="1">
      <c r="A724" s="55"/>
      <c r="B724" s="55"/>
      <c r="C724" s="58"/>
      <c r="D724" s="58"/>
      <c r="E724" s="55"/>
      <c r="F724" s="737"/>
      <c r="G724" s="737"/>
      <c r="H724" s="121"/>
      <c r="I724" s="118"/>
      <c r="J724" s="729"/>
    </row>
    <row r="725" spans="1:10" ht="27.75" customHeight="1" thickBot="1">
      <c r="A725" s="55"/>
      <c r="B725" s="55"/>
      <c r="C725" s="58"/>
      <c r="D725" s="58"/>
      <c r="E725" s="62"/>
      <c r="F725" s="738"/>
      <c r="G725" s="738"/>
      <c r="H725" s="66" t="s">
        <v>186</v>
      </c>
      <c r="I725" s="81"/>
      <c r="J725" s="73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0" t="s">
        <v>191</v>
      </c>
      <c r="G726" s="740" t="s">
        <v>191</v>
      </c>
      <c r="H726" s="79" t="s">
        <v>635</v>
      </c>
      <c r="I726" s="23"/>
      <c r="J726" s="731" t="s">
        <v>518</v>
      </c>
    </row>
    <row r="727" spans="1:10" ht="30.75" customHeight="1">
      <c r="A727" s="55"/>
      <c r="B727" s="55"/>
      <c r="C727" s="58"/>
      <c r="D727" s="58"/>
      <c r="E727" s="55"/>
      <c r="F727" s="737"/>
      <c r="G727" s="737"/>
      <c r="H727" s="78" t="s">
        <v>636</v>
      </c>
      <c r="I727" s="24"/>
      <c r="J727" s="732"/>
    </row>
    <row r="728" spans="1:10" ht="30.75" customHeight="1">
      <c r="A728" s="55"/>
      <c r="B728" s="55"/>
      <c r="C728" s="58"/>
      <c r="D728" s="58"/>
      <c r="E728" s="55"/>
      <c r="F728" s="737"/>
      <c r="G728" s="737"/>
      <c r="H728" s="78" t="s">
        <v>637</v>
      </c>
      <c r="I728" s="24"/>
      <c r="J728" s="732"/>
    </row>
    <row r="729" spans="1:10" ht="30.75" customHeight="1">
      <c r="A729" s="55"/>
      <c r="B729" s="55"/>
      <c r="C729" s="58"/>
      <c r="D729" s="58"/>
      <c r="E729" s="55"/>
      <c r="F729" s="737"/>
      <c r="G729" s="737"/>
      <c r="H729" s="78" t="s">
        <v>638</v>
      </c>
      <c r="I729" s="24"/>
      <c r="J729" s="732"/>
    </row>
    <row r="730" spans="1:10" ht="30.75" customHeight="1">
      <c r="A730" s="55"/>
      <c r="B730" s="55"/>
      <c r="C730" s="58"/>
      <c r="D730" s="58"/>
      <c r="E730" s="55"/>
      <c r="F730" s="737"/>
      <c r="G730" s="737"/>
      <c r="H730" s="221"/>
      <c r="I730" s="24"/>
      <c r="J730" s="732"/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221"/>
      <c r="I731" s="24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221"/>
      <c r="I732" s="24"/>
      <c r="J732" s="732"/>
    </row>
    <row r="733" spans="1:10" ht="30.75" customHeight="1">
      <c r="A733" s="55"/>
      <c r="B733" s="55"/>
      <c r="C733" s="58"/>
      <c r="D733" s="58"/>
      <c r="E733" s="55"/>
      <c r="F733" s="737"/>
      <c r="G733" s="737"/>
      <c r="H733" s="84"/>
      <c r="I733" s="96"/>
      <c r="J733" s="732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33"/>
    </row>
    <row r="735" spans="1:10" ht="20.25" customHeight="1">
      <c r="A735" s="737" t="s">
        <v>163</v>
      </c>
      <c r="B735" s="737" t="s">
        <v>571</v>
      </c>
      <c r="C735" s="764" t="s">
        <v>363</v>
      </c>
      <c r="D735" s="739" t="s">
        <v>599</v>
      </c>
      <c r="E735" s="4"/>
      <c r="F735" s="737" t="s">
        <v>191</v>
      </c>
      <c r="G735" s="737" t="s">
        <v>191</v>
      </c>
      <c r="H735" s="119" t="s">
        <v>635</v>
      </c>
      <c r="I735" s="190"/>
      <c r="J735" s="734" t="s">
        <v>200</v>
      </c>
    </row>
    <row r="736" spans="1:10" ht="20.25" customHeight="1">
      <c r="A736" s="737"/>
      <c r="B736" s="737"/>
      <c r="C736" s="745"/>
      <c r="D736" s="739"/>
      <c r="E736" s="4"/>
      <c r="F736" s="737"/>
      <c r="G736" s="737"/>
      <c r="H736" s="120" t="s">
        <v>636</v>
      </c>
      <c r="I736" s="38"/>
      <c r="J736" s="734"/>
    </row>
    <row r="737" spans="1:10" ht="20.25" customHeight="1">
      <c r="A737" s="737"/>
      <c r="B737" s="737"/>
      <c r="C737" s="745"/>
      <c r="D737" s="739"/>
      <c r="E737" s="4"/>
      <c r="F737" s="737"/>
      <c r="G737" s="737"/>
      <c r="H737" s="120" t="s">
        <v>637</v>
      </c>
      <c r="I737" s="38"/>
      <c r="J737" s="734"/>
    </row>
    <row r="738" spans="1:10" ht="20.25" customHeight="1">
      <c r="A738" s="737"/>
      <c r="B738" s="737"/>
      <c r="C738" s="745"/>
      <c r="D738" s="739"/>
      <c r="F738" s="737"/>
      <c r="G738" s="737"/>
      <c r="H738" s="120" t="s">
        <v>638</v>
      </c>
      <c r="I738" s="38"/>
      <c r="J738" s="734"/>
    </row>
    <row r="739" spans="1:10" ht="20.25" customHeight="1">
      <c r="A739" s="737"/>
      <c r="B739" s="737"/>
      <c r="C739" s="745"/>
      <c r="D739" s="739"/>
      <c r="F739" s="737"/>
      <c r="G739" s="737"/>
      <c r="H739" s="222"/>
      <c r="I739" s="38"/>
      <c r="J739" s="734"/>
    </row>
    <row r="740" spans="1:10" ht="20.25" customHeight="1">
      <c r="A740" s="737"/>
      <c r="B740" s="737"/>
      <c r="C740" s="745"/>
      <c r="D740" s="739" t="s">
        <v>600</v>
      </c>
      <c r="F740" s="737"/>
      <c r="G740" s="737"/>
      <c r="H740" s="222"/>
      <c r="I740" s="38"/>
      <c r="J740" s="734"/>
    </row>
    <row r="741" spans="1:10" ht="20.25" customHeight="1">
      <c r="A741" s="737"/>
      <c r="B741" s="737"/>
      <c r="C741" s="745"/>
      <c r="D741" s="739"/>
      <c r="F741" s="737"/>
      <c r="G741" s="737"/>
      <c r="H741" s="222"/>
      <c r="I741" s="38"/>
      <c r="J741" s="734"/>
    </row>
    <row r="742" spans="1:10" ht="20.25" customHeight="1">
      <c r="A742" s="737"/>
      <c r="B742" s="737"/>
      <c r="C742" s="745" t="s">
        <v>361</v>
      </c>
      <c r="D742" s="739"/>
      <c r="F742" s="737"/>
      <c r="G742" s="737"/>
      <c r="H742" s="121"/>
      <c r="I742" s="118"/>
      <c r="J742" s="734"/>
    </row>
    <row r="743" spans="1:10" ht="20.25" customHeight="1" thickBot="1">
      <c r="A743" s="737"/>
      <c r="B743" s="737"/>
      <c r="C743" s="745"/>
      <c r="D743" s="739"/>
      <c r="E743" s="192"/>
      <c r="F743" s="738"/>
      <c r="G743" s="738"/>
      <c r="H743" s="66" t="s">
        <v>186</v>
      </c>
      <c r="I743" s="102"/>
      <c r="J743" s="735"/>
    </row>
    <row r="744" spans="1:10" ht="24.75" customHeight="1" thickTop="1">
      <c r="A744" s="737"/>
      <c r="B744" s="737"/>
      <c r="C744" s="745"/>
      <c r="D744" s="739"/>
      <c r="E744" s="744" t="s">
        <v>510</v>
      </c>
      <c r="F744" s="740" t="s">
        <v>191</v>
      </c>
      <c r="G744" s="740" t="s">
        <v>191</v>
      </c>
      <c r="H744" s="79" t="s">
        <v>635</v>
      </c>
      <c r="I744" s="23"/>
      <c r="J744" s="751" t="s">
        <v>531</v>
      </c>
    </row>
    <row r="745" spans="1:10" ht="24.75" customHeight="1">
      <c r="A745" s="55"/>
      <c r="B745" s="55"/>
      <c r="C745" s="745"/>
      <c r="D745" s="739" t="s">
        <v>115</v>
      </c>
      <c r="E745" s="745"/>
      <c r="F745" s="737"/>
      <c r="G745" s="737"/>
      <c r="H745" s="78" t="s">
        <v>636</v>
      </c>
      <c r="I745" s="50"/>
      <c r="J745" s="808"/>
    </row>
    <row r="746" spans="1:10" ht="25.5" customHeight="1">
      <c r="A746" s="55"/>
      <c r="B746" s="55"/>
      <c r="C746" s="745"/>
      <c r="D746" s="739"/>
      <c r="E746" s="745"/>
      <c r="F746" s="737"/>
      <c r="G746" s="737"/>
      <c r="H746" s="78" t="s">
        <v>637</v>
      </c>
      <c r="I746" s="50"/>
      <c r="J746" s="808"/>
    </row>
    <row r="747" spans="1:10" ht="24.75" customHeight="1">
      <c r="A747" s="55"/>
      <c r="B747" s="55"/>
      <c r="C747" s="745"/>
      <c r="D747" s="739" t="s">
        <v>117</v>
      </c>
      <c r="E747" s="4"/>
      <c r="F747" s="737"/>
      <c r="G747" s="737"/>
      <c r="H747" s="78" t="s">
        <v>638</v>
      </c>
      <c r="I747" s="50"/>
      <c r="J747" s="808"/>
    </row>
    <row r="748" spans="1:10" ht="24.75" customHeight="1">
      <c r="A748" s="55"/>
      <c r="B748" s="55"/>
      <c r="C748" s="745"/>
      <c r="D748" s="739"/>
      <c r="E748" s="4"/>
      <c r="F748" s="737"/>
      <c r="G748" s="737"/>
      <c r="H748" s="221"/>
      <c r="I748" s="50"/>
      <c r="J748" s="808"/>
    </row>
    <row r="749" spans="1:10" ht="24.75" customHeight="1">
      <c r="A749" s="55"/>
      <c r="B749" s="55"/>
      <c r="C749" s="745"/>
      <c r="D749" s="739" t="s">
        <v>116</v>
      </c>
      <c r="E749" s="4"/>
      <c r="F749" s="737"/>
      <c r="G749" s="737"/>
      <c r="H749" s="221"/>
      <c r="I749" s="50"/>
      <c r="J749" s="808"/>
    </row>
    <row r="750" spans="1:10" ht="24.75" customHeight="1">
      <c r="A750" s="55"/>
      <c r="B750" s="55"/>
      <c r="C750" s="745"/>
      <c r="D750" s="739"/>
      <c r="E750" s="4"/>
      <c r="F750" s="737"/>
      <c r="G750" s="737"/>
      <c r="H750" s="221"/>
      <c r="I750" s="50"/>
      <c r="J750" s="808"/>
    </row>
    <row r="751" spans="1:10" ht="24.75" customHeight="1">
      <c r="A751" s="55"/>
      <c r="B751" s="55"/>
      <c r="C751" s="745"/>
      <c r="D751" s="739"/>
      <c r="E751" s="4"/>
      <c r="F751" s="737"/>
      <c r="G751" s="737"/>
      <c r="H751" s="84"/>
      <c r="I751" s="127"/>
      <c r="J751" s="808"/>
    </row>
    <row r="752" spans="1:10" ht="24.75" customHeight="1" thickBot="1">
      <c r="A752" s="55"/>
      <c r="B752" s="55"/>
      <c r="C752" s="745"/>
      <c r="D752" s="737" t="s">
        <v>185</v>
      </c>
      <c r="E752" s="194"/>
      <c r="F752" s="738"/>
      <c r="G752" s="738"/>
      <c r="H752" s="66" t="s">
        <v>186</v>
      </c>
      <c r="I752" s="102"/>
      <c r="J752" s="809"/>
    </row>
    <row r="753" spans="1:10" ht="24.75" customHeight="1" thickTop="1">
      <c r="A753" s="55"/>
      <c r="B753" s="55"/>
      <c r="C753" s="745"/>
      <c r="D753" s="737"/>
      <c r="E753" s="63" t="s">
        <v>113</v>
      </c>
      <c r="F753" s="740" t="s">
        <v>191</v>
      </c>
      <c r="G753" s="740" t="s">
        <v>191</v>
      </c>
      <c r="H753" s="79" t="s">
        <v>635</v>
      </c>
      <c r="I753" s="23"/>
      <c r="J753" s="751" t="s">
        <v>489</v>
      </c>
    </row>
    <row r="754" spans="1:10" ht="24.75" customHeight="1">
      <c r="A754" s="55"/>
      <c r="B754" s="55"/>
      <c r="C754" s="745"/>
      <c r="D754" s="737"/>
      <c r="E754" s="59"/>
      <c r="F754" s="737"/>
      <c r="G754" s="737"/>
      <c r="H754" s="78" t="s">
        <v>636</v>
      </c>
      <c r="I754" s="50"/>
      <c r="J754" s="808"/>
    </row>
    <row r="755" spans="1:10" ht="24.75" customHeight="1">
      <c r="A755" s="55"/>
      <c r="B755" s="55"/>
      <c r="C755" s="55"/>
      <c r="D755" s="737"/>
      <c r="E755" s="59"/>
      <c r="F755" s="737"/>
      <c r="G755" s="737"/>
      <c r="H755" s="78" t="s">
        <v>637</v>
      </c>
      <c r="I755" s="50"/>
      <c r="J755" s="808"/>
    </row>
    <row r="756" spans="1:10" ht="24.75" customHeight="1">
      <c r="A756" s="55"/>
      <c r="B756" s="55"/>
      <c r="C756" s="55"/>
      <c r="D756" s="737"/>
      <c r="E756" s="59"/>
      <c r="F756" s="737"/>
      <c r="G756" s="737"/>
      <c r="H756" s="78" t="s">
        <v>638</v>
      </c>
      <c r="I756" s="50"/>
      <c r="J756" s="808"/>
    </row>
    <row r="757" spans="1:10" ht="24.75" customHeight="1">
      <c r="A757" s="55"/>
      <c r="B757" s="55"/>
      <c r="C757" s="55"/>
      <c r="D757" s="737"/>
      <c r="E757" s="195"/>
      <c r="F757" s="737"/>
      <c r="G757" s="737"/>
      <c r="H757" s="221"/>
      <c r="I757" s="50"/>
      <c r="J757" s="808"/>
    </row>
    <row r="758" spans="1:10" ht="24.75" customHeight="1">
      <c r="A758" s="55"/>
      <c r="B758" s="55"/>
      <c r="C758" s="55"/>
      <c r="D758" s="737"/>
      <c r="E758" s="195"/>
      <c r="F758" s="737"/>
      <c r="G758" s="737"/>
      <c r="H758" s="221"/>
      <c r="I758" s="50"/>
      <c r="J758" s="808"/>
    </row>
    <row r="759" spans="1:10" ht="24.75" customHeight="1">
      <c r="A759" s="55"/>
      <c r="B759" s="55"/>
      <c r="C759" s="55"/>
      <c r="D759" s="737" t="s">
        <v>532</v>
      </c>
      <c r="E759" s="195"/>
      <c r="F759" s="737"/>
      <c r="G759" s="737"/>
      <c r="H759" s="221"/>
      <c r="I759" s="50"/>
      <c r="J759" s="808"/>
    </row>
    <row r="760" spans="1:10" ht="24.75" customHeight="1">
      <c r="A760" s="55"/>
      <c r="B760" s="55"/>
      <c r="C760" s="55"/>
      <c r="D760" s="737"/>
      <c r="E760" s="195"/>
      <c r="F760" s="737"/>
      <c r="G760" s="737"/>
      <c r="H760" s="84"/>
      <c r="I760" s="127"/>
      <c r="J760" s="808"/>
    </row>
    <row r="761" spans="1:10" ht="27" customHeight="1" thickBot="1">
      <c r="A761" s="55"/>
      <c r="B761" s="55"/>
      <c r="C761" s="55"/>
      <c r="D761" s="737"/>
      <c r="E761" s="193"/>
      <c r="F761" s="738"/>
      <c r="G761" s="738"/>
      <c r="H761" s="66" t="s">
        <v>186</v>
      </c>
      <c r="I761" s="102"/>
      <c r="J761" s="809"/>
    </row>
    <row r="762" spans="1:10" ht="23.25" customHeight="1" thickTop="1">
      <c r="A762" s="55"/>
      <c r="B762" s="55"/>
      <c r="C762" s="55"/>
      <c r="D762" s="737"/>
      <c r="E762" s="737" t="s">
        <v>114</v>
      </c>
      <c r="F762" s="740" t="s">
        <v>191</v>
      </c>
      <c r="G762" s="740" t="s">
        <v>191</v>
      </c>
      <c r="H762" s="79" t="s">
        <v>635</v>
      </c>
      <c r="I762" s="23"/>
      <c r="J762" s="751" t="s">
        <v>500</v>
      </c>
    </row>
    <row r="763" spans="1:10" ht="23.25" customHeight="1">
      <c r="A763" s="55"/>
      <c r="B763" s="55"/>
      <c r="C763" s="55"/>
      <c r="E763" s="737"/>
      <c r="F763" s="737"/>
      <c r="G763" s="737"/>
      <c r="H763" s="78" t="s">
        <v>636</v>
      </c>
      <c r="I763" s="50"/>
      <c r="J763" s="808"/>
    </row>
    <row r="764" spans="1:10" ht="23.25" customHeight="1">
      <c r="A764" s="55"/>
      <c r="B764" s="55"/>
      <c r="C764" s="55"/>
      <c r="D764" s="739" t="s">
        <v>548</v>
      </c>
      <c r="E764" s="737"/>
      <c r="F764" s="737"/>
      <c r="G764" s="737"/>
      <c r="H764" s="78" t="s">
        <v>637</v>
      </c>
      <c r="I764" s="50"/>
      <c r="J764" s="808"/>
    </row>
    <row r="765" spans="1:10" ht="23.25" customHeight="1">
      <c r="A765" s="55"/>
      <c r="B765" s="55"/>
      <c r="C765" s="55"/>
      <c r="D765" s="739"/>
      <c r="E765" s="737"/>
      <c r="F765" s="737"/>
      <c r="G765" s="737"/>
      <c r="H765" s="78" t="s">
        <v>638</v>
      </c>
      <c r="I765" s="50"/>
      <c r="J765" s="808"/>
    </row>
    <row r="766" spans="1:10" ht="20.25" customHeight="1">
      <c r="A766" s="55"/>
      <c r="B766" s="55"/>
      <c r="C766" s="55"/>
      <c r="D766" s="739"/>
      <c r="E766" s="1"/>
      <c r="F766" s="737"/>
      <c r="G766" s="737"/>
      <c r="H766" s="221"/>
      <c r="I766" s="50"/>
      <c r="J766" s="808"/>
    </row>
    <row r="767" spans="1:10" ht="23.25" customHeight="1">
      <c r="A767" s="55"/>
      <c r="B767" s="55"/>
      <c r="C767" s="55"/>
      <c r="D767" s="739" t="s">
        <v>121</v>
      </c>
      <c r="E767" s="1"/>
      <c r="F767" s="737"/>
      <c r="G767" s="737"/>
      <c r="H767" s="221"/>
      <c r="I767" s="50"/>
      <c r="J767" s="808"/>
    </row>
    <row r="768" spans="1:10" ht="23.25" customHeight="1">
      <c r="A768" s="55"/>
      <c r="B768" s="55"/>
      <c r="C768" s="55"/>
      <c r="D768" s="739"/>
      <c r="E768" s="1"/>
      <c r="F768" s="737"/>
      <c r="G768" s="737"/>
      <c r="H768" s="221"/>
      <c r="I768" s="50"/>
      <c r="J768" s="808"/>
    </row>
    <row r="769" spans="1:10" ht="23.25" customHeight="1">
      <c r="A769" s="55"/>
      <c r="B769" s="55"/>
      <c r="C769" s="55"/>
      <c r="D769" s="739"/>
      <c r="E769" s="1"/>
      <c r="F769" s="737"/>
      <c r="G769" s="737"/>
      <c r="H769" s="84"/>
      <c r="I769" s="127"/>
      <c r="J769" s="808"/>
    </row>
    <row r="770" spans="1:10" ht="23.25" customHeight="1" thickBot="1">
      <c r="A770" s="55"/>
      <c r="B770" s="55"/>
      <c r="C770" s="55"/>
      <c r="D770" s="739"/>
      <c r="E770" s="193"/>
      <c r="F770" s="738"/>
      <c r="G770" s="738"/>
      <c r="H770" s="66" t="s">
        <v>186</v>
      </c>
      <c r="I770" s="102"/>
      <c r="J770" s="809"/>
    </row>
    <row r="771" spans="1:10" ht="23.25" customHeight="1" thickTop="1">
      <c r="A771" s="55"/>
      <c r="B771" s="55"/>
      <c r="C771" s="55"/>
      <c r="D771" s="739" t="s">
        <v>549</v>
      </c>
      <c r="E771" s="737"/>
      <c r="F771" s="740" t="s">
        <v>191</v>
      </c>
      <c r="G771" s="740" t="s">
        <v>191</v>
      </c>
      <c r="H771" s="79" t="s">
        <v>635</v>
      </c>
      <c r="I771" s="23"/>
      <c r="J771" s="751" t="s">
        <v>501</v>
      </c>
    </row>
    <row r="772" spans="1:10" ht="23.25" customHeight="1">
      <c r="A772" s="55"/>
      <c r="B772" s="55"/>
      <c r="C772" s="55"/>
      <c r="D772" s="739"/>
      <c r="E772" s="737"/>
      <c r="F772" s="737"/>
      <c r="G772" s="737"/>
      <c r="H772" s="78" t="s">
        <v>636</v>
      </c>
      <c r="I772" s="50"/>
      <c r="J772" s="808"/>
    </row>
    <row r="773" spans="1:10" ht="23.25" customHeight="1">
      <c r="A773" s="55"/>
      <c r="B773" s="55"/>
      <c r="C773" s="55"/>
      <c r="D773" s="739"/>
      <c r="E773" s="4"/>
      <c r="F773" s="737"/>
      <c r="G773" s="737"/>
      <c r="H773" s="78" t="s">
        <v>637</v>
      </c>
      <c r="I773" s="50"/>
      <c r="J773" s="808"/>
    </row>
    <row r="774" spans="1:10" ht="23.25" customHeight="1">
      <c r="A774" s="55"/>
      <c r="B774" s="55"/>
      <c r="C774" s="55"/>
      <c r="D774" s="739" t="s">
        <v>122</v>
      </c>
      <c r="E774" s="4"/>
      <c r="F774" s="737"/>
      <c r="G774" s="737"/>
      <c r="H774" s="78" t="s">
        <v>638</v>
      </c>
      <c r="I774" s="50"/>
      <c r="J774" s="808"/>
    </row>
    <row r="775" spans="1:10" ht="23.25" customHeight="1">
      <c r="A775" s="55"/>
      <c r="B775" s="55"/>
      <c r="C775" s="55"/>
      <c r="D775" s="739"/>
      <c r="E775" s="55"/>
      <c r="F775" s="737"/>
      <c r="G775" s="737"/>
      <c r="H775" s="221"/>
      <c r="I775" s="50"/>
      <c r="J775" s="808"/>
    </row>
    <row r="776" spans="1:10" ht="23.25" customHeight="1">
      <c r="A776" s="55"/>
      <c r="B776" s="55"/>
      <c r="C776" s="55"/>
      <c r="D776" s="1"/>
      <c r="E776" s="55"/>
      <c r="F776" s="737"/>
      <c r="G776" s="737"/>
      <c r="H776" s="221"/>
      <c r="I776" s="50"/>
      <c r="J776" s="808"/>
    </row>
    <row r="777" spans="1:10" ht="23.25" customHeight="1">
      <c r="A777" s="55"/>
      <c r="B777" s="55"/>
      <c r="C777" s="55"/>
      <c r="D777" s="1"/>
      <c r="E777" s="55"/>
      <c r="F777" s="737"/>
      <c r="G777" s="737"/>
      <c r="H777" s="221"/>
      <c r="I777" s="50"/>
      <c r="J777" s="808"/>
    </row>
    <row r="778" spans="1:10" ht="23.25" customHeight="1">
      <c r="A778" s="55"/>
      <c r="B778" s="55"/>
      <c r="C778" s="55"/>
      <c r="D778" s="1"/>
      <c r="E778" s="55"/>
      <c r="F778" s="737"/>
      <c r="G778" s="737"/>
      <c r="H778" s="84"/>
      <c r="I778" s="127"/>
      <c r="J778" s="808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809"/>
    </row>
    <row r="780" spans="1:10" ht="23.25" customHeight="1" thickTop="1">
      <c r="A780" s="736" t="s">
        <v>164</v>
      </c>
      <c r="B780" s="736" t="s">
        <v>572</v>
      </c>
      <c r="C780" s="736" t="s">
        <v>356</v>
      </c>
      <c r="D780" s="736" t="s">
        <v>130</v>
      </c>
      <c r="E780" s="736" t="s">
        <v>126</v>
      </c>
      <c r="F780" s="737" t="s">
        <v>191</v>
      </c>
      <c r="G780" s="737" t="s">
        <v>191</v>
      </c>
      <c r="H780" s="119" t="s">
        <v>635</v>
      </c>
      <c r="I780" s="40"/>
      <c r="J780" s="749" t="s">
        <v>201</v>
      </c>
    </row>
    <row r="781" spans="1:10" ht="23.25" customHeight="1">
      <c r="A781" s="737"/>
      <c r="B781" s="737"/>
      <c r="C781" s="737"/>
      <c r="D781" s="737"/>
      <c r="E781" s="737"/>
      <c r="F781" s="737"/>
      <c r="G781" s="737"/>
      <c r="H781" s="120" t="s">
        <v>636</v>
      </c>
      <c r="I781" s="38"/>
      <c r="J781" s="729"/>
    </row>
    <row r="782" spans="1:10" ht="23.25" customHeight="1">
      <c r="A782" s="737"/>
      <c r="B782" s="737"/>
      <c r="C782" s="58"/>
      <c r="D782" s="743" t="s">
        <v>133</v>
      </c>
      <c r="E782" s="55"/>
      <c r="F782" s="737"/>
      <c r="G782" s="737"/>
      <c r="H782" s="120" t="s">
        <v>637</v>
      </c>
      <c r="I782" s="38"/>
      <c r="J782" s="729"/>
    </row>
    <row r="783" spans="1:10" ht="23.25" customHeight="1">
      <c r="A783" s="737"/>
      <c r="B783" s="737"/>
      <c r="C783" s="58"/>
      <c r="D783" s="743"/>
      <c r="E783" s="55"/>
      <c r="F783" s="737"/>
      <c r="G783" s="737"/>
      <c r="H783" s="120" t="s">
        <v>638</v>
      </c>
      <c r="I783" s="38"/>
      <c r="J783" s="729"/>
    </row>
    <row r="784" spans="1:10" ht="23.25" customHeight="1">
      <c r="A784" s="737"/>
      <c r="B784" s="737"/>
      <c r="C784" s="58"/>
      <c r="D784" s="743"/>
      <c r="E784" s="55"/>
      <c r="F784" s="737"/>
      <c r="G784" s="737"/>
      <c r="H784" s="222"/>
      <c r="I784" s="38"/>
      <c r="J784" s="729"/>
    </row>
    <row r="785" spans="1:10" ht="23.25" customHeight="1">
      <c r="A785" s="737"/>
      <c r="B785" s="737"/>
      <c r="C785" s="58"/>
      <c r="D785" s="806" t="s">
        <v>129</v>
      </c>
      <c r="E785" s="55"/>
      <c r="F785" s="737"/>
      <c r="G785" s="737"/>
      <c r="H785" s="222"/>
      <c r="I785" s="38"/>
      <c r="J785" s="729"/>
    </row>
    <row r="786" spans="1:10" ht="23.25" customHeight="1">
      <c r="A786" s="737"/>
      <c r="B786" s="737"/>
      <c r="C786" s="58"/>
      <c r="D786" s="806"/>
      <c r="E786" s="55"/>
      <c r="F786" s="737"/>
      <c r="G786" s="737"/>
      <c r="H786" s="222"/>
      <c r="I786" s="38"/>
      <c r="J786" s="729"/>
    </row>
    <row r="787" spans="1:10" ht="23.25" customHeight="1">
      <c r="A787" s="737"/>
      <c r="B787" s="737"/>
      <c r="C787" s="58"/>
      <c r="D787" s="806"/>
      <c r="E787" s="55"/>
      <c r="F787" s="737"/>
      <c r="G787" s="737"/>
      <c r="H787" s="121"/>
      <c r="I787" s="118"/>
      <c r="J787" s="729"/>
    </row>
    <row r="788" spans="1:10" ht="23.25" customHeight="1" thickBot="1">
      <c r="A788" s="55"/>
      <c r="B788" s="737"/>
      <c r="C788" s="58"/>
      <c r="D788" s="1"/>
      <c r="E788" s="55"/>
      <c r="F788" s="738"/>
      <c r="G788" s="738"/>
      <c r="H788" s="66" t="s">
        <v>186</v>
      </c>
      <c r="I788" s="102"/>
      <c r="J788" s="730"/>
    </row>
    <row r="789" spans="1:10" ht="21" customHeight="1" thickTop="1">
      <c r="A789" s="55"/>
      <c r="B789" s="737"/>
      <c r="C789" s="58"/>
      <c r="D789" s="743" t="s">
        <v>128</v>
      </c>
      <c r="E789" s="737" t="s">
        <v>126</v>
      </c>
      <c r="F789" s="740" t="s">
        <v>191</v>
      </c>
      <c r="G789" s="740" t="s">
        <v>191</v>
      </c>
      <c r="H789" s="79" t="s">
        <v>635</v>
      </c>
      <c r="I789" s="23"/>
      <c r="J789" s="751" t="s">
        <v>502</v>
      </c>
    </row>
    <row r="790" spans="1:10" ht="21" customHeight="1">
      <c r="A790" s="55"/>
      <c r="B790" s="55"/>
      <c r="C790" s="58"/>
      <c r="D790" s="743"/>
      <c r="E790" s="737"/>
      <c r="F790" s="737"/>
      <c r="G790" s="737"/>
      <c r="H790" s="78" t="s">
        <v>636</v>
      </c>
      <c r="I790" s="50"/>
      <c r="J790" s="808"/>
    </row>
    <row r="791" spans="1:10" ht="21" customHeight="1">
      <c r="A791" s="55"/>
      <c r="B791" s="55"/>
      <c r="C791" s="58"/>
      <c r="D791" s="743"/>
      <c r="E791" s="55"/>
      <c r="F791" s="737"/>
      <c r="G791" s="737"/>
      <c r="H791" s="78" t="s">
        <v>637</v>
      </c>
      <c r="I791" s="50"/>
      <c r="J791" s="808"/>
    </row>
    <row r="792" spans="1:10" ht="21" customHeight="1">
      <c r="A792" s="55"/>
      <c r="B792" s="55"/>
      <c r="C792" s="58"/>
      <c r="D792" s="743" t="s">
        <v>127</v>
      </c>
      <c r="E792" s="55"/>
      <c r="F792" s="737"/>
      <c r="G792" s="737"/>
      <c r="H792" s="78" t="s">
        <v>638</v>
      </c>
      <c r="I792" s="50"/>
      <c r="J792" s="808"/>
    </row>
    <row r="793" spans="1:10" ht="21" customHeight="1">
      <c r="A793" s="55"/>
      <c r="B793" s="55"/>
      <c r="C793" s="58"/>
      <c r="D793" s="743"/>
      <c r="E793" s="55"/>
      <c r="F793" s="737"/>
      <c r="G793" s="737"/>
      <c r="H793" s="221"/>
      <c r="I793" s="50"/>
      <c r="J793" s="808"/>
    </row>
    <row r="794" spans="1:10" ht="21" customHeight="1">
      <c r="A794" s="55"/>
      <c r="B794" s="55"/>
      <c r="C794" s="58"/>
      <c r="D794" s="743"/>
      <c r="E794" s="55"/>
      <c r="F794" s="737"/>
      <c r="G794" s="737"/>
      <c r="H794" s="221"/>
      <c r="I794" s="50"/>
      <c r="J794" s="808"/>
    </row>
    <row r="795" spans="1:10" ht="21" customHeight="1">
      <c r="A795" s="55"/>
      <c r="B795" s="55"/>
      <c r="C795" s="58"/>
      <c r="D795" s="743"/>
      <c r="E795" s="55"/>
      <c r="F795" s="737"/>
      <c r="G795" s="737"/>
      <c r="H795" s="221"/>
      <c r="I795" s="50"/>
      <c r="J795" s="808"/>
    </row>
    <row r="796" spans="1:10" ht="21" customHeight="1">
      <c r="A796" s="55"/>
      <c r="B796" s="55"/>
      <c r="C796" s="58"/>
      <c r="D796" s="203"/>
      <c r="E796" s="55"/>
      <c r="F796" s="737"/>
      <c r="G796" s="737"/>
      <c r="H796" s="84"/>
      <c r="I796" s="127"/>
      <c r="J796" s="808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80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5" t="s">
        <v>204</v>
      </c>
      <c r="B800" s="815" t="s">
        <v>190</v>
      </c>
      <c r="C800" s="43" t="s">
        <v>202</v>
      </c>
      <c r="D800" s="803" t="s">
        <v>547</v>
      </c>
      <c r="E800" s="803" t="s">
        <v>203</v>
      </c>
      <c r="F800" s="740" t="s">
        <v>191</v>
      </c>
      <c r="G800" s="740" t="s">
        <v>191</v>
      </c>
      <c r="H800" s="79" t="s">
        <v>635</v>
      </c>
      <c r="I800" s="23"/>
      <c r="J800" s="838" t="s">
        <v>503</v>
      </c>
    </row>
    <row r="801" spans="1:10" ht="24">
      <c r="A801" s="816"/>
      <c r="B801" s="816"/>
      <c r="C801" s="45"/>
      <c r="D801" s="804"/>
      <c r="E801" s="804"/>
      <c r="F801" s="737"/>
      <c r="G801" s="737"/>
      <c r="H801" s="78" t="s">
        <v>636</v>
      </c>
      <c r="I801" s="50"/>
      <c r="J801" s="752"/>
    </row>
    <row r="802" spans="1:10" ht="24">
      <c r="A802" s="816"/>
      <c r="B802" s="816"/>
      <c r="C802" s="45"/>
      <c r="D802" s="804"/>
      <c r="E802" s="804"/>
      <c r="F802" s="737"/>
      <c r="G802" s="737"/>
      <c r="H802" s="78" t="s">
        <v>637</v>
      </c>
      <c r="I802" s="50"/>
      <c r="J802" s="752"/>
    </row>
    <row r="803" spans="1:10" ht="24">
      <c r="A803" s="45"/>
      <c r="B803" s="816"/>
      <c r="C803" s="45"/>
      <c r="D803" s="804"/>
      <c r="E803" s="804"/>
      <c r="F803" s="737"/>
      <c r="G803" s="737"/>
      <c r="H803" s="78" t="s">
        <v>638</v>
      </c>
      <c r="I803" s="50"/>
      <c r="J803" s="752"/>
    </row>
    <row r="804" spans="1:10" ht="22.5" customHeight="1">
      <c r="A804" s="45"/>
      <c r="B804" s="45"/>
      <c r="C804" s="45"/>
      <c r="D804" s="804"/>
      <c r="E804" s="804"/>
      <c r="F804" s="737"/>
      <c r="G804" s="737"/>
      <c r="H804" s="221"/>
      <c r="I804" s="50"/>
      <c r="J804" s="752"/>
    </row>
    <row r="805" spans="1:10" ht="22.5" customHeight="1">
      <c r="A805" s="45"/>
      <c r="B805" s="45"/>
      <c r="C805" s="45"/>
      <c r="D805" s="804"/>
      <c r="E805" s="804"/>
      <c r="F805" s="737"/>
      <c r="G805" s="737"/>
      <c r="H805" s="221"/>
      <c r="I805" s="50"/>
      <c r="J805" s="752"/>
    </row>
    <row r="806" spans="1:10" ht="22.5" customHeight="1">
      <c r="A806" s="45"/>
      <c r="B806" s="45"/>
      <c r="C806" s="45"/>
      <c r="D806" s="804"/>
      <c r="E806" s="804"/>
      <c r="F806" s="737"/>
      <c r="G806" s="737"/>
      <c r="H806" s="221"/>
      <c r="I806" s="50"/>
      <c r="J806" s="752"/>
    </row>
    <row r="807" spans="1:10" ht="22.5" customHeight="1">
      <c r="A807" s="45"/>
      <c r="B807" s="45"/>
      <c r="C807" s="45"/>
      <c r="D807" s="804"/>
      <c r="E807" s="804"/>
      <c r="F807" s="737"/>
      <c r="G807" s="737"/>
      <c r="H807" s="84"/>
      <c r="I807" s="127"/>
      <c r="J807" s="752"/>
    </row>
    <row r="808" spans="1:10" ht="22.5" customHeight="1" thickBot="1">
      <c r="A808" s="45"/>
      <c r="B808" s="45"/>
      <c r="C808" s="45"/>
      <c r="D808" s="804"/>
      <c r="E808" s="804"/>
      <c r="F808" s="738"/>
      <c r="G808" s="738"/>
      <c r="H808" s="66" t="s">
        <v>186</v>
      </c>
      <c r="I808" s="102"/>
      <c r="J808" s="753"/>
    </row>
    <row r="809" spans="1:10" ht="22.5" customHeight="1" thickTop="1">
      <c r="A809" s="45"/>
      <c r="B809" s="45"/>
      <c r="C809" s="45"/>
      <c r="D809" s="804"/>
      <c r="E809" s="804"/>
      <c r="F809" s="740" t="s">
        <v>191</v>
      </c>
      <c r="G809" s="740" t="s">
        <v>191</v>
      </c>
      <c r="H809" s="79" t="s">
        <v>635</v>
      </c>
      <c r="I809" s="23"/>
      <c r="J809" s="807" t="s">
        <v>504</v>
      </c>
    </row>
    <row r="810" spans="1:10" ht="22.5" customHeight="1">
      <c r="A810" s="45"/>
      <c r="B810" s="45"/>
      <c r="C810" s="45"/>
      <c r="D810" s="804"/>
      <c r="E810" s="804"/>
      <c r="F810" s="737"/>
      <c r="G810" s="737"/>
      <c r="H810" s="78" t="s">
        <v>636</v>
      </c>
      <c r="I810" s="50"/>
      <c r="J810" s="808"/>
    </row>
    <row r="811" spans="1:10" ht="22.5" customHeight="1">
      <c r="A811" s="45"/>
      <c r="B811" s="45"/>
      <c r="C811" s="45"/>
      <c r="D811" s="804"/>
      <c r="E811" s="804"/>
      <c r="F811" s="737"/>
      <c r="G811" s="737"/>
      <c r="H811" s="78" t="s">
        <v>637</v>
      </c>
      <c r="I811" s="50"/>
      <c r="J811" s="808"/>
    </row>
    <row r="812" spans="1:10" ht="22.5" customHeight="1">
      <c r="A812" s="45"/>
      <c r="B812" s="45"/>
      <c r="C812" s="45"/>
      <c r="D812" s="804"/>
      <c r="E812" s="804"/>
      <c r="F812" s="737"/>
      <c r="G812" s="737"/>
      <c r="H812" s="78" t="s">
        <v>638</v>
      </c>
      <c r="I812" s="50"/>
      <c r="J812" s="808"/>
    </row>
    <row r="813" spans="1:10" ht="22.5" customHeight="1">
      <c r="A813" s="45"/>
      <c r="B813" s="45"/>
      <c r="C813" s="45"/>
      <c r="D813" s="804"/>
      <c r="E813" s="804"/>
      <c r="F813" s="737"/>
      <c r="G813" s="737"/>
      <c r="H813" s="221"/>
      <c r="I813" s="50"/>
      <c r="J813" s="808"/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221"/>
      <c r="I814" s="50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221"/>
      <c r="I815" s="50"/>
      <c r="J815" s="808"/>
    </row>
    <row r="816" spans="1:10" ht="22.5" customHeight="1">
      <c r="A816" s="45"/>
      <c r="B816" s="45"/>
      <c r="C816" s="45"/>
      <c r="D816" s="804"/>
      <c r="E816" s="804"/>
      <c r="F816" s="737"/>
      <c r="G816" s="737"/>
      <c r="H816" s="84"/>
      <c r="I816" s="127"/>
      <c r="J816" s="808"/>
    </row>
    <row r="817" spans="1:10" ht="22.5" customHeight="1" thickBot="1">
      <c r="A817" s="45"/>
      <c r="B817" s="45"/>
      <c r="C817" s="45"/>
      <c r="D817" s="217"/>
      <c r="E817" s="45"/>
      <c r="F817" s="738"/>
      <c r="G817" s="738"/>
      <c r="H817" s="66" t="s">
        <v>186</v>
      </c>
      <c r="I817" s="102"/>
      <c r="J817" s="809"/>
    </row>
    <row r="818" spans="1:10" ht="24.75" customHeight="1" thickTop="1">
      <c r="A818" s="45"/>
      <c r="B818" s="45"/>
      <c r="C818" s="45"/>
      <c r="D818" s="217"/>
      <c r="E818" s="45"/>
      <c r="F818" s="740" t="s">
        <v>191</v>
      </c>
      <c r="G818" s="740" t="s">
        <v>191</v>
      </c>
      <c r="H818" s="79" t="s">
        <v>635</v>
      </c>
      <c r="I818" s="23"/>
      <c r="J818" s="807" t="s">
        <v>506</v>
      </c>
    </row>
    <row r="819" spans="1:10" ht="24">
      <c r="A819" s="45"/>
      <c r="B819" s="45"/>
      <c r="C819" s="45"/>
      <c r="D819" s="217"/>
      <c r="E819" s="45"/>
      <c r="F819" s="737"/>
      <c r="G819" s="737"/>
      <c r="H819" s="78" t="s">
        <v>636</v>
      </c>
      <c r="I819" s="50"/>
      <c r="J819" s="808"/>
    </row>
    <row r="820" spans="1:10" ht="24">
      <c r="A820" s="45"/>
      <c r="B820" s="45"/>
      <c r="C820" s="45"/>
      <c r="D820" s="217"/>
      <c r="E820" s="45"/>
      <c r="F820" s="737"/>
      <c r="G820" s="737"/>
      <c r="H820" s="78" t="s">
        <v>637</v>
      </c>
      <c r="I820" s="50"/>
      <c r="J820" s="808"/>
    </row>
    <row r="821" spans="1:10" ht="24">
      <c r="A821" s="45"/>
      <c r="B821" s="45"/>
      <c r="C821" s="45"/>
      <c r="D821" s="217"/>
      <c r="E821" s="45"/>
      <c r="F821" s="737"/>
      <c r="G821" s="737"/>
      <c r="H821" s="78" t="s">
        <v>638</v>
      </c>
      <c r="I821" s="50"/>
      <c r="J821" s="808"/>
    </row>
    <row r="822" spans="1:10" ht="24">
      <c r="A822" s="45"/>
      <c r="B822" s="45"/>
      <c r="C822" s="45"/>
      <c r="D822" s="217"/>
      <c r="E822" s="45"/>
      <c r="F822" s="737"/>
      <c r="G822" s="737"/>
      <c r="H822" s="221"/>
      <c r="I822" s="50"/>
      <c r="J822" s="808"/>
    </row>
    <row r="823" spans="1:10" ht="24">
      <c r="A823" s="45"/>
      <c r="B823" s="45"/>
      <c r="C823" s="45"/>
      <c r="D823" s="217"/>
      <c r="E823" s="45"/>
      <c r="F823" s="737"/>
      <c r="G823" s="737"/>
      <c r="H823" s="221"/>
      <c r="I823" s="50"/>
      <c r="J823" s="808"/>
    </row>
    <row r="824" spans="1:10" ht="24">
      <c r="A824" s="45"/>
      <c r="B824" s="45"/>
      <c r="C824" s="45"/>
      <c r="D824" s="217"/>
      <c r="E824" s="45"/>
      <c r="F824" s="737"/>
      <c r="G824" s="737"/>
      <c r="H824" s="221"/>
      <c r="I824" s="50"/>
      <c r="J824" s="808"/>
    </row>
    <row r="825" spans="1:10" ht="24">
      <c r="A825" s="45"/>
      <c r="B825" s="45"/>
      <c r="C825" s="45"/>
      <c r="D825" s="217"/>
      <c r="E825" s="45"/>
      <c r="F825" s="737"/>
      <c r="G825" s="737"/>
      <c r="H825" s="84"/>
      <c r="I825" s="127"/>
      <c r="J825" s="808"/>
    </row>
    <row r="826" spans="1:10" ht="21" thickBot="1">
      <c r="A826" s="45"/>
      <c r="B826" s="45"/>
      <c r="C826" s="45"/>
      <c r="D826" s="217"/>
      <c r="E826" s="45"/>
      <c r="F826" s="738"/>
      <c r="G826" s="738"/>
      <c r="H826" s="66" t="s">
        <v>186</v>
      </c>
      <c r="I826" s="102"/>
      <c r="J826" s="809"/>
    </row>
    <row r="827" spans="1:10" ht="24.75" customHeight="1" thickTop="1">
      <c r="A827" s="45"/>
      <c r="B827" s="45"/>
      <c r="C827" s="45"/>
      <c r="D827" s="93"/>
      <c r="E827" s="45"/>
      <c r="F827" s="740" t="s">
        <v>191</v>
      </c>
      <c r="G827" s="740" t="s">
        <v>191</v>
      </c>
      <c r="H827" s="79" t="s">
        <v>635</v>
      </c>
      <c r="I827" s="23"/>
      <c r="J827" s="807" t="s">
        <v>505</v>
      </c>
    </row>
    <row r="828" spans="1:10" ht="24">
      <c r="A828" s="45"/>
      <c r="B828" s="45"/>
      <c r="C828" s="45"/>
      <c r="D828" s="93"/>
      <c r="E828" s="45"/>
      <c r="F828" s="737"/>
      <c r="G828" s="737"/>
      <c r="H828" s="78" t="s">
        <v>636</v>
      </c>
      <c r="I828" s="50"/>
      <c r="J828" s="808"/>
    </row>
    <row r="829" spans="1:10" ht="24">
      <c r="A829" s="45"/>
      <c r="B829" s="45"/>
      <c r="C829" s="45"/>
      <c r="D829" s="93"/>
      <c r="E829" s="45"/>
      <c r="F829" s="737"/>
      <c r="G829" s="737"/>
      <c r="H829" s="78" t="s">
        <v>637</v>
      </c>
      <c r="I829" s="50"/>
      <c r="J829" s="808"/>
    </row>
    <row r="830" spans="1:10" ht="24">
      <c r="A830" s="45"/>
      <c r="B830" s="45"/>
      <c r="C830" s="45"/>
      <c r="D830" s="93"/>
      <c r="E830" s="45"/>
      <c r="F830" s="737"/>
      <c r="G830" s="737"/>
      <c r="H830" s="78" t="s">
        <v>638</v>
      </c>
      <c r="I830" s="50"/>
      <c r="J830" s="808"/>
    </row>
    <row r="831" spans="1:10" ht="24">
      <c r="A831" s="45"/>
      <c r="B831" s="45"/>
      <c r="C831" s="45"/>
      <c r="D831" s="93"/>
      <c r="E831" s="45"/>
      <c r="F831" s="737"/>
      <c r="G831" s="737"/>
      <c r="H831" s="221"/>
      <c r="I831" s="50"/>
      <c r="J831" s="808"/>
    </row>
    <row r="832" spans="1:10" ht="24">
      <c r="A832" s="45"/>
      <c r="B832" s="45"/>
      <c r="C832" s="45"/>
      <c r="D832" s="93"/>
      <c r="E832" s="45"/>
      <c r="F832" s="737"/>
      <c r="G832" s="737"/>
      <c r="H832" s="221"/>
      <c r="I832" s="50"/>
      <c r="J832" s="808"/>
    </row>
    <row r="833" spans="1:10" ht="24">
      <c r="A833" s="45"/>
      <c r="B833" s="45"/>
      <c r="C833" s="45"/>
      <c r="D833" s="93"/>
      <c r="E833" s="45"/>
      <c r="F833" s="737"/>
      <c r="G833" s="737"/>
      <c r="H833" s="221"/>
      <c r="I833" s="50"/>
      <c r="J833" s="808"/>
    </row>
    <row r="834" spans="1:10" ht="24">
      <c r="A834" s="45"/>
      <c r="B834" s="45"/>
      <c r="C834" s="45"/>
      <c r="D834" s="93"/>
      <c r="E834" s="45"/>
      <c r="F834" s="737"/>
      <c r="G834" s="737"/>
      <c r="H834" s="84"/>
      <c r="I834" s="50"/>
      <c r="J834" s="808"/>
    </row>
    <row r="835" spans="1:10" ht="21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809"/>
    </row>
    <row r="836" spans="1:10" ht="22.5" customHeight="1" thickTop="1">
      <c r="A836" s="810" t="s">
        <v>205</v>
      </c>
      <c r="B836" s="810" t="s">
        <v>206</v>
      </c>
      <c r="C836" s="43" t="s">
        <v>0</v>
      </c>
      <c r="D836" s="803" t="s">
        <v>207</v>
      </c>
      <c r="E836" s="817" t="s">
        <v>533</v>
      </c>
      <c r="F836" s="737" t="s">
        <v>191</v>
      </c>
      <c r="G836" s="737" t="s">
        <v>191</v>
      </c>
      <c r="H836" s="79" t="s">
        <v>635</v>
      </c>
      <c r="I836" s="23"/>
      <c r="J836" s="146"/>
    </row>
    <row r="837" spans="1:10" ht="22.5" customHeight="1">
      <c r="A837" s="811"/>
      <c r="B837" s="811"/>
      <c r="C837" s="45"/>
      <c r="D837" s="804"/>
      <c r="E837" s="818"/>
      <c r="F837" s="737"/>
      <c r="G837" s="737"/>
      <c r="H837" s="78" t="s">
        <v>636</v>
      </c>
      <c r="I837" s="50"/>
      <c r="J837" s="144"/>
    </row>
    <row r="838" spans="1:10" ht="22.5" customHeight="1">
      <c r="A838" s="811"/>
      <c r="B838" s="811"/>
      <c r="C838" s="45"/>
      <c r="D838" s="804"/>
      <c r="E838" s="818"/>
      <c r="F838" s="737"/>
      <c r="G838" s="737"/>
      <c r="H838" s="78" t="s">
        <v>637</v>
      </c>
      <c r="I838" s="50"/>
      <c r="J838" s="158" t="s">
        <v>521</v>
      </c>
    </row>
    <row r="839" spans="1:10" ht="22.5" customHeight="1">
      <c r="A839" s="811"/>
      <c r="B839" s="811"/>
      <c r="C839" s="45"/>
      <c r="D839" s="804"/>
      <c r="E839" s="818"/>
      <c r="F839" s="737"/>
      <c r="G839" s="737"/>
      <c r="H839" s="78" t="s">
        <v>638</v>
      </c>
      <c r="I839" s="50"/>
      <c r="J839" s="45" t="s">
        <v>215</v>
      </c>
    </row>
    <row r="840" spans="1:10" ht="22.5" customHeight="1">
      <c r="A840" s="811"/>
      <c r="B840" s="811"/>
      <c r="C840" s="45"/>
      <c r="D840" s="804"/>
      <c r="E840" s="818"/>
      <c r="F840" s="737"/>
      <c r="G840" s="737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4"/>
      <c r="E841" s="818"/>
      <c r="F841" s="737"/>
      <c r="G841" s="737"/>
      <c r="H841" s="221"/>
      <c r="I841" s="50"/>
      <c r="J841" s="144"/>
    </row>
    <row r="842" spans="1:10" ht="22.5" customHeight="1">
      <c r="A842" s="45"/>
      <c r="B842" s="45"/>
      <c r="C842" s="45"/>
      <c r="D842" s="804"/>
      <c r="E842" s="818"/>
      <c r="F842" s="737"/>
      <c r="G842" s="737"/>
      <c r="H842" s="221"/>
      <c r="I842" s="50"/>
      <c r="J842" s="144"/>
    </row>
    <row r="843" spans="1:10" ht="22.5" customHeight="1">
      <c r="A843" s="45"/>
      <c r="B843" s="45"/>
      <c r="C843" s="45"/>
      <c r="D843" s="804"/>
      <c r="E843" s="818"/>
      <c r="F843" s="737"/>
      <c r="G843" s="737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8"/>
      <c r="F844" s="738"/>
      <c r="G844" s="73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8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818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8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1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1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11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11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1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1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0" t="s">
        <v>20</v>
      </c>
      <c r="G855" s="740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7"/>
      <c r="G856" s="737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7"/>
      <c r="G857" s="737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7"/>
      <c r="G858" s="737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7"/>
      <c r="G859" s="737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7"/>
      <c r="G860" s="737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7"/>
      <c r="G861" s="737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7"/>
      <c r="G862" s="737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8"/>
      <c r="G863" s="73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0" t="s">
        <v>240</v>
      </c>
      <c r="B865" s="810" t="s">
        <v>241</v>
      </c>
      <c r="C865" s="43" t="s">
        <v>2</v>
      </c>
      <c r="D865" s="810" t="s">
        <v>243</v>
      </c>
      <c r="E865" s="810" t="s">
        <v>242</v>
      </c>
      <c r="F865" s="737" t="s">
        <v>191</v>
      </c>
      <c r="G865" s="737" t="s">
        <v>191</v>
      </c>
      <c r="H865" s="79" t="s">
        <v>635</v>
      </c>
      <c r="I865" s="23"/>
      <c r="J865" s="812"/>
    </row>
    <row r="866" spans="1:10" ht="24" customHeight="1">
      <c r="A866" s="811"/>
      <c r="B866" s="811"/>
      <c r="C866" s="49"/>
      <c r="D866" s="811"/>
      <c r="E866" s="811"/>
      <c r="F866" s="737"/>
      <c r="G866" s="737"/>
      <c r="H866" s="78" t="s">
        <v>636</v>
      </c>
      <c r="I866" s="50"/>
      <c r="J866" s="813"/>
    </row>
    <row r="867" spans="1:10" ht="24" customHeight="1">
      <c r="A867" s="811"/>
      <c r="B867" s="811"/>
      <c r="C867" s="49"/>
      <c r="D867" s="811"/>
      <c r="E867" s="811"/>
      <c r="F867" s="737"/>
      <c r="G867" s="737"/>
      <c r="H867" s="78" t="s">
        <v>637</v>
      </c>
      <c r="I867" s="50"/>
      <c r="J867" s="813"/>
    </row>
    <row r="868" spans="1:10" ht="24" customHeight="1">
      <c r="A868" s="811"/>
      <c r="B868" s="811"/>
      <c r="C868" s="49"/>
      <c r="D868" s="811"/>
      <c r="E868" s="811"/>
      <c r="F868" s="737"/>
      <c r="G868" s="737"/>
      <c r="H868" s="78" t="s">
        <v>638</v>
      </c>
      <c r="I868" s="50"/>
      <c r="J868" s="813"/>
    </row>
    <row r="869" spans="1:10" ht="24" customHeight="1">
      <c r="A869" s="811"/>
      <c r="B869" s="811"/>
      <c r="C869" s="49"/>
      <c r="D869" s="811"/>
      <c r="E869" s="811"/>
      <c r="F869" s="737"/>
      <c r="G869" s="737"/>
      <c r="H869" s="221"/>
      <c r="I869" s="50"/>
      <c r="J869" s="813"/>
    </row>
    <row r="870" spans="1:10" ht="24" customHeight="1">
      <c r="A870" s="811"/>
      <c r="B870" s="811"/>
      <c r="C870" s="49"/>
      <c r="D870" s="811"/>
      <c r="E870" s="47"/>
      <c r="F870" s="737"/>
      <c r="G870" s="737"/>
      <c r="H870" s="221"/>
      <c r="I870" s="50"/>
      <c r="J870" s="813"/>
    </row>
    <row r="871" spans="1:10" ht="24" customHeight="1">
      <c r="A871" s="811"/>
      <c r="B871" s="811"/>
      <c r="C871" s="49"/>
      <c r="D871" s="811"/>
      <c r="E871" s="47"/>
      <c r="F871" s="737"/>
      <c r="G871" s="737"/>
      <c r="H871" s="221"/>
      <c r="I871" s="50"/>
      <c r="J871" s="813"/>
    </row>
    <row r="872" spans="1:10" ht="24" customHeight="1">
      <c r="A872" s="811"/>
      <c r="B872" s="47"/>
      <c r="C872" s="49"/>
      <c r="D872" s="47"/>
      <c r="E872" s="47"/>
      <c r="F872" s="737"/>
      <c r="G872" s="737"/>
      <c r="H872" s="84"/>
      <c r="I872" s="50"/>
      <c r="J872" s="814"/>
    </row>
    <row r="873" spans="1:10" ht="24" customHeight="1" thickBot="1">
      <c r="A873" s="47"/>
      <c r="B873" s="47"/>
      <c r="C873" s="49"/>
      <c r="D873" s="47"/>
      <c r="E873" s="47"/>
      <c r="F873" s="738"/>
      <c r="G873" s="73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0" t="s">
        <v>191</v>
      </c>
      <c r="G874" s="740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7"/>
      <c r="G875" s="737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7"/>
      <c r="G876" s="737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7"/>
      <c r="G877" s="737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7"/>
      <c r="G878" s="737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7"/>
      <c r="G879" s="737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7"/>
      <c r="G880" s="737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7"/>
      <c r="G881" s="737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8"/>
      <c r="G882" s="73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7" t="s">
        <v>191</v>
      </c>
      <c r="G901" s="737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7"/>
      <c r="G902" s="737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7"/>
      <c r="G903" s="737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7"/>
      <c r="G904" s="737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7"/>
      <c r="G905" s="737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7"/>
      <c r="G906" s="737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7"/>
      <c r="G907" s="737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7"/>
      <c r="G908" s="737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8"/>
      <c r="G909" s="73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0" t="s">
        <v>191</v>
      </c>
      <c r="G930" s="740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7"/>
      <c r="G931" s="737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7"/>
      <c r="G932" s="737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7"/>
      <c r="G933" s="737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7"/>
      <c r="G934" s="737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7"/>
      <c r="G935" s="737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7"/>
      <c r="G936" s="737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7"/>
      <c r="G937" s="737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8"/>
      <c r="G938" s="73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0" t="s">
        <v>651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259" t="s">
        <v>680</v>
      </c>
      <c r="I3" s="260">
        <v>96.57</v>
      </c>
      <c r="J3" s="732" t="s">
        <v>390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259" t="s">
        <v>681</v>
      </c>
      <c r="I4" s="260">
        <v>95</v>
      </c>
      <c r="J4" s="732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259" t="s">
        <v>682</v>
      </c>
      <c r="I5" s="260">
        <v>88.09</v>
      </c>
      <c r="J5" s="732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259" t="s">
        <v>683</v>
      </c>
      <c r="I6" s="260">
        <v>83.75</v>
      </c>
      <c r="J6" s="732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259" t="s">
        <v>684</v>
      </c>
      <c r="I7" s="260">
        <v>88.45</v>
      </c>
      <c r="J7" s="732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259" t="s">
        <v>685</v>
      </c>
      <c r="I8" s="260">
        <v>96.97</v>
      </c>
      <c r="J8" s="732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259" t="s">
        <v>686</v>
      </c>
      <c r="I9" s="260">
        <v>93.88</v>
      </c>
      <c r="J9" s="732"/>
    </row>
    <row r="10" spans="1:10" s="3" customFormat="1" ht="23.25" customHeight="1">
      <c r="A10" s="55"/>
      <c r="B10" s="4"/>
      <c r="C10" s="4"/>
      <c r="D10" s="737"/>
      <c r="E10" s="197" t="s">
        <v>27</v>
      </c>
      <c r="F10" s="30"/>
      <c r="G10" s="771"/>
      <c r="H10" s="230"/>
      <c r="I10" s="104"/>
      <c r="J10" s="732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853"/>
      <c r="H11" s="229" t="s">
        <v>186</v>
      </c>
      <c r="I11" s="654">
        <f>SUM(I3:I10)/7</f>
        <v>91.815714285714279</v>
      </c>
      <c r="J11" s="747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79" t="s">
        <v>621</v>
      </c>
      <c r="I12" s="80"/>
      <c r="J12" s="731" t="s">
        <v>391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78" t="s">
        <v>622</v>
      </c>
      <c r="I13" s="80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78" t="s">
        <v>623</v>
      </c>
      <c r="I14" s="80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78" t="s">
        <v>624</v>
      </c>
      <c r="I15" s="80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78" t="s">
        <v>625</v>
      </c>
      <c r="I16" s="80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78" t="s">
        <v>626</v>
      </c>
      <c r="I17" s="80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78" t="s">
        <v>627</v>
      </c>
      <c r="I18" s="80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230"/>
      <c r="I19" s="104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229" t="s">
        <v>186</v>
      </c>
      <c r="I20" s="106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79" t="s">
        <v>621</v>
      </c>
      <c r="I21" s="173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78" t="s">
        <v>622</v>
      </c>
      <c r="I22" s="80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78" t="s">
        <v>623</v>
      </c>
      <c r="I23" s="80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78" t="s">
        <v>624</v>
      </c>
      <c r="I24" s="80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78" t="s">
        <v>625</v>
      </c>
      <c r="I25" s="80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78" t="s">
        <v>626</v>
      </c>
      <c r="I26" s="80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78" t="s">
        <v>627</v>
      </c>
      <c r="I27" s="80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230"/>
      <c r="I28" s="104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229" t="s">
        <v>186</v>
      </c>
      <c r="I29" s="175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79" t="s">
        <v>621</v>
      </c>
      <c r="I30" s="172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78" t="s">
        <v>622</v>
      </c>
      <c r="I31" s="80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78" t="s">
        <v>623</v>
      </c>
      <c r="I32" s="80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78" t="s">
        <v>624</v>
      </c>
      <c r="I33" s="80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78" t="s">
        <v>625</v>
      </c>
      <c r="I34" s="80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78" t="s">
        <v>626</v>
      </c>
      <c r="I35" s="80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78" t="s">
        <v>627</v>
      </c>
      <c r="I36" s="80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230"/>
      <c r="I37" s="104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229" t="s">
        <v>186</v>
      </c>
      <c r="I38" s="106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79" t="s">
        <v>621</v>
      </c>
      <c r="I39" s="80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78" t="s">
        <v>622</v>
      </c>
      <c r="I40" s="80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78" t="s">
        <v>623</v>
      </c>
      <c r="I41" s="80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78" t="s">
        <v>624</v>
      </c>
      <c r="I42" s="80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78" t="s">
        <v>625</v>
      </c>
      <c r="I43" s="80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78" t="s">
        <v>626</v>
      </c>
      <c r="I44" s="80"/>
      <c r="J44" s="732"/>
    </row>
    <row r="45" spans="1:10" s="3" customFormat="1" ht="19.5" customHeight="1">
      <c r="A45" s="55"/>
      <c r="B45" s="4"/>
      <c r="C45" s="4"/>
      <c r="D45" s="737"/>
      <c r="E45" s="200"/>
      <c r="F45" s="831"/>
      <c r="G45" s="831"/>
      <c r="H45" s="78" t="s">
        <v>627</v>
      </c>
      <c r="I45" s="80"/>
      <c r="J45" s="732"/>
    </row>
    <row r="46" spans="1:10" s="3" customFormat="1" ht="19.5" customHeight="1">
      <c r="A46" s="55"/>
      <c r="B46" s="4"/>
      <c r="C46" s="4"/>
      <c r="D46" s="737"/>
      <c r="E46" s="200"/>
      <c r="F46" s="831"/>
      <c r="G46" s="831"/>
      <c r="H46" s="230"/>
      <c r="I46" s="104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229" t="s">
        <v>186</v>
      </c>
      <c r="I47" s="106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79" t="s">
        <v>621</v>
      </c>
      <c r="I48" s="23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78" t="s">
        <v>622</v>
      </c>
      <c r="I49" s="21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78" t="s">
        <v>623</v>
      </c>
      <c r="I50" s="21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78" t="s">
        <v>624</v>
      </c>
      <c r="I51" s="21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78" t="s">
        <v>625</v>
      </c>
      <c r="I52" s="21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78" t="s">
        <v>626</v>
      </c>
      <c r="I53" s="21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78" t="s">
        <v>627</v>
      </c>
      <c r="I54" s="21"/>
      <c r="J54" s="732"/>
    </row>
    <row r="55" spans="1:10" s="3" customFormat="1" ht="19.5" customHeight="1">
      <c r="A55" s="55"/>
      <c r="B55" s="4"/>
      <c r="C55" s="4"/>
      <c r="D55" s="737"/>
      <c r="E55" s="200"/>
      <c r="F55" s="831"/>
      <c r="G55" s="831"/>
      <c r="H55" s="230"/>
      <c r="I55" s="21"/>
      <c r="J55" s="732"/>
    </row>
    <row r="56" spans="1:10" s="3" customFormat="1" ht="19.5" customHeight="1" thickBot="1">
      <c r="A56" s="55"/>
      <c r="B56" s="4"/>
      <c r="C56" s="4"/>
      <c r="D56" s="737"/>
      <c r="E56" s="200"/>
      <c r="F56" s="831"/>
      <c r="G56" s="832"/>
      <c r="H56" s="229" t="s">
        <v>186</v>
      </c>
      <c r="I56" s="106"/>
      <c r="J56" s="747"/>
    </row>
    <row r="57" spans="1:10" s="3" customFormat="1" ht="240" thickTop="1">
      <c r="A57" s="55"/>
      <c r="B57" s="4"/>
      <c r="C57" s="4"/>
      <c r="D57" s="737"/>
      <c r="E57" s="232" t="s">
        <v>386</v>
      </c>
      <c r="F57" s="233"/>
      <c r="G57" s="849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7"/>
      <c r="E58" s="844" t="s">
        <v>37</v>
      </c>
      <c r="F58" s="233"/>
      <c r="G58" s="850"/>
      <c r="H58" s="233"/>
      <c r="I58" s="233"/>
      <c r="J58" s="233"/>
    </row>
    <row r="59" spans="1:10" s="3" customFormat="1" ht="48" customHeight="1">
      <c r="A59" s="64"/>
      <c r="B59" s="5"/>
      <c r="C59" s="5"/>
      <c r="D59" s="741"/>
      <c r="E59" s="852"/>
      <c r="F59" s="234"/>
      <c r="G59" s="851"/>
      <c r="H59" s="234"/>
      <c r="I59" s="234"/>
      <c r="J59" s="234"/>
    </row>
    <row r="60" spans="1:10" ht="19.5" customHeight="1">
      <c r="A60" s="736"/>
      <c r="B60" s="764" t="s">
        <v>166</v>
      </c>
      <c r="C60" s="764" t="s">
        <v>512</v>
      </c>
      <c r="D60" s="179" t="s">
        <v>38</v>
      </c>
      <c r="E60" s="843" t="s">
        <v>382</v>
      </c>
      <c r="F60" s="235"/>
      <c r="G60" s="845"/>
      <c r="H60" s="271" t="s">
        <v>680</v>
      </c>
      <c r="I60" s="270">
        <v>13.02</v>
      </c>
      <c r="J60" s="239"/>
    </row>
    <row r="61" spans="1:10" ht="19.5" customHeight="1">
      <c r="A61" s="737"/>
      <c r="B61" s="745"/>
      <c r="C61" s="745"/>
      <c r="D61" s="179" t="s">
        <v>39</v>
      </c>
      <c r="E61" s="844"/>
      <c r="F61" s="236"/>
      <c r="G61" s="846"/>
      <c r="H61" s="271" t="s">
        <v>681</v>
      </c>
      <c r="I61" s="270">
        <v>17.27</v>
      </c>
      <c r="J61" s="841" t="s">
        <v>413</v>
      </c>
    </row>
    <row r="62" spans="1:10" ht="19.5" customHeight="1">
      <c r="A62" s="737"/>
      <c r="B62" s="745"/>
      <c r="C62" s="745"/>
      <c r="D62" s="179" t="s">
        <v>40</v>
      </c>
      <c r="E62" s="844"/>
      <c r="F62" s="236"/>
      <c r="G62" s="846"/>
      <c r="H62" s="271" t="s">
        <v>682</v>
      </c>
      <c r="I62" s="270">
        <v>11.23</v>
      </c>
      <c r="J62" s="841"/>
    </row>
    <row r="63" spans="1:10" ht="19.5" customHeight="1">
      <c r="A63" s="737"/>
      <c r="B63" s="745"/>
      <c r="C63" s="745"/>
      <c r="D63" s="179" t="s">
        <v>31</v>
      </c>
      <c r="E63" s="844"/>
      <c r="F63" s="237"/>
      <c r="G63" s="846"/>
      <c r="H63" s="271" t="s">
        <v>683</v>
      </c>
      <c r="I63" s="270">
        <v>13.3</v>
      </c>
      <c r="J63" s="841"/>
    </row>
    <row r="64" spans="1:10" ht="19.5" customHeight="1">
      <c r="A64" s="55"/>
      <c r="B64" s="745"/>
      <c r="C64" s="745"/>
      <c r="D64" s="737" t="s">
        <v>471</v>
      </c>
      <c r="E64" s="847" t="s">
        <v>42</v>
      </c>
      <c r="F64" s="237"/>
      <c r="G64" s="846"/>
      <c r="H64" s="271" t="s">
        <v>684</v>
      </c>
      <c r="I64" s="270">
        <v>11.71</v>
      </c>
      <c r="J64" s="841"/>
    </row>
    <row r="65" spans="1:10" ht="19.5" customHeight="1">
      <c r="A65" s="55"/>
      <c r="B65" s="745"/>
      <c r="C65" s="745"/>
      <c r="D65" s="737"/>
      <c r="E65" s="847"/>
      <c r="F65" s="237"/>
      <c r="G65" s="846"/>
      <c r="H65" s="271" t="s">
        <v>685</v>
      </c>
      <c r="I65" s="270">
        <v>13.17</v>
      </c>
      <c r="J65" s="841"/>
    </row>
    <row r="66" spans="1:10" ht="19.5" customHeight="1">
      <c r="A66" s="55"/>
      <c r="B66" s="55"/>
      <c r="C66" s="55"/>
      <c r="D66" s="737"/>
      <c r="E66" s="847"/>
      <c r="F66" s="237"/>
      <c r="G66" s="238"/>
      <c r="H66" s="271" t="s">
        <v>686</v>
      </c>
      <c r="I66" s="270">
        <v>12.25</v>
      </c>
      <c r="J66" s="841"/>
    </row>
    <row r="67" spans="1:10" ht="19.5" customHeight="1">
      <c r="A67" s="55"/>
      <c r="B67" s="55"/>
      <c r="C67" s="55"/>
      <c r="D67" s="737"/>
      <c r="E67" s="847"/>
      <c r="F67" s="237"/>
      <c r="G67" s="238"/>
      <c r="H67" s="231"/>
      <c r="I67" s="38"/>
      <c r="J67" s="841"/>
    </row>
    <row r="68" spans="1:10" ht="19.5" customHeight="1" thickBot="1">
      <c r="A68" s="55"/>
      <c r="B68" s="55"/>
      <c r="C68" s="55"/>
      <c r="D68" s="737"/>
      <c r="E68" s="848"/>
      <c r="F68" s="237"/>
      <c r="G68" s="238"/>
      <c r="H68" s="180" t="s">
        <v>186</v>
      </c>
      <c r="I68" s="662">
        <f>SUM(I60:I67)/7</f>
        <v>13.135714285714286</v>
      </c>
      <c r="J68" s="842"/>
    </row>
    <row r="69" spans="1:10" ht="18" customHeight="1" thickTop="1">
      <c r="A69" s="55"/>
      <c r="B69" s="55"/>
      <c r="C69" s="55"/>
      <c r="D69" s="737"/>
      <c r="E69" s="827" t="s">
        <v>167</v>
      </c>
      <c r="F69" s="744" t="s">
        <v>191</v>
      </c>
      <c r="G69" s="744" t="s">
        <v>191</v>
      </c>
      <c r="H69" s="79" t="s">
        <v>621</v>
      </c>
      <c r="I69" s="62"/>
      <c r="J69" s="757" t="s">
        <v>472</v>
      </c>
    </row>
    <row r="70" spans="1:10" ht="18" customHeight="1">
      <c r="A70" s="55"/>
      <c r="B70" s="55"/>
      <c r="C70" s="55"/>
      <c r="D70" s="737"/>
      <c r="E70" s="828"/>
      <c r="F70" s="745"/>
      <c r="G70" s="745"/>
      <c r="H70" s="78" t="s">
        <v>622</v>
      </c>
      <c r="I70" s="24"/>
      <c r="J70" s="758"/>
    </row>
    <row r="71" spans="1:10" ht="18" customHeight="1">
      <c r="A71" s="55"/>
      <c r="B71" s="55"/>
      <c r="C71" s="55"/>
      <c r="D71" s="737"/>
      <c r="E71" s="828"/>
      <c r="F71" s="745"/>
      <c r="G71" s="745"/>
      <c r="H71" s="78" t="s">
        <v>623</v>
      </c>
      <c r="I71" s="24"/>
      <c r="J71" s="758"/>
    </row>
    <row r="72" spans="1:10" ht="18.75" customHeight="1">
      <c r="A72" s="55"/>
      <c r="B72" s="55"/>
      <c r="C72" s="55"/>
      <c r="D72" s="737"/>
      <c r="E72" s="828"/>
      <c r="F72" s="745"/>
      <c r="G72" s="745"/>
      <c r="H72" s="78" t="s">
        <v>624</v>
      </c>
      <c r="I72" s="24"/>
      <c r="J72" s="758"/>
    </row>
    <row r="73" spans="1:10" ht="18" customHeight="1">
      <c r="A73" s="55"/>
      <c r="B73" s="55"/>
      <c r="C73" s="55"/>
      <c r="D73" s="737" t="s">
        <v>541</v>
      </c>
      <c r="E73" s="828"/>
      <c r="F73" s="745"/>
      <c r="G73" s="745"/>
      <c r="H73" s="78" t="s">
        <v>625</v>
      </c>
      <c r="I73" s="24"/>
      <c r="J73" s="758"/>
    </row>
    <row r="74" spans="1:10" ht="18" customHeight="1">
      <c r="A74" s="55"/>
      <c r="B74" s="55"/>
      <c r="C74" s="55"/>
      <c r="D74" s="737"/>
      <c r="E74" s="828"/>
      <c r="F74" s="745"/>
      <c r="G74" s="745"/>
      <c r="H74" s="78" t="s">
        <v>626</v>
      </c>
      <c r="I74" s="24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78" t="s">
        <v>627</v>
      </c>
      <c r="I75" s="24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230"/>
      <c r="I76" s="96"/>
      <c r="J76" s="758"/>
    </row>
    <row r="77" spans="1:10" ht="22.5" customHeight="1" thickBot="1">
      <c r="A77" s="55"/>
      <c r="B77" s="55"/>
      <c r="C77" s="55"/>
      <c r="D77" s="737"/>
      <c r="E77" s="829"/>
      <c r="F77" s="760"/>
      <c r="G77" s="760"/>
      <c r="H77" s="66" t="s">
        <v>186</v>
      </c>
      <c r="I77" s="102"/>
      <c r="J77" s="759"/>
    </row>
    <row r="78" spans="1:10" ht="21.75" customHeight="1" thickTop="1">
      <c r="A78" s="55"/>
      <c r="B78" s="55"/>
      <c r="C78" s="55"/>
      <c r="D78" s="737" t="s">
        <v>542</v>
      </c>
      <c r="E78" s="742" t="s">
        <v>473</v>
      </c>
      <c r="F78" s="787" t="s">
        <v>191</v>
      </c>
      <c r="G78" s="787" t="s">
        <v>191</v>
      </c>
      <c r="H78" s="79" t="s">
        <v>621</v>
      </c>
      <c r="I78" s="62"/>
      <c r="J78" s="757" t="s">
        <v>474</v>
      </c>
    </row>
    <row r="79" spans="1:10" ht="22.5" customHeight="1">
      <c r="A79" s="55"/>
      <c r="B79" s="55"/>
      <c r="C79" s="55"/>
      <c r="D79" s="737"/>
      <c r="E79" s="743"/>
      <c r="F79" s="788"/>
      <c r="G79" s="788"/>
      <c r="H79" s="78" t="s">
        <v>622</v>
      </c>
      <c r="I79" s="24"/>
      <c r="J79" s="758"/>
    </row>
    <row r="80" spans="1:10" ht="22.5" customHeight="1">
      <c r="A80" s="55"/>
      <c r="B80" s="55"/>
      <c r="C80" s="55"/>
      <c r="D80" s="737"/>
      <c r="E80" s="743"/>
      <c r="F80" s="788"/>
      <c r="G80" s="788"/>
      <c r="H80" s="78" t="s">
        <v>623</v>
      </c>
      <c r="I80" s="24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78" t="s">
        <v>624</v>
      </c>
      <c r="I81" s="24"/>
      <c r="J81" s="758"/>
    </row>
    <row r="82" spans="1:10" ht="29.25" customHeight="1">
      <c r="A82" s="55"/>
      <c r="B82" s="55"/>
      <c r="C82" s="55"/>
      <c r="D82" s="737"/>
      <c r="E82" s="743"/>
      <c r="F82" s="788"/>
      <c r="G82" s="788"/>
      <c r="H82" s="78" t="s">
        <v>625</v>
      </c>
      <c r="I82" s="24"/>
      <c r="J82" s="758"/>
    </row>
    <row r="83" spans="1:10" ht="22.5" customHeight="1">
      <c r="A83" s="55"/>
      <c r="B83" s="55"/>
      <c r="C83" s="55"/>
      <c r="D83" s="737" t="s">
        <v>475</v>
      </c>
      <c r="E83" s="743"/>
      <c r="F83" s="788"/>
      <c r="G83" s="788"/>
      <c r="H83" s="78" t="s">
        <v>626</v>
      </c>
      <c r="I83" s="24"/>
      <c r="J83" s="758"/>
    </row>
    <row r="84" spans="1:10" ht="22.5" customHeight="1">
      <c r="A84" s="55"/>
      <c r="B84" s="55"/>
      <c r="C84" s="55"/>
      <c r="D84" s="737"/>
      <c r="E84" s="743"/>
      <c r="F84" s="788"/>
      <c r="G84" s="788"/>
      <c r="H84" s="78" t="s">
        <v>627</v>
      </c>
      <c r="I84" s="24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230"/>
      <c r="I85" s="107"/>
      <c r="J85" s="758"/>
    </row>
    <row r="86" spans="1:10" ht="25.5" customHeight="1" thickBot="1">
      <c r="A86" s="55"/>
      <c r="B86" s="55"/>
      <c r="C86" s="55"/>
      <c r="D86" s="737"/>
      <c r="E86" s="1"/>
      <c r="F86" s="789"/>
      <c r="G86" s="789"/>
      <c r="H86" s="66" t="s">
        <v>186</v>
      </c>
      <c r="I86" s="108"/>
      <c r="J86" s="759"/>
    </row>
    <row r="87" spans="1:10" ht="20.25" customHeight="1" thickTop="1">
      <c r="A87" s="55"/>
      <c r="B87" s="55"/>
      <c r="C87" s="55"/>
      <c r="D87" s="4"/>
      <c r="E87" s="744" t="s">
        <v>43</v>
      </c>
      <c r="F87" s="740" t="s">
        <v>20</v>
      </c>
      <c r="G87" s="740" t="s">
        <v>20</v>
      </c>
      <c r="H87" s="79" t="s">
        <v>621</v>
      </c>
      <c r="I87" s="62"/>
      <c r="J87" s="757" t="s">
        <v>476</v>
      </c>
    </row>
    <row r="88" spans="1:10" ht="20.25" customHeight="1">
      <c r="A88" s="55"/>
      <c r="B88" s="55"/>
      <c r="C88" s="55"/>
      <c r="D88" s="4"/>
      <c r="E88" s="745"/>
      <c r="F88" s="737"/>
      <c r="G88" s="737"/>
      <c r="H88" s="78" t="s">
        <v>622</v>
      </c>
      <c r="I88" s="24"/>
      <c r="J88" s="758"/>
    </row>
    <row r="89" spans="1:10" ht="20.25" customHeight="1">
      <c r="A89" s="55"/>
      <c r="B89" s="55"/>
      <c r="C89" s="55"/>
      <c r="D89" s="4"/>
      <c r="E89" s="745"/>
      <c r="F89" s="737"/>
      <c r="G89" s="737"/>
      <c r="H89" s="78" t="s">
        <v>623</v>
      </c>
      <c r="I89" s="24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78" t="s">
        <v>624</v>
      </c>
      <c r="I90" s="24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78" t="s">
        <v>625</v>
      </c>
      <c r="I91" s="24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78" t="s">
        <v>626</v>
      </c>
      <c r="I92" s="24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78" t="s">
        <v>627</v>
      </c>
      <c r="I93" s="24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230"/>
      <c r="I94" s="25"/>
      <c r="J94" s="758"/>
    </row>
    <row r="95" spans="1:10" ht="20.25" customHeight="1" thickBot="1">
      <c r="A95" s="55"/>
      <c r="B95" s="55"/>
      <c r="C95" s="55"/>
      <c r="D95" s="4"/>
      <c r="E95" s="760"/>
      <c r="F95" s="737"/>
      <c r="G95" s="737"/>
      <c r="H95" s="66" t="s">
        <v>186</v>
      </c>
      <c r="I95" s="108"/>
      <c r="J95" s="759"/>
    </row>
    <row r="96" spans="1:10" ht="22.5" customHeight="1" thickTop="1">
      <c r="A96" s="55"/>
      <c r="B96" s="55"/>
      <c r="C96" s="55"/>
      <c r="D96" s="4"/>
      <c r="E96" s="819" t="s">
        <v>383</v>
      </c>
      <c r="F96" s="69"/>
      <c r="G96" s="4"/>
      <c r="H96" s="784"/>
      <c r="I96" s="130"/>
      <c r="J96" s="131"/>
    </row>
    <row r="97" spans="1:10" ht="22.5" customHeight="1">
      <c r="A97" s="55"/>
      <c r="B97" s="55"/>
      <c r="C97" s="55"/>
      <c r="D97" s="4"/>
      <c r="E97" s="766"/>
      <c r="F97" s="69"/>
      <c r="G97" s="4"/>
      <c r="H97" s="785"/>
      <c r="I97" s="211"/>
      <c r="J97" s="71"/>
    </row>
    <row r="98" spans="1:10" ht="34.5" customHeight="1">
      <c r="A98" s="55"/>
      <c r="B98" s="55"/>
      <c r="C98" s="55"/>
      <c r="D98" s="4"/>
      <c r="E98" s="766"/>
      <c r="F98" s="69"/>
      <c r="G98" s="69"/>
      <c r="H98" s="785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6"/>
      <c r="I99" s="132"/>
      <c r="J99" s="133"/>
    </row>
    <row r="100" spans="1:10" ht="20.25" customHeight="1">
      <c r="A100" s="737"/>
      <c r="B100" s="737" t="s">
        <v>553</v>
      </c>
      <c r="C100" s="58" t="s">
        <v>1</v>
      </c>
      <c r="D100" s="4" t="s">
        <v>38</v>
      </c>
      <c r="E100" s="766" t="s">
        <v>387</v>
      </c>
      <c r="F100" s="736" t="s">
        <v>20</v>
      </c>
      <c r="G100" s="736" t="s">
        <v>20</v>
      </c>
      <c r="H100" s="271" t="s">
        <v>680</v>
      </c>
      <c r="I100" s="270">
        <v>13.02</v>
      </c>
      <c r="J100" s="732" t="s">
        <v>414</v>
      </c>
    </row>
    <row r="101" spans="1:10" ht="20.25" customHeight="1">
      <c r="A101" s="737"/>
      <c r="B101" s="737"/>
      <c r="C101" s="58"/>
      <c r="D101" s="4" t="s">
        <v>39</v>
      </c>
      <c r="E101" s="766"/>
      <c r="F101" s="737"/>
      <c r="G101" s="737"/>
      <c r="H101" s="271" t="s">
        <v>681</v>
      </c>
      <c r="I101" s="270">
        <v>17.27</v>
      </c>
      <c r="J101" s="732"/>
    </row>
    <row r="102" spans="1:10" ht="20.25" customHeight="1">
      <c r="A102" s="737"/>
      <c r="B102" s="737"/>
      <c r="C102" s="58"/>
      <c r="D102" s="4" t="s">
        <v>40</v>
      </c>
      <c r="E102" s="766"/>
      <c r="F102" s="737"/>
      <c r="G102" s="737"/>
      <c r="H102" s="271" t="s">
        <v>682</v>
      </c>
      <c r="I102" s="270">
        <v>11.23</v>
      </c>
      <c r="J102" s="732"/>
    </row>
    <row r="103" spans="1:10" ht="20.25" customHeight="1">
      <c r="A103" s="737"/>
      <c r="B103" s="737"/>
      <c r="C103" s="58"/>
      <c r="D103" s="4" t="s">
        <v>31</v>
      </c>
      <c r="E103" s="197" t="s">
        <v>153</v>
      </c>
      <c r="F103" s="737"/>
      <c r="G103" s="737"/>
      <c r="H103" s="271" t="s">
        <v>683</v>
      </c>
      <c r="I103" s="270">
        <v>13.3</v>
      </c>
      <c r="J103" s="732"/>
    </row>
    <row r="104" spans="1:10" ht="20.25" customHeight="1">
      <c r="A104" s="58"/>
      <c r="B104" s="737"/>
      <c r="C104" s="58"/>
      <c r="D104" s="4" t="s">
        <v>41</v>
      </c>
      <c r="E104" s="197" t="s">
        <v>357</v>
      </c>
      <c r="F104" s="737"/>
      <c r="G104" s="737"/>
      <c r="H104" s="271" t="s">
        <v>684</v>
      </c>
      <c r="I104" s="270">
        <v>11.71</v>
      </c>
      <c r="J104" s="732"/>
    </row>
    <row r="105" spans="1:10" ht="23.25" customHeight="1">
      <c r="A105" s="58"/>
      <c r="B105" s="737"/>
      <c r="C105" s="58"/>
      <c r="D105" s="745" t="s">
        <v>156</v>
      </c>
      <c r="E105" s="55"/>
      <c r="F105" s="737"/>
      <c r="G105" s="737"/>
      <c r="H105" s="271" t="s">
        <v>685</v>
      </c>
      <c r="I105" s="270">
        <v>13.17</v>
      </c>
      <c r="J105" s="732"/>
    </row>
    <row r="106" spans="1:10" ht="24" customHeight="1">
      <c r="A106" s="58"/>
      <c r="B106" s="149"/>
      <c r="C106" s="58"/>
      <c r="D106" s="745"/>
      <c r="E106" s="55"/>
      <c r="F106" s="737"/>
      <c r="G106" s="737"/>
      <c r="H106" s="271" t="s">
        <v>686</v>
      </c>
      <c r="I106" s="270">
        <v>12.25</v>
      </c>
      <c r="J106" s="732"/>
    </row>
    <row r="107" spans="1:10" ht="22.5" customHeight="1">
      <c r="A107" s="58"/>
      <c r="B107" s="150"/>
      <c r="C107" s="58"/>
      <c r="D107" s="745"/>
      <c r="E107" s="55"/>
      <c r="F107" s="737"/>
      <c r="G107" s="737"/>
      <c r="H107" s="230"/>
      <c r="I107" s="25"/>
      <c r="J107" s="732"/>
    </row>
    <row r="108" spans="1:10" ht="24" customHeight="1" thickBot="1">
      <c r="A108" s="58"/>
      <c r="B108" s="55"/>
      <c r="C108" s="58"/>
      <c r="D108" s="745"/>
      <c r="E108" s="55"/>
      <c r="F108" s="738"/>
      <c r="G108" s="738"/>
      <c r="H108" s="66" t="s">
        <v>186</v>
      </c>
      <c r="I108" s="108"/>
      <c r="J108" s="733"/>
    </row>
    <row r="109" spans="1:10" ht="24" customHeight="1" thickTop="1">
      <c r="A109" s="58"/>
      <c r="B109" s="55"/>
      <c r="C109" s="58"/>
      <c r="D109" s="745"/>
      <c r="E109" s="55"/>
      <c r="F109" s="59" t="s">
        <v>20</v>
      </c>
      <c r="G109" s="55" t="s">
        <v>20</v>
      </c>
      <c r="H109" s="79" t="s">
        <v>621</v>
      </c>
      <c r="I109" s="62"/>
      <c r="J109" s="746" t="s">
        <v>415</v>
      </c>
    </row>
    <row r="110" spans="1:10" ht="24" customHeight="1">
      <c r="A110" s="58"/>
      <c r="B110" s="55"/>
      <c r="C110" s="58"/>
      <c r="D110" s="745"/>
      <c r="E110" s="55"/>
      <c r="F110" s="35"/>
      <c r="G110" s="58"/>
      <c r="H110" s="78" t="s">
        <v>622</v>
      </c>
      <c r="I110" s="24"/>
      <c r="J110" s="732"/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78" t="s">
        <v>623</v>
      </c>
      <c r="I111" s="24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78" t="s">
        <v>624</v>
      </c>
      <c r="I112" s="24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78" t="s">
        <v>625</v>
      </c>
      <c r="I113" s="24"/>
      <c r="J113" s="732"/>
    </row>
    <row r="114" spans="1:10" ht="23.25" customHeight="1">
      <c r="A114" s="58"/>
      <c r="B114" s="55"/>
      <c r="C114" s="58"/>
      <c r="D114" s="745"/>
      <c r="E114" s="55"/>
      <c r="F114" s="35"/>
      <c r="G114" s="58"/>
      <c r="H114" s="78" t="s">
        <v>626</v>
      </c>
      <c r="I114" s="24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78" t="s">
        <v>627</v>
      </c>
      <c r="I115" s="24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230"/>
      <c r="I116" s="25"/>
      <c r="J116" s="732"/>
    </row>
    <row r="117" spans="1:10" ht="23.25" customHeight="1" thickBot="1">
      <c r="A117" s="58"/>
      <c r="B117" s="55"/>
      <c r="C117" s="58"/>
      <c r="D117" s="745"/>
      <c r="E117" s="55"/>
      <c r="F117" s="36"/>
      <c r="G117" s="61"/>
      <c r="H117" s="66" t="s">
        <v>186</v>
      </c>
      <c r="I117" s="108"/>
      <c r="J117" s="73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6" t="s">
        <v>416</v>
      </c>
    </row>
    <row r="119" spans="1:10" ht="23.25" customHeight="1">
      <c r="A119" s="58"/>
      <c r="B119" s="55"/>
      <c r="C119" s="58"/>
      <c r="D119" s="737"/>
      <c r="E119" s="55"/>
      <c r="F119" s="35"/>
      <c r="G119" s="58"/>
      <c r="H119" s="78" t="s">
        <v>622</v>
      </c>
      <c r="I119" s="24"/>
      <c r="J119" s="732"/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78" t="s">
        <v>623</v>
      </c>
      <c r="I120" s="24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78" t="s">
        <v>624</v>
      </c>
      <c r="I121" s="24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78" t="s">
        <v>625</v>
      </c>
      <c r="I122" s="24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78" t="s">
        <v>626</v>
      </c>
      <c r="I123" s="24"/>
      <c r="J123" s="732"/>
    </row>
    <row r="124" spans="1:10" ht="23.25" customHeight="1">
      <c r="A124" s="58"/>
      <c r="B124" s="55"/>
      <c r="C124" s="58"/>
      <c r="D124" s="737"/>
      <c r="E124" s="55"/>
      <c r="F124" s="54"/>
      <c r="G124" s="54"/>
      <c r="H124" s="78" t="s">
        <v>627</v>
      </c>
      <c r="I124" s="24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230"/>
      <c r="I125" s="96"/>
      <c r="J125" s="732"/>
    </row>
    <row r="126" spans="1:10" ht="23.25" customHeight="1" thickBot="1">
      <c r="A126" s="58"/>
      <c r="B126" s="55"/>
      <c r="C126" s="58"/>
      <c r="D126" s="737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>
      <c r="A127" s="58"/>
      <c r="B127" s="55"/>
      <c r="C127" s="58"/>
      <c r="D127" s="737"/>
      <c r="E127" s="740" t="s">
        <v>168</v>
      </c>
      <c r="F127" s="33"/>
      <c r="G127" s="63"/>
      <c r="H127" s="79" t="s">
        <v>621</v>
      </c>
      <c r="I127" s="23"/>
      <c r="J127" s="731" t="s">
        <v>477</v>
      </c>
    </row>
    <row r="128" spans="1:10" ht="23.25" customHeight="1">
      <c r="A128" s="58"/>
      <c r="B128" s="55"/>
      <c r="C128" s="58"/>
      <c r="D128" s="737"/>
      <c r="E128" s="737"/>
      <c r="F128" s="737" t="s">
        <v>191</v>
      </c>
      <c r="G128" s="737" t="s">
        <v>191</v>
      </c>
      <c r="H128" s="78" t="s">
        <v>622</v>
      </c>
      <c r="I128" s="24"/>
      <c r="J128" s="732"/>
    </row>
    <row r="129" spans="1:10" ht="23.25" customHeight="1">
      <c r="A129" s="58"/>
      <c r="B129" s="55"/>
      <c r="C129" s="58"/>
      <c r="D129" s="737"/>
      <c r="E129" s="55"/>
      <c r="F129" s="737"/>
      <c r="G129" s="737"/>
      <c r="H129" s="78" t="s">
        <v>623</v>
      </c>
      <c r="I129" s="24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78" t="s">
        <v>624</v>
      </c>
      <c r="I130" s="24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78" t="s">
        <v>625</v>
      </c>
      <c r="I131" s="24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78" t="s">
        <v>626</v>
      </c>
      <c r="I132" s="24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78" t="s">
        <v>627</v>
      </c>
      <c r="I133" s="24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230"/>
      <c r="I134" s="96"/>
      <c r="J134" s="732"/>
    </row>
    <row r="135" spans="1:10" ht="23.25" customHeight="1" thickBot="1">
      <c r="A135" s="58"/>
      <c r="B135" s="55"/>
      <c r="C135" s="58"/>
      <c r="D135" s="737"/>
      <c r="E135" s="62"/>
      <c r="F135" s="738"/>
      <c r="G135" s="738"/>
      <c r="H135" s="66" t="s">
        <v>186</v>
      </c>
      <c r="I135" s="108"/>
      <c r="J135" s="747"/>
    </row>
    <row r="136" spans="1:10" ht="23.25" customHeight="1" thickTop="1">
      <c r="A136" s="58"/>
      <c r="B136" s="55"/>
      <c r="C136" s="58"/>
      <c r="D136" s="737"/>
      <c r="E136" s="63" t="s">
        <v>366</v>
      </c>
      <c r="F136" s="740" t="s">
        <v>191</v>
      </c>
      <c r="G136" s="740" t="s">
        <v>191</v>
      </c>
      <c r="H136" s="79" t="s">
        <v>621</v>
      </c>
      <c r="I136" s="23"/>
      <c r="J136" s="731" t="s">
        <v>478</v>
      </c>
    </row>
    <row r="137" spans="1:10" ht="23.25" customHeight="1">
      <c r="A137" s="58"/>
      <c r="B137" s="55"/>
      <c r="C137" s="58"/>
      <c r="D137" s="737"/>
      <c r="E137" s="55"/>
      <c r="F137" s="737"/>
      <c r="G137" s="737"/>
      <c r="H137" s="78" t="s">
        <v>622</v>
      </c>
      <c r="I137" s="24"/>
      <c r="J137" s="732"/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78" t="s">
        <v>623</v>
      </c>
      <c r="I138" s="24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78" t="s">
        <v>624</v>
      </c>
      <c r="I139" s="24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78" t="s">
        <v>625</v>
      </c>
      <c r="I140" s="24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78" t="s">
        <v>626</v>
      </c>
      <c r="I141" s="24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78" t="s">
        <v>627</v>
      </c>
      <c r="I142" s="24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230"/>
      <c r="I143" s="96"/>
      <c r="J143" s="732"/>
    </row>
    <row r="144" spans="1:10" ht="23.25" customHeight="1" thickBot="1">
      <c r="A144" s="58"/>
      <c r="B144" s="55"/>
      <c r="C144" s="58"/>
      <c r="D144" s="737"/>
      <c r="E144" s="62"/>
      <c r="F144" s="738"/>
      <c r="G144" s="738"/>
      <c r="H144" s="66" t="s">
        <v>186</v>
      </c>
      <c r="I144" s="108"/>
      <c r="J144" s="747"/>
    </row>
    <row r="145" spans="1:10" ht="23.25" customHeight="1" thickTop="1">
      <c r="A145" s="58"/>
      <c r="B145" s="55"/>
      <c r="C145" s="58"/>
      <c r="D145" s="737"/>
      <c r="E145" s="63" t="s">
        <v>154</v>
      </c>
      <c r="F145" s="740" t="s">
        <v>191</v>
      </c>
      <c r="G145" s="740" t="s">
        <v>191</v>
      </c>
      <c r="H145" s="79" t="s">
        <v>621</v>
      </c>
      <c r="I145" s="23"/>
      <c r="J145" s="731" t="s">
        <v>479</v>
      </c>
    </row>
    <row r="146" spans="1:10" ht="23.25" customHeight="1">
      <c r="A146" s="58"/>
      <c r="B146" s="55"/>
      <c r="C146" s="58"/>
      <c r="D146" s="737"/>
      <c r="E146" s="55"/>
      <c r="F146" s="737"/>
      <c r="G146" s="737"/>
      <c r="H146" s="78" t="s">
        <v>622</v>
      </c>
      <c r="I146" s="24"/>
      <c r="J146" s="732"/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78" t="s">
        <v>623</v>
      </c>
      <c r="I147" s="24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78" t="s">
        <v>624</v>
      </c>
      <c r="I148" s="24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78" t="s">
        <v>625</v>
      </c>
      <c r="I149" s="24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78" t="s">
        <v>626</v>
      </c>
      <c r="I150" s="24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78" t="s">
        <v>627</v>
      </c>
      <c r="I151" s="24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230"/>
      <c r="I152" s="96"/>
      <c r="J152" s="732"/>
    </row>
    <row r="153" spans="1:10" ht="23.25" customHeight="1" thickBot="1">
      <c r="A153" s="58"/>
      <c r="B153" s="55"/>
      <c r="C153" s="58"/>
      <c r="D153" s="737"/>
      <c r="E153" s="62"/>
      <c r="F153" s="738"/>
      <c r="G153" s="738"/>
      <c r="H153" s="66" t="s">
        <v>186</v>
      </c>
      <c r="I153" s="97"/>
      <c r="J153" s="747"/>
    </row>
    <row r="154" spans="1:10" ht="18.75" customHeight="1" thickTop="1">
      <c r="A154" s="58"/>
      <c r="B154" s="55"/>
      <c r="C154" s="58"/>
      <c r="D154" s="737"/>
      <c r="E154" s="740" t="s">
        <v>155</v>
      </c>
      <c r="F154" s="740" t="s">
        <v>20</v>
      </c>
      <c r="G154" s="740" t="s">
        <v>20</v>
      </c>
      <c r="H154" s="79" t="s">
        <v>621</v>
      </c>
      <c r="I154" s="23"/>
      <c r="J154" s="731" t="s">
        <v>480</v>
      </c>
    </row>
    <row r="155" spans="1:10" ht="18.75" customHeight="1">
      <c r="A155" s="58"/>
      <c r="B155" s="55"/>
      <c r="C155" s="58"/>
      <c r="D155" s="737"/>
      <c r="E155" s="737"/>
      <c r="F155" s="737"/>
      <c r="G155" s="737"/>
      <c r="H155" s="78" t="s">
        <v>622</v>
      </c>
      <c r="I155" s="24"/>
      <c r="J155" s="732"/>
    </row>
    <row r="156" spans="1:10" ht="18.75" customHeight="1">
      <c r="A156" s="58"/>
      <c r="B156" s="55"/>
      <c r="C156" s="58"/>
      <c r="D156" s="737"/>
      <c r="E156" s="55"/>
      <c r="F156" s="737"/>
      <c r="G156" s="737"/>
      <c r="H156" s="78" t="s">
        <v>623</v>
      </c>
      <c r="I156" s="24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78" t="s">
        <v>624</v>
      </c>
      <c r="I157" s="24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78" t="s">
        <v>625</v>
      </c>
      <c r="I158" s="24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78" t="s">
        <v>626</v>
      </c>
      <c r="I159" s="24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78" t="s">
        <v>627</v>
      </c>
      <c r="I160" s="24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230"/>
      <c r="I161" s="96"/>
      <c r="J161" s="732"/>
    </row>
    <row r="162" spans="1:10" ht="18.75" customHeight="1" thickBot="1">
      <c r="A162" s="58"/>
      <c r="B162" s="55"/>
      <c r="C162" s="58"/>
      <c r="D162" s="737"/>
      <c r="E162" s="55"/>
      <c r="F162" s="737"/>
      <c r="G162" s="737"/>
      <c r="H162" s="66" t="s">
        <v>186</v>
      </c>
      <c r="I162" s="97"/>
      <c r="J162" s="747"/>
    </row>
    <row r="163" spans="1:10" ht="19.5" customHeight="1" thickTop="1">
      <c r="A163" s="58"/>
      <c r="B163" s="55"/>
      <c r="C163" s="58"/>
      <c r="D163" s="737"/>
      <c r="E163" s="766" t="s">
        <v>384</v>
      </c>
      <c r="F163" s="54"/>
      <c r="G163" s="752"/>
      <c r="H163" s="110"/>
      <c r="I163" s="111"/>
      <c r="J163" s="112"/>
    </row>
    <row r="164" spans="1:10" ht="19.5" customHeight="1">
      <c r="A164" s="58"/>
      <c r="B164" s="55"/>
      <c r="C164" s="58"/>
      <c r="D164" s="737"/>
      <c r="E164" s="766"/>
      <c r="F164" s="54"/>
      <c r="G164" s="752"/>
      <c r="H164" s="113"/>
      <c r="I164" s="114"/>
      <c r="J164" s="115"/>
    </row>
    <row r="165" spans="1:10" ht="19.5" customHeight="1">
      <c r="A165" s="58"/>
      <c r="B165" s="55"/>
      <c r="C165" s="58"/>
      <c r="D165" s="737"/>
      <c r="E165" s="76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7"/>
      <c r="E166" s="76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6" t="s">
        <v>169</v>
      </c>
      <c r="C168" s="57" t="s">
        <v>0</v>
      </c>
      <c r="D168" s="57"/>
      <c r="E168" s="769" t="s">
        <v>507</v>
      </c>
      <c r="F168" s="764" t="s">
        <v>20</v>
      </c>
      <c r="G168" s="764" t="s">
        <v>191</v>
      </c>
      <c r="H168" s="79" t="s">
        <v>621</v>
      </c>
      <c r="I168" s="62"/>
      <c r="J168" s="746" t="s">
        <v>513</v>
      </c>
    </row>
    <row r="169" spans="1:10" ht="21.75" customHeight="1">
      <c r="A169" s="55"/>
      <c r="B169" s="737"/>
      <c r="C169" s="58"/>
      <c r="D169" s="58"/>
      <c r="E169" s="769"/>
      <c r="F169" s="745"/>
      <c r="G169" s="745"/>
      <c r="H169" s="78" t="s">
        <v>622</v>
      </c>
      <c r="I169" s="24"/>
      <c r="J169" s="732"/>
    </row>
    <row r="170" spans="1:10" ht="21.75" customHeight="1">
      <c r="A170" s="55"/>
      <c r="B170" s="737"/>
      <c r="C170" s="58"/>
      <c r="D170" s="58"/>
      <c r="F170" s="745"/>
      <c r="G170" s="745"/>
      <c r="H170" s="78" t="s">
        <v>623</v>
      </c>
      <c r="I170" s="24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78" t="s">
        <v>624</v>
      </c>
      <c r="I171" s="24"/>
      <c r="J171" s="732"/>
    </row>
    <row r="172" spans="1:10" ht="21" customHeight="1">
      <c r="A172" s="55"/>
      <c r="B172" s="737"/>
      <c r="C172" s="58"/>
      <c r="D172" s="58"/>
      <c r="F172" s="745"/>
      <c r="G172" s="745"/>
      <c r="H172" s="78" t="s">
        <v>625</v>
      </c>
      <c r="I172" s="24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78" t="s">
        <v>626</v>
      </c>
      <c r="I173" s="24"/>
      <c r="J173" s="732"/>
    </row>
    <row r="174" spans="1:10" ht="21" customHeight="1">
      <c r="A174" s="55"/>
      <c r="B174" s="149"/>
      <c r="C174" s="58"/>
      <c r="D174" s="58"/>
      <c r="F174" s="745"/>
      <c r="G174" s="745"/>
      <c r="H174" s="78" t="s">
        <v>627</v>
      </c>
      <c r="I174" s="24"/>
      <c r="J174" s="732"/>
    </row>
    <row r="175" spans="1:10" ht="18.75" customHeight="1">
      <c r="A175" s="55"/>
      <c r="B175" s="55"/>
      <c r="C175" s="58"/>
      <c r="D175" s="58"/>
      <c r="F175" s="745"/>
      <c r="G175" s="745"/>
      <c r="H175" s="230"/>
      <c r="I175" s="96"/>
      <c r="J175" s="732"/>
    </row>
    <row r="176" spans="1:10" ht="18.75" customHeight="1" thickBot="1">
      <c r="A176" s="55"/>
      <c r="B176" s="55"/>
      <c r="C176" s="58"/>
      <c r="D176" s="58"/>
      <c r="F176" s="760"/>
      <c r="G176" s="760"/>
      <c r="H176" s="66" t="s">
        <v>186</v>
      </c>
      <c r="I176" s="102"/>
      <c r="J176" s="747"/>
    </row>
    <row r="177" spans="1:10" ht="18.75" customHeight="1" thickTop="1">
      <c r="A177" s="55"/>
      <c r="B177" s="55"/>
      <c r="C177" s="58"/>
      <c r="D177" s="58"/>
      <c r="E177" s="143"/>
      <c r="F177" s="745" t="s">
        <v>20</v>
      </c>
      <c r="G177" s="745" t="s">
        <v>191</v>
      </c>
      <c r="H177" s="79" t="s">
        <v>621</v>
      </c>
      <c r="I177" s="62"/>
      <c r="J177" s="731" t="s">
        <v>481</v>
      </c>
    </row>
    <row r="178" spans="1:10" ht="18.75" customHeight="1">
      <c r="A178" s="55"/>
      <c r="B178" s="55"/>
      <c r="C178" s="58"/>
      <c r="D178" s="58"/>
      <c r="E178" s="55"/>
      <c r="F178" s="745"/>
      <c r="G178" s="745"/>
      <c r="H178" s="78" t="s">
        <v>622</v>
      </c>
      <c r="I178" s="24"/>
      <c r="J178" s="732"/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78" t="s">
        <v>623</v>
      </c>
      <c r="I179" s="24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78" t="s">
        <v>624</v>
      </c>
      <c r="I180" s="24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78" t="s">
        <v>625</v>
      </c>
      <c r="I181" s="24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78" t="s">
        <v>626</v>
      </c>
      <c r="I182" s="24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78" t="s">
        <v>627</v>
      </c>
      <c r="I183" s="24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230"/>
      <c r="I184" s="96"/>
      <c r="J184" s="732"/>
    </row>
    <row r="185" spans="1:10" ht="18.75" customHeight="1" thickBot="1">
      <c r="A185" s="55"/>
      <c r="B185" s="55"/>
      <c r="C185" s="58"/>
      <c r="D185" s="58"/>
      <c r="E185" s="55"/>
      <c r="F185" s="760"/>
      <c r="G185" s="760"/>
      <c r="H185" s="66" t="s">
        <v>186</v>
      </c>
      <c r="I185" s="81"/>
      <c r="J185" s="747"/>
    </row>
    <row r="186" spans="1:10" ht="21.75" customHeight="1" thickTop="1">
      <c r="A186" s="55"/>
      <c r="B186" s="55"/>
      <c r="C186" s="58"/>
      <c r="D186" s="58"/>
      <c r="E186" s="768" t="s">
        <v>519</v>
      </c>
      <c r="F186" s="55" t="s">
        <v>20</v>
      </c>
      <c r="G186" s="55" t="s">
        <v>20</v>
      </c>
      <c r="H186" s="79" t="s">
        <v>621</v>
      </c>
      <c r="I186" s="62"/>
      <c r="J186" s="731" t="s">
        <v>514</v>
      </c>
    </row>
    <row r="187" spans="1:10" ht="21.75" customHeight="1">
      <c r="A187" s="55"/>
      <c r="B187" s="55"/>
      <c r="C187" s="58"/>
      <c r="D187" s="58"/>
      <c r="E187" s="768"/>
      <c r="F187" s="58"/>
      <c r="G187" s="58"/>
      <c r="H187" s="78" t="s">
        <v>622</v>
      </c>
      <c r="I187" s="24"/>
      <c r="J187" s="732"/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78" t="s">
        <v>623</v>
      </c>
      <c r="I188" s="24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78" t="s">
        <v>624</v>
      </c>
      <c r="I189" s="24"/>
      <c r="J189" s="73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>
      <c r="A195" s="55"/>
      <c r="B195" s="55"/>
      <c r="C195" s="58"/>
      <c r="D195" s="58"/>
      <c r="E195" s="767" t="s">
        <v>520</v>
      </c>
      <c r="F195" s="55" t="s">
        <v>20</v>
      </c>
      <c r="G195" s="55" t="s">
        <v>20</v>
      </c>
      <c r="H195" s="79" t="s">
        <v>621</v>
      </c>
      <c r="I195" s="62"/>
      <c r="J195" s="731" t="s">
        <v>515</v>
      </c>
    </row>
    <row r="196" spans="1:10" ht="21.75" customHeight="1">
      <c r="A196" s="55"/>
      <c r="B196" s="55"/>
      <c r="C196" s="58"/>
      <c r="D196" s="58"/>
      <c r="E196" s="768"/>
      <c r="F196" s="58"/>
      <c r="G196" s="58"/>
      <c r="H196" s="78" t="s">
        <v>622</v>
      </c>
      <c r="I196" s="24"/>
      <c r="J196" s="732"/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78" t="s">
        <v>623</v>
      </c>
      <c r="I197" s="24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78" t="s">
        <v>624</v>
      </c>
      <c r="I198" s="24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78" t="s">
        <v>625</v>
      </c>
      <c r="I199" s="24"/>
      <c r="J199" s="732"/>
    </row>
    <row r="200" spans="1:10" ht="24.75" customHeight="1">
      <c r="A200" s="55"/>
      <c r="B200" s="55"/>
      <c r="C200" s="58"/>
      <c r="D200" s="58"/>
      <c r="E200" s="768"/>
      <c r="F200" s="58"/>
      <c r="G200" s="58"/>
      <c r="H200" s="78" t="s">
        <v>626</v>
      </c>
      <c r="I200" s="24"/>
      <c r="J200" s="73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>
      <c r="A204" s="55"/>
      <c r="B204" s="764" t="s">
        <v>554</v>
      </c>
      <c r="C204" s="57" t="s">
        <v>21</v>
      </c>
      <c r="D204" s="736" t="s">
        <v>543</v>
      </c>
      <c r="E204" s="764" t="s">
        <v>371</v>
      </c>
      <c r="F204" s="764" t="s">
        <v>20</v>
      </c>
      <c r="G204" s="764" t="s">
        <v>191</v>
      </c>
      <c r="H204" s="79" t="s">
        <v>621</v>
      </c>
      <c r="I204" s="62"/>
      <c r="J204" s="731" t="s">
        <v>418</v>
      </c>
    </row>
    <row r="205" spans="1:10" ht="22.5" customHeight="1">
      <c r="A205" s="55"/>
      <c r="B205" s="745"/>
      <c r="C205" s="58"/>
      <c r="D205" s="737"/>
      <c r="E205" s="745"/>
      <c r="F205" s="745"/>
      <c r="G205" s="745"/>
      <c r="H205" s="78" t="s">
        <v>622</v>
      </c>
      <c r="I205" s="24"/>
      <c r="J205" s="732"/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78" t="s">
        <v>623</v>
      </c>
      <c r="I206" s="24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78" t="s">
        <v>624</v>
      </c>
      <c r="I207" s="24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78" t="s">
        <v>625</v>
      </c>
      <c r="I208" s="24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78" t="s">
        <v>626</v>
      </c>
      <c r="I209" s="24"/>
      <c r="J209" s="732"/>
    </row>
    <row r="210" spans="1:10" ht="22.5" customHeight="1">
      <c r="A210" s="55"/>
      <c r="B210" s="55"/>
      <c r="C210" s="58"/>
      <c r="D210" s="737"/>
      <c r="E210" s="745"/>
      <c r="F210" s="745"/>
      <c r="G210" s="745"/>
      <c r="H210" s="78" t="s">
        <v>627</v>
      </c>
      <c r="I210" s="24"/>
      <c r="J210" s="732"/>
    </row>
    <row r="211" spans="1:10" ht="21" customHeight="1">
      <c r="A211" s="55"/>
      <c r="B211" s="55"/>
      <c r="C211" s="58"/>
      <c r="D211" s="737"/>
      <c r="E211" s="58"/>
      <c r="F211" s="745"/>
      <c r="G211" s="745"/>
      <c r="H211" s="230"/>
      <c r="I211" s="96"/>
      <c r="J211" s="732"/>
    </row>
    <row r="212" spans="1:10" ht="21" customHeight="1" thickBot="1">
      <c r="A212" s="55"/>
      <c r="B212" s="55"/>
      <c r="C212" s="58"/>
      <c r="D212" s="737"/>
      <c r="E212" s="58"/>
      <c r="F212" s="760"/>
      <c r="G212" s="760"/>
      <c r="H212" s="66" t="s">
        <v>186</v>
      </c>
      <c r="I212" s="81"/>
      <c r="J212" s="747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7" t="s">
        <v>544</v>
      </c>
      <c r="E214" s="58"/>
      <c r="F214" s="745" t="s">
        <v>20</v>
      </c>
      <c r="G214" s="745" t="s">
        <v>191</v>
      </c>
      <c r="H214" s="79" t="s">
        <v>621</v>
      </c>
      <c r="I214" s="62"/>
      <c r="J214" s="732" t="s">
        <v>417</v>
      </c>
    </row>
    <row r="215" spans="1:10" ht="26.25" customHeight="1">
      <c r="A215" s="55"/>
      <c r="B215" s="55"/>
      <c r="C215" s="58"/>
      <c r="D215" s="737"/>
      <c r="E215" s="58"/>
      <c r="F215" s="745"/>
      <c r="G215" s="745"/>
      <c r="H215" s="78" t="s">
        <v>622</v>
      </c>
      <c r="I215" s="24"/>
      <c r="J215" s="732"/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78" t="s">
        <v>623</v>
      </c>
      <c r="I216" s="24"/>
      <c r="J216" s="732"/>
    </row>
    <row r="217" spans="1:10" ht="21.75" customHeight="1">
      <c r="A217" s="55"/>
      <c r="B217" s="55"/>
      <c r="C217" s="58"/>
      <c r="D217" s="737"/>
      <c r="E217" s="58"/>
      <c r="F217" s="745"/>
      <c r="G217" s="745"/>
      <c r="H217" s="78" t="s">
        <v>624</v>
      </c>
      <c r="I217" s="24"/>
      <c r="J217" s="732"/>
    </row>
    <row r="218" spans="1:10" ht="26.25" customHeight="1">
      <c r="A218" s="55"/>
      <c r="B218" s="55"/>
      <c r="C218" s="58"/>
      <c r="D218" s="737" t="s">
        <v>419</v>
      </c>
      <c r="E218" s="58"/>
      <c r="F218" s="745"/>
      <c r="G218" s="745"/>
      <c r="H218" s="78" t="s">
        <v>625</v>
      </c>
      <c r="I218" s="24"/>
      <c r="J218" s="732"/>
    </row>
    <row r="219" spans="1:10" ht="26.25" customHeight="1">
      <c r="A219" s="55"/>
      <c r="B219" s="55"/>
      <c r="C219" s="58"/>
      <c r="D219" s="737"/>
      <c r="E219" s="58"/>
      <c r="F219" s="745"/>
      <c r="G219" s="745"/>
      <c r="H219" s="78" t="s">
        <v>626</v>
      </c>
      <c r="I219" s="24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78" t="s">
        <v>627</v>
      </c>
      <c r="I220" s="24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230"/>
      <c r="I221" s="96"/>
      <c r="J221" s="732"/>
    </row>
    <row r="222" spans="1:10" ht="25.5" customHeight="1" thickBot="1">
      <c r="A222" s="55"/>
      <c r="B222" s="55"/>
      <c r="C222" s="58"/>
      <c r="D222" s="737"/>
      <c r="E222" s="58"/>
      <c r="F222" s="760"/>
      <c r="G222" s="760"/>
      <c r="H222" s="66" t="s">
        <v>186</v>
      </c>
      <c r="I222" s="81"/>
      <c r="J222" s="747"/>
    </row>
    <row r="223" spans="1:10" ht="23.25" customHeight="1" thickTop="1">
      <c r="A223" s="55"/>
      <c r="B223" s="55"/>
      <c r="C223" s="58"/>
      <c r="D223" s="737" t="s">
        <v>420</v>
      </c>
      <c r="E223" s="58"/>
      <c r="F223" s="745" t="s">
        <v>20</v>
      </c>
      <c r="G223" s="745" t="s">
        <v>191</v>
      </c>
      <c r="H223" s="79" t="s">
        <v>621</v>
      </c>
      <c r="I223" s="62"/>
      <c r="J223" s="731" t="s">
        <v>421</v>
      </c>
    </row>
    <row r="224" spans="1:10" ht="23.25" customHeight="1">
      <c r="A224" s="55"/>
      <c r="B224" s="55"/>
      <c r="C224" s="58"/>
      <c r="D224" s="737"/>
      <c r="E224" s="58"/>
      <c r="F224" s="745"/>
      <c r="G224" s="745"/>
      <c r="H224" s="78" t="s">
        <v>622</v>
      </c>
      <c r="I224" s="24"/>
      <c r="J224" s="732"/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78" t="s">
        <v>623</v>
      </c>
      <c r="I225" s="24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78" t="s">
        <v>624</v>
      </c>
      <c r="I226" s="24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78" t="s">
        <v>625</v>
      </c>
      <c r="I227" s="24"/>
      <c r="J227" s="732"/>
    </row>
    <row r="228" spans="1:10" ht="23.25" customHeight="1">
      <c r="A228" s="55"/>
      <c r="B228" s="55"/>
      <c r="C228" s="58"/>
      <c r="D228" s="737" t="s">
        <v>170</v>
      </c>
      <c r="E228" s="58"/>
      <c r="F228" s="745"/>
      <c r="G228" s="745"/>
      <c r="H228" s="78" t="s">
        <v>626</v>
      </c>
      <c r="I228" s="24"/>
      <c r="J228" s="732"/>
    </row>
    <row r="229" spans="1:10" ht="23.25" customHeight="1">
      <c r="A229" s="55"/>
      <c r="B229" s="55"/>
      <c r="C229" s="58"/>
      <c r="D229" s="737"/>
      <c r="E229" s="58"/>
      <c r="F229" s="745"/>
      <c r="G229" s="745"/>
      <c r="H229" s="78" t="s">
        <v>627</v>
      </c>
      <c r="I229" s="24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230"/>
      <c r="I230" s="96"/>
      <c r="J230" s="732"/>
    </row>
    <row r="231" spans="1:10" ht="23.25" customHeight="1" thickBot="1">
      <c r="A231" s="55"/>
      <c r="B231" s="55"/>
      <c r="C231" s="58"/>
      <c r="D231" s="737"/>
      <c r="E231" s="58"/>
      <c r="F231" s="745"/>
      <c r="G231" s="745"/>
      <c r="H231" s="66" t="s">
        <v>186</v>
      </c>
      <c r="I231" s="81"/>
      <c r="J231" s="747"/>
    </row>
    <row r="232" spans="1:10" ht="20.25" customHeight="1" thickTop="1">
      <c r="A232" s="55"/>
      <c r="B232" s="55"/>
      <c r="C232" s="58"/>
      <c r="D232" s="737"/>
      <c r="E232" s="58"/>
      <c r="F232" s="744" t="s">
        <v>20</v>
      </c>
      <c r="G232" s="744" t="s">
        <v>191</v>
      </c>
      <c r="H232" s="79" t="s">
        <v>621</v>
      </c>
      <c r="I232" s="62"/>
      <c r="J232" s="731" t="s">
        <v>422</v>
      </c>
    </row>
    <row r="233" spans="1:10" ht="20.25" customHeight="1">
      <c r="A233" s="55"/>
      <c r="B233" s="55"/>
      <c r="C233" s="58"/>
      <c r="D233" s="737" t="s">
        <v>171</v>
      </c>
      <c r="E233" s="58"/>
      <c r="F233" s="745"/>
      <c r="G233" s="745"/>
      <c r="H233" s="78" t="s">
        <v>622</v>
      </c>
      <c r="I233" s="24"/>
      <c r="J233" s="732"/>
    </row>
    <row r="234" spans="1:10" ht="20.25" customHeight="1">
      <c r="A234" s="55"/>
      <c r="B234" s="55"/>
      <c r="C234" s="58"/>
      <c r="D234" s="737"/>
      <c r="E234" s="58"/>
      <c r="F234" s="745"/>
      <c r="G234" s="745"/>
      <c r="H234" s="78" t="s">
        <v>623</v>
      </c>
      <c r="I234" s="24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78" t="s">
        <v>624</v>
      </c>
      <c r="I235" s="24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78" t="s">
        <v>625</v>
      </c>
      <c r="I236" s="24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78" t="s">
        <v>626</v>
      </c>
      <c r="I237" s="24"/>
      <c r="J237" s="732"/>
    </row>
    <row r="238" spans="1:10" ht="20.25" customHeight="1">
      <c r="A238" s="55"/>
      <c r="B238" s="55"/>
      <c r="C238" s="58"/>
      <c r="D238" s="55"/>
      <c r="E238" s="58"/>
      <c r="F238" s="745"/>
      <c r="G238" s="745"/>
      <c r="H238" s="78" t="s">
        <v>627</v>
      </c>
      <c r="I238" s="24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230"/>
      <c r="I239" s="96"/>
      <c r="J239" s="732"/>
    </row>
    <row r="240" spans="1:10" ht="20.25" customHeight="1" thickBot="1">
      <c r="A240" s="55"/>
      <c r="B240" s="55"/>
      <c r="C240" s="58"/>
      <c r="D240" s="55"/>
      <c r="E240" s="58"/>
      <c r="F240" s="760"/>
      <c r="G240" s="760"/>
      <c r="H240" s="66" t="s">
        <v>186</v>
      </c>
      <c r="I240" s="102"/>
      <c r="J240" s="747"/>
    </row>
    <row r="241" spans="1:10" ht="20.25" customHeight="1" thickTop="1">
      <c r="A241" s="55"/>
      <c r="B241" s="55"/>
      <c r="C241" s="58"/>
      <c r="D241" s="55"/>
      <c r="E241" s="58"/>
      <c r="F241" s="745" t="s">
        <v>20</v>
      </c>
      <c r="G241" s="745" t="s">
        <v>191</v>
      </c>
      <c r="H241" s="79" t="s">
        <v>621</v>
      </c>
      <c r="I241" s="62"/>
      <c r="J241" s="731" t="s">
        <v>423</v>
      </c>
    </row>
    <row r="242" spans="1:10" ht="20.25" customHeight="1">
      <c r="A242" s="55"/>
      <c r="B242" s="55"/>
      <c r="C242" s="58"/>
      <c r="D242" s="55"/>
      <c r="E242" s="58"/>
      <c r="F242" s="745"/>
      <c r="G242" s="745"/>
      <c r="H242" s="78" t="s">
        <v>622</v>
      </c>
      <c r="I242" s="24"/>
      <c r="J242" s="732"/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78" t="s">
        <v>623</v>
      </c>
      <c r="I243" s="24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78" t="s">
        <v>624</v>
      </c>
      <c r="I244" s="24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78" t="s">
        <v>625</v>
      </c>
      <c r="I245" s="24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78" t="s">
        <v>626</v>
      </c>
      <c r="I246" s="24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78" t="s">
        <v>627</v>
      </c>
      <c r="I247" s="24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230"/>
      <c r="I248" s="96"/>
      <c r="J248" s="732"/>
    </row>
    <row r="249" spans="1:10" ht="18.899999999999999" thickBot="1">
      <c r="A249" s="55"/>
      <c r="B249" s="64"/>
      <c r="C249" s="60"/>
      <c r="D249" s="64"/>
      <c r="E249" s="60"/>
      <c r="F249" s="745"/>
      <c r="G249" s="745"/>
      <c r="H249" s="66" t="s">
        <v>186</v>
      </c>
      <c r="I249" s="102"/>
      <c r="J249" s="747"/>
    </row>
    <row r="250" spans="1:10" ht="18.75" customHeight="1" thickTop="1">
      <c r="A250" s="55"/>
      <c r="B250" s="737" t="s">
        <v>555</v>
      </c>
      <c r="C250" s="58" t="s">
        <v>2</v>
      </c>
      <c r="D250" s="737"/>
      <c r="E250" s="58"/>
      <c r="F250" s="736" t="s">
        <v>20</v>
      </c>
      <c r="G250" s="736" t="s">
        <v>191</v>
      </c>
      <c r="H250" s="226"/>
      <c r="I250" s="240"/>
      <c r="J250" s="840" t="s">
        <v>424</v>
      </c>
    </row>
    <row r="251" spans="1:10" ht="21.75" customHeight="1">
      <c r="A251" s="55"/>
      <c r="B251" s="737"/>
      <c r="C251" s="58"/>
      <c r="D251" s="737"/>
      <c r="E251" s="58"/>
      <c r="F251" s="737"/>
      <c r="G251" s="737"/>
      <c r="H251" s="273" t="s">
        <v>680</v>
      </c>
      <c r="I251" s="274">
        <v>1065</v>
      </c>
      <c r="J251" s="841"/>
    </row>
    <row r="252" spans="1:10">
      <c r="A252" s="55"/>
      <c r="B252" s="737"/>
      <c r="C252" s="1"/>
      <c r="D252" s="737"/>
      <c r="E252" s="58"/>
      <c r="F252" s="737"/>
      <c r="G252" s="737"/>
      <c r="H252" s="273" t="s">
        <v>683</v>
      </c>
      <c r="I252" s="273">
        <v>980</v>
      </c>
      <c r="J252" s="841"/>
    </row>
    <row r="253" spans="1:10" ht="19.5" customHeight="1">
      <c r="A253" s="55"/>
      <c r="B253" s="737"/>
      <c r="C253" s="58"/>
      <c r="D253" s="37"/>
      <c r="E253" s="58"/>
      <c r="F253" s="737"/>
      <c r="G253" s="737"/>
      <c r="H253" s="273" t="s">
        <v>684</v>
      </c>
      <c r="I253" s="274">
        <v>4758</v>
      </c>
      <c r="J253" s="841"/>
    </row>
    <row r="254" spans="1:10">
      <c r="A254" s="55"/>
      <c r="B254" s="737"/>
      <c r="C254" s="58"/>
      <c r="D254" s="37"/>
      <c r="E254" s="58"/>
      <c r="F254" s="737"/>
      <c r="G254" s="737"/>
      <c r="H254" s="273" t="s">
        <v>681</v>
      </c>
      <c r="I254" s="274">
        <v>2013</v>
      </c>
      <c r="J254" s="841"/>
    </row>
    <row r="255" spans="1:10">
      <c r="A255" s="55"/>
      <c r="B255" s="6"/>
      <c r="C255" s="58"/>
      <c r="D255" s="37"/>
      <c r="E255" s="58"/>
      <c r="F255" s="737"/>
      <c r="G255" s="737"/>
      <c r="H255" s="273" t="s">
        <v>682</v>
      </c>
      <c r="I255" s="274">
        <v>1473</v>
      </c>
      <c r="J255" s="841"/>
    </row>
    <row r="256" spans="1:10">
      <c r="A256" s="55"/>
      <c r="B256" s="6"/>
      <c r="C256" s="58"/>
      <c r="D256" s="37"/>
      <c r="E256" s="58"/>
      <c r="F256" s="737"/>
      <c r="G256" s="737"/>
      <c r="H256" s="273" t="s">
        <v>686</v>
      </c>
      <c r="I256" s="274">
        <v>3167</v>
      </c>
      <c r="J256" s="841"/>
    </row>
    <row r="257" spans="1:10">
      <c r="A257" s="55"/>
      <c r="B257" s="745"/>
      <c r="C257" s="58"/>
      <c r="D257" s="55"/>
      <c r="E257" s="58"/>
      <c r="F257" s="737"/>
      <c r="G257" s="737"/>
      <c r="H257" s="273" t="s">
        <v>685</v>
      </c>
      <c r="I257" s="274">
        <v>1893</v>
      </c>
      <c r="J257" s="841"/>
    </row>
    <row r="258" spans="1:10" ht="24" customHeight="1">
      <c r="A258" s="55"/>
      <c r="B258" s="745"/>
      <c r="C258" s="58"/>
      <c r="D258" s="55"/>
      <c r="E258" s="58"/>
      <c r="F258" s="737"/>
      <c r="G258" s="737"/>
      <c r="H258" s="273" t="s">
        <v>724</v>
      </c>
      <c r="I258" s="274">
        <v>1499</v>
      </c>
      <c r="J258" s="841"/>
    </row>
    <row r="259" spans="1:10" ht="18.899999999999999" thickBot="1">
      <c r="A259" s="55"/>
      <c r="B259" s="745"/>
      <c r="C259" s="58"/>
      <c r="D259" s="55"/>
      <c r="E259" s="61"/>
      <c r="F259" s="738"/>
      <c r="G259" s="738"/>
      <c r="H259" s="66" t="s">
        <v>186</v>
      </c>
      <c r="I259" s="275">
        <f>SUM(I251:I258)</f>
        <v>16848</v>
      </c>
      <c r="J259" s="842"/>
    </row>
    <row r="260" spans="1:10" ht="24.75" customHeight="1" thickTop="1">
      <c r="A260" s="55"/>
      <c r="B260" s="745"/>
      <c r="C260" s="58"/>
      <c r="D260" s="737" t="s">
        <v>172</v>
      </c>
      <c r="E260" s="745" t="s">
        <v>194</v>
      </c>
      <c r="F260" s="745" t="s">
        <v>191</v>
      </c>
      <c r="G260" s="745" t="s">
        <v>191</v>
      </c>
      <c r="H260" s="79" t="s">
        <v>621</v>
      </c>
      <c r="I260" s="62"/>
      <c r="J260" s="731" t="s">
        <v>426</v>
      </c>
    </row>
    <row r="261" spans="1:10" ht="24.75" customHeight="1">
      <c r="A261" s="55"/>
      <c r="B261" s="745"/>
      <c r="C261" s="58"/>
      <c r="D261" s="737"/>
      <c r="E261" s="745"/>
      <c r="F261" s="745"/>
      <c r="G261" s="745"/>
      <c r="H261" s="78" t="s">
        <v>622</v>
      </c>
      <c r="I261" s="24"/>
      <c r="J261" s="732"/>
    </row>
    <row r="262" spans="1:10" ht="24.75" customHeight="1">
      <c r="A262" s="55"/>
      <c r="B262" s="4"/>
      <c r="C262" s="58"/>
      <c r="D262" s="737"/>
      <c r="E262" s="59"/>
      <c r="F262" s="745"/>
      <c r="G262" s="745"/>
      <c r="H262" s="78" t="s">
        <v>623</v>
      </c>
      <c r="I262" s="24"/>
      <c r="J262" s="732"/>
    </row>
    <row r="263" spans="1:10" ht="24.75" customHeight="1">
      <c r="A263" s="55"/>
      <c r="B263" s="4"/>
      <c r="C263" s="58"/>
      <c r="E263" s="59"/>
      <c r="F263" s="745"/>
      <c r="G263" s="745"/>
      <c r="H263" s="78" t="s">
        <v>624</v>
      </c>
      <c r="I263" s="24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78" t="s">
        <v>625</v>
      </c>
      <c r="I264" s="24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78" t="s">
        <v>626</v>
      </c>
      <c r="I265" s="24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78" t="s">
        <v>627</v>
      </c>
      <c r="I266" s="24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230"/>
      <c r="I267" s="96"/>
      <c r="J267" s="732"/>
    </row>
    <row r="268" spans="1:10" ht="24.75" customHeight="1" thickBot="1">
      <c r="A268" s="55"/>
      <c r="B268" s="4"/>
      <c r="C268" s="58"/>
      <c r="E268" s="62"/>
      <c r="F268" s="760"/>
      <c r="G268" s="760"/>
      <c r="H268" s="66" t="s">
        <v>186</v>
      </c>
      <c r="I268" s="102"/>
      <c r="J268" s="747"/>
    </row>
    <row r="269" spans="1:10" ht="25.5" customHeight="1" thickTop="1">
      <c r="A269" s="55"/>
      <c r="B269" s="4"/>
      <c r="C269" s="58"/>
      <c r="D269" s="737" t="s">
        <v>173</v>
      </c>
      <c r="E269" s="740" t="s">
        <v>45</v>
      </c>
      <c r="F269" s="744" t="s">
        <v>20</v>
      </c>
      <c r="G269" s="744" t="s">
        <v>20</v>
      </c>
      <c r="H269" s="79" t="s">
        <v>621</v>
      </c>
      <c r="I269" s="62"/>
      <c r="J269" s="731" t="s">
        <v>427</v>
      </c>
    </row>
    <row r="270" spans="1:10" ht="25.5" customHeight="1">
      <c r="A270" s="55"/>
      <c r="B270" s="4"/>
      <c r="C270" s="58"/>
      <c r="D270" s="737"/>
      <c r="E270" s="737"/>
      <c r="F270" s="745"/>
      <c r="G270" s="745"/>
      <c r="H270" s="78" t="s">
        <v>622</v>
      </c>
      <c r="I270" s="24"/>
      <c r="J270" s="732"/>
    </row>
    <row r="271" spans="1:10" ht="25.5" customHeight="1">
      <c r="A271" s="55"/>
      <c r="B271" s="4"/>
      <c r="C271" s="58"/>
      <c r="D271" s="737"/>
      <c r="E271" s="737"/>
      <c r="F271" s="745"/>
      <c r="G271" s="745"/>
      <c r="H271" s="78" t="s">
        <v>623</v>
      </c>
      <c r="I271" s="24"/>
      <c r="J271" s="732"/>
    </row>
    <row r="272" spans="1:10" ht="25.5" customHeight="1">
      <c r="A272" s="55"/>
      <c r="B272" s="4"/>
      <c r="C272" s="58"/>
      <c r="D272" s="737" t="s">
        <v>44</v>
      </c>
      <c r="E272" s="737"/>
      <c r="F272" s="745"/>
      <c r="G272" s="745"/>
      <c r="H272" s="78" t="s">
        <v>624</v>
      </c>
      <c r="I272" s="24"/>
      <c r="J272" s="732"/>
    </row>
    <row r="273" spans="1:10" ht="25.5" customHeight="1">
      <c r="A273" s="55"/>
      <c r="B273" s="4"/>
      <c r="C273" s="58"/>
      <c r="D273" s="737"/>
      <c r="E273" s="4"/>
      <c r="F273" s="745"/>
      <c r="G273" s="745"/>
      <c r="H273" s="78" t="s">
        <v>625</v>
      </c>
      <c r="I273" s="24"/>
      <c r="J273" s="732"/>
    </row>
    <row r="274" spans="1:10" ht="25.5" customHeight="1">
      <c r="A274" s="55"/>
      <c r="B274" s="4"/>
      <c r="C274" s="58"/>
      <c r="D274" s="737"/>
      <c r="E274" s="4"/>
      <c r="F274" s="745"/>
      <c r="G274" s="745"/>
      <c r="H274" s="78" t="s">
        <v>626</v>
      </c>
      <c r="I274" s="24"/>
      <c r="J274" s="732"/>
    </row>
    <row r="275" spans="1:10" ht="25.5" customHeight="1">
      <c r="A275" s="55"/>
      <c r="B275" s="4"/>
      <c r="C275" s="58"/>
      <c r="D275" s="737" t="s">
        <v>46</v>
      </c>
      <c r="E275" s="4"/>
      <c r="F275" s="745"/>
      <c r="G275" s="745"/>
      <c r="H275" s="78" t="s">
        <v>627</v>
      </c>
      <c r="I275" s="24"/>
      <c r="J275" s="732"/>
    </row>
    <row r="276" spans="1:10" ht="25.5" customHeight="1">
      <c r="A276" s="55"/>
      <c r="B276" s="4"/>
      <c r="C276" s="58"/>
      <c r="D276" s="737"/>
      <c r="E276" s="4"/>
      <c r="F276" s="745"/>
      <c r="G276" s="745"/>
      <c r="H276" s="230"/>
      <c r="I276" s="96"/>
      <c r="J276" s="732"/>
    </row>
    <row r="277" spans="1:10" ht="25.5" customHeight="1" thickBot="1">
      <c r="A277" s="55"/>
      <c r="B277" s="4"/>
      <c r="C277" s="58"/>
      <c r="D277" s="737"/>
      <c r="E277" s="138"/>
      <c r="F277" s="760"/>
      <c r="G277" s="760"/>
      <c r="H277" s="66" t="s">
        <v>186</v>
      </c>
      <c r="I277" s="102"/>
      <c r="J277" s="747"/>
    </row>
    <row r="278" spans="1:10" ht="26.25" customHeight="1" thickTop="1">
      <c r="A278" s="55"/>
      <c r="B278" s="55"/>
      <c r="C278" s="58"/>
      <c r="D278" s="790" t="s">
        <v>151</v>
      </c>
      <c r="E278" s="737" t="s">
        <v>47</v>
      </c>
      <c r="F278" s="740" t="s">
        <v>20</v>
      </c>
      <c r="G278" s="740" t="s">
        <v>20</v>
      </c>
      <c r="H278" s="79" t="s">
        <v>621</v>
      </c>
      <c r="I278" s="62"/>
      <c r="J278" s="731" t="s">
        <v>428</v>
      </c>
    </row>
    <row r="279" spans="1:10" ht="28.5" customHeight="1">
      <c r="A279" s="55"/>
      <c r="B279" s="55"/>
      <c r="C279" s="58"/>
      <c r="D279" s="790"/>
      <c r="E279" s="737"/>
      <c r="F279" s="737"/>
      <c r="G279" s="737"/>
      <c r="H279" s="78" t="s">
        <v>622</v>
      </c>
      <c r="I279" s="24"/>
      <c r="J279" s="732"/>
    </row>
    <row r="280" spans="1:10" ht="28.5" customHeight="1">
      <c r="A280" s="55"/>
      <c r="B280" s="55"/>
      <c r="C280" s="58"/>
      <c r="D280" s="790"/>
      <c r="E280" s="737"/>
      <c r="F280" s="737"/>
      <c r="G280" s="737"/>
      <c r="H280" s="78" t="s">
        <v>623</v>
      </c>
      <c r="I280" s="24"/>
      <c r="J280" s="732"/>
    </row>
    <row r="281" spans="1:10" ht="28.5" customHeight="1">
      <c r="A281" s="55"/>
      <c r="B281" s="55"/>
      <c r="C281" s="58"/>
      <c r="D281" s="790" t="s">
        <v>152</v>
      </c>
      <c r="E281" s="737"/>
      <c r="F281" s="737"/>
      <c r="G281" s="737"/>
      <c r="H281" s="78" t="s">
        <v>624</v>
      </c>
      <c r="I281" s="24"/>
      <c r="J281" s="732"/>
    </row>
    <row r="282" spans="1:10" ht="28.5" customHeight="1">
      <c r="A282" s="55"/>
      <c r="B282" s="55"/>
      <c r="C282" s="58"/>
      <c r="D282" s="790"/>
      <c r="E282" s="737"/>
      <c r="F282" s="737"/>
      <c r="G282" s="737"/>
      <c r="H282" s="78" t="s">
        <v>625</v>
      </c>
      <c r="I282" s="24"/>
      <c r="J282" s="732"/>
    </row>
    <row r="283" spans="1:10" ht="28.5" customHeight="1">
      <c r="A283" s="55"/>
      <c r="B283" s="55"/>
      <c r="C283" s="58"/>
      <c r="D283" s="1"/>
      <c r="E283" s="737"/>
      <c r="F283" s="737"/>
      <c r="G283" s="737"/>
      <c r="H283" s="78" t="s">
        <v>626</v>
      </c>
      <c r="I283" s="24"/>
      <c r="J283" s="732"/>
    </row>
    <row r="284" spans="1:10" ht="28.5" customHeight="1">
      <c r="A284" s="55"/>
      <c r="B284" s="55"/>
      <c r="C284" s="58"/>
      <c r="D284" s="1"/>
      <c r="E284" s="737"/>
      <c r="F284" s="737"/>
      <c r="G284" s="737"/>
      <c r="H284" s="78" t="s">
        <v>627</v>
      </c>
      <c r="I284" s="24"/>
      <c r="J284" s="732"/>
    </row>
    <row r="285" spans="1:10" ht="26.25" customHeight="1">
      <c r="A285" s="55"/>
      <c r="B285" s="55"/>
      <c r="C285" s="58"/>
      <c r="D285" s="1"/>
      <c r="E285" s="737"/>
      <c r="F285" s="737"/>
      <c r="G285" s="737"/>
      <c r="H285" s="230"/>
      <c r="I285" s="107"/>
      <c r="J285" s="732"/>
    </row>
    <row r="286" spans="1:10" ht="34.5" customHeight="1" thickBot="1">
      <c r="A286" s="55"/>
      <c r="B286" s="55"/>
      <c r="C286" s="58"/>
      <c r="D286" s="1"/>
      <c r="E286" s="737"/>
      <c r="F286" s="738"/>
      <c r="G286" s="738"/>
      <c r="H286" s="66" t="s">
        <v>186</v>
      </c>
      <c r="I286" s="108"/>
      <c r="J286" s="747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7" t="s">
        <v>48</v>
      </c>
      <c r="F289" s="745" t="s">
        <v>191</v>
      </c>
      <c r="G289" s="745" t="s">
        <v>191</v>
      </c>
      <c r="H289" s="79" t="s">
        <v>621</v>
      </c>
      <c r="I289" s="62"/>
      <c r="J289" s="732" t="s">
        <v>429</v>
      </c>
    </row>
    <row r="290" spans="1:10" ht="29.25" customHeight="1">
      <c r="A290" s="55"/>
      <c r="B290" s="55"/>
      <c r="C290" s="58"/>
      <c r="D290" s="136"/>
      <c r="E290" s="737"/>
      <c r="F290" s="745"/>
      <c r="G290" s="745"/>
      <c r="H290" s="78" t="s">
        <v>622</v>
      </c>
      <c r="I290" s="24"/>
      <c r="J290" s="732"/>
    </row>
    <row r="291" spans="1:10" ht="29.25" customHeight="1">
      <c r="A291" s="55"/>
      <c r="B291" s="55"/>
      <c r="C291" s="58"/>
      <c r="E291" s="737"/>
      <c r="F291" s="745"/>
      <c r="G291" s="745"/>
      <c r="H291" s="78" t="s">
        <v>623</v>
      </c>
      <c r="I291" s="24"/>
      <c r="J291" s="732"/>
    </row>
    <row r="292" spans="1:10" ht="29.25" customHeight="1">
      <c r="A292" s="55"/>
      <c r="B292" s="55"/>
      <c r="C292" s="58"/>
      <c r="E292" s="737"/>
      <c r="F292" s="745"/>
      <c r="G292" s="745"/>
      <c r="H292" s="78" t="s">
        <v>624</v>
      </c>
      <c r="I292" s="24"/>
      <c r="J292" s="732"/>
    </row>
    <row r="293" spans="1:10" ht="29.25" customHeight="1">
      <c r="A293" s="55"/>
      <c r="B293" s="55"/>
      <c r="C293" s="58"/>
      <c r="E293" s="55"/>
      <c r="F293" s="745"/>
      <c r="G293" s="745"/>
      <c r="H293" s="78" t="s">
        <v>625</v>
      </c>
      <c r="I293" s="24"/>
      <c r="J293" s="732"/>
    </row>
    <row r="294" spans="1:10" ht="29.25" customHeight="1">
      <c r="A294" s="55"/>
      <c r="B294" s="55"/>
      <c r="C294" s="58"/>
      <c r="E294" s="55"/>
      <c r="F294" s="745"/>
      <c r="G294" s="745"/>
      <c r="H294" s="78" t="s">
        <v>626</v>
      </c>
      <c r="I294" s="24"/>
      <c r="J294" s="732"/>
    </row>
    <row r="295" spans="1:10" ht="29.25" customHeight="1">
      <c r="A295" s="55"/>
      <c r="B295" s="55"/>
      <c r="C295" s="58"/>
      <c r="D295" s="7"/>
      <c r="E295" s="55"/>
      <c r="F295" s="745"/>
      <c r="G295" s="745"/>
      <c r="H295" s="78" t="s">
        <v>627</v>
      </c>
      <c r="I295" s="24"/>
      <c r="J295" s="732"/>
    </row>
    <row r="296" spans="1:10" ht="23.25" customHeight="1">
      <c r="A296" s="55"/>
      <c r="B296" s="55"/>
      <c r="C296" s="58"/>
      <c r="D296" s="7"/>
      <c r="E296" s="55"/>
      <c r="F296" s="745"/>
      <c r="G296" s="745"/>
      <c r="H296" s="230"/>
      <c r="I296" s="107"/>
      <c r="J296" s="732"/>
    </row>
    <row r="297" spans="1:10" ht="29.25" customHeight="1" thickBot="1">
      <c r="A297" s="55"/>
      <c r="B297" s="55"/>
      <c r="C297" s="58"/>
      <c r="D297" s="7"/>
      <c r="E297" s="62"/>
      <c r="F297" s="760"/>
      <c r="G297" s="760"/>
      <c r="H297" s="66" t="s">
        <v>186</v>
      </c>
      <c r="I297" s="108"/>
      <c r="J297" s="747"/>
    </row>
    <row r="298" spans="1:10" ht="22.5" customHeight="1" thickTop="1">
      <c r="A298" s="55"/>
      <c r="B298" s="55"/>
      <c r="C298" s="58"/>
      <c r="E298" s="737" t="s">
        <v>49</v>
      </c>
      <c r="F298" s="744" t="s">
        <v>191</v>
      </c>
      <c r="G298" s="744" t="s">
        <v>191</v>
      </c>
      <c r="H298" s="79" t="s">
        <v>621</v>
      </c>
      <c r="I298" s="62"/>
      <c r="J298" s="731" t="s">
        <v>430</v>
      </c>
    </row>
    <row r="299" spans="1:10" ht="22.5" customHeight="1">
      <c r="A299" s="55"/>
      <c r="B299" s="55"/>
      <c r="C299" s="58"/>
      <c r="E299" s="737"/>
      <c r="F299" s="745"/>
      <c r="G299" s="745"/>
      <c r="H299" s="78" t="s">
        <v>622</v>
      </c>
      <c r="I299" s="24"/>
      <c r="J299" s="732"/>
    </row>
    <row r="300" spans="1:10" ht="22.5" customHeight="1">
      <c r="A300" s="55"/>
      <c r="B300" s="55"/>
      <c r="C300" s="58"/>
      <c r="E300" s="737"/>
      <c r="F300" s="745"/>
      <c r="G300" s="745"/>
      <c r="H300" s="78" t="s">
        <v>623</v>
      </c>
      <c r="I300" s="24"/>
      <c r="J300" s="732"/>
    </row>
    <row r="301" spans="1:10" ht="22.5" customHeight="1">
      <c r="A301" s="55"/>
      <c r="B301" s="55"/>
      <c r="C301" s="58"/>
      <c r="E301" s="737"/>
      <c r="F301" s="745"/>
      <c r="G301" s="745"/>
      <c r="H301" s="78" t="s">
        <v>624</v>
      </c>
      <c r="I301" s="24"/>
      <c r="J301" s="732"/>
    </row>
    <row r="302" spans="1:10" ht="22.5" customHeight="1">
      <c r="A302" s="55"/>
      <c r="B302" s="55"/>
      <c r="C302" s="58"/>
      <c r="D302" s="7"/>
      <c r="E302" s="737"/>
      <c r="F302" s="745"/>
      <c r="G302" s="745"/>
      <c r="H302" s="78" t="s">
        <v>625</v>
      </c>
      <c r="I302" s="24"/>
      <c r="J302" s="732"/>
    </row>
    <row r="303" spans="1:10" ht="22.5" customHeight="1">
      <c r="A303" s="55"/>
      <c r="B303" s="55"/>
      <c r="C303" s="58"/>
      <c r="D303" s="7"/>
      <c r="E303" s="737"/>
      <c r="F303" s="745"/>
      <c r="G303" s="745"/>
      <c r="H303" s="78" t="s">
        <v>626</v>
      </c>
      <c r="I303" s="24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78" t="s">
        <v>627</v>
      </c>
      <c r="I304" s="24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230"/>
      <c r="I305" s="96"/>
      <c r="J305" s="732"/>
    </row>
    <row r="306" spans="1:10" ht="22.5" customHeight="1" thickBot="1">
      <c r="A306" s="55"/>
      <c r="B306" s="55"/>
      <c r="C306" s="58"/>
      <c r="D306" s="7"/>
      <c r="E306" s="737"/>
      <c r="F306" s="760"/>
      <c r="G306" s="760"/>
      <c r="H306" s="66" t="s">
        <v>186</v>
      </c>
      <c r="I306" s="102"/>
      <c r="J306" s="747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6" t="s">
        <v>174</v>
      </c>
      <c r="C312" s="764" t="s">
        <v>14</v>
      </c>
      <c r="D312" s="764"/>
      <c r="E312" s="764" t="s">
        <v>522</v>
      </c>
      <c r="F312" s="764" t="s">
        <v>191</v>
      </c>
      <c r="G312" s="764" t="s">
        <v>191</v>
      </c>
      <c r="H312" s="279" t="s">
        <v>685</v>
      </c>
      <c r="I312" s="278">
        <v>0.72317560873306863</v>
      </c>
      <c r="J312" s="833" t="s">
        <v>734</v>
      </c>
    </row>
    <row r="313" spans="1:10" s="13" customFormat="1" ht="22.5" customHeight="1">
      <c r="A313" s="55"/>
      <c r="B313" s="737"/>
      <c r="C313" s="745"/>
      <c r="D313" s="745"/>
      <c r="E313" s="745"/>
      <c r="F313" s="745"/>
      <c r="G313" s="745"/>
      <c r="H313" s="279" t="s">
        <v>680</v>
      </c>
      <c r="I313" s="278">
        <v>1.1468547508458056</v>
      </c>
      <c r="J313" s="729"/>
    </row>
    <row r="314" spans="1:10" s="13" customFormat="1" ht="22.5" customHeight="1">
      <c r="A314" s="55"/>
      <c r="B314" s="737"/>
      <c r="C314" s="745"/>
      <c r="D314" s="745"/>
      <c r="E314" s="745"/>
      <c r="F314" s="745"/>
      <c r="G314" s="745"/>
      <c r="H314" s="279" t="s">
        <v>681</v>
      </c>
      <c r="I314" s="278">
        <v>2.6265792307624958</v>
      </c>
      <c r="J314" s="729"/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279" t="s">
        <v>686</v>
      </c>
      <c r="I315" s="278">
        <v>1.3713784181607074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279" t="s">
        <v>682</v>
      </c>
      <c r="I316" s="278">
        <v>2.1397697607737407</v>
      </c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279" t="s">
        <v>683</v>
      </c>
      <c r="I317" s="278">
        <v>4.2286427114057066</v>
      </c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279" t="s">
        <v>684</v>
      </c>
      <c r="I318" s="278">
        <v>3.4737299174989147</v>
      </c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231"/>
      <c r="I319" s="118"/>
      <c r="J319" s="729"/>
    </row>
    <row r="320" spans="1:10" s="13" customFormat="1" ht="23.25" customHeight="1" thickBot="1">
      <c r="A320" s="55"/>
      <c r="B320" s="737"/>
      <c r="C320" s="745"/>
      <c r="D320" s="745"/>
      <c r="E320" s="745"/>
      <c r="F320" s="765"/>
      <c r="G320" s="765"/>
      <c r="H320" s="66" t="s">
        <v>186</v>
      </c>
      <c r="I320" s="567">
        <f>SUM(I312:I319)/8</f>
        <v>1.9637662997725549</v>
      </c>
      <c r="J320" s="730"/>
    </row>
    <row r="321" spans="1:10" ht="21.75" customHeight="1" thickTop="1">
      <c r="A321" s="55"/>
      <c r="B321" s="736" t="s">
        <v>556</v>
      </c>
      <c r="C321" s="736" t="s">
        <v>3</v>
      </c>
      <c r="D321" s="56" t="s">
        <v>146</v>
      </c>
      <c r="E321" s="57" t="s">
        <v>51</v>
      </c>
      <c r="F321" s="764" t="s">
        <v>191</v>
      </c>
      <c r="G321" s="764" t="s">
        <v>191</v>
      </c>
      <c r="H321" s="276" t="s">
        <v>680</v>
      </c>
      <c r="I321" s="277">
        <v>2.8502953618568725</v>
      </c>
      <c r="J321" s="833" t="s">
        <v>734</v>
      </c>
    </row>
    <row r="322" spans="1:10" ht="21.75" customHeight="1">
      <c r="A322" s="55"/>
      <c r="B322" s="737"/>
      <c r="C322" s="737"/>
      <c r="D322" s="55" t="s">
        <v>147</v>
      </c>
      <c r="E322" s="58"/>
      <c r="F322" s="745"/>
      <c r="G322" s="745"/>
      <c r="H322" s="276" t="s">
        <v>681</v>
      </c>
      <c r="I322" s="277">
        <v>4.2371617920997338</v>
      </c>
      <c r="J322" s="729"/>
    </row>
    <row r="323" spans="1:10" ht="21.75" customHeight="1">
      <c r="A323" s="55"/>
      <c r="B323" s="737"/>
      <c r="C323" s="737"/>
      <c r="D323" s="55" t="s">
        <v>148</v>
      </c>
      <c r="E323" s="58"/>
      <c r="F323" s="745"/>
      <c r="G323" s="745"/>
      <c r="H323" s="276" t="s">
        <v>682</v>
      </c>
      <c r="I323" s="277">
        <v>1.7359637685073028</v>
      </c>
      <c r="J323" s="729"/>
    </row>
    <row r="324" spans="1:10" ht="21.75" customHeight="1">
      <c r="A324" s="55"/>
      <c r="B324" s="147"/>
      <c r="C324" s="737"/>
      <c r="D324" s="55" t="s">
        <v>149</v>
      </c>
      <c r="E324" s="58"/>
      <c r="F324" s="745"/>
      <c r="G324" s="745"/>
      <c r="H324" s="276" t="s">
        <v>683</v>
      </c>
      <c r="I324" s="277">
        <v>2.1512778590482746</v>
      </c>
      <c r="J324" s="729"/>
    </row>
    <row r="325" spans="1:10" ht="21.75" customHeight="1">
      <c r="A325" s="55"/>
      <c r="B325" s="148"/>
      <c r="C325" s="55"/>
      <c r="D325" s="55"/>
      <c r="E325" s="58"/>
      <c r="F325" s="745"/>
      <c r="G325" s="745"/>
      <c r="H325" s="276" t="s">
        <v>684</v>
      </c>
      <c r="I325" s="277">
        <v>2.5370311407887378</v>
      </c>
      <c r="J325" s="729"/>
    </row>
    <row r="326" spans="1:10" ht="21.75" customHeight="1">
      <c r="A326" s="55"/>
      <c r="B326" s="148"/>
      <c r="C326" s="55"/>
      <c r="D326" s="55"/>
      <c r="E326" s="58"/>
      <c r="F326" s="745"/>
      <c r="G326" s="745"/>
      <c r="H326" s="276" t="s">
        <v>685</v>
      </c>
      <c r="I326" s="277">
        <v>1.9541991552276223</v>
      </c>
      <c r="J326" s="729"/>
    </row>
    <row r="327" spans="1:10" ht="21.75" customHeight="1">
      <c r="A327" s="55"/>
      <c r="B327" s="55"/>
      <c r="C327" s="55"/>
      <c r="D327" s="55"/>
      <c r="E327" s="58"/>
      <c r="F327" s="745"/>
      <c r="G327" s="745"/>
      <c r="H327" s="276" t="s">
        <v>686</v>
      </c>
      <c r="I327" s="277">
        <v>5.5902910619980748</v>
      </c>
      <c r="J327" s="729"/>
    </row>
    <row r="328" spans="1:10" ht="21.75" customHeight="1">
      <c r="A328" s="55"/>
      <c r="B328" s="55"/>
      <c r="C328" s="55"/>
      <c r="D328" s="55"/>
      <c r="E328" s="58"/>
      <c r="F328" s="745"/>
      <c r="G328" s="745"/>
      <c r="H328" s="231"/>
      <c r="I328" s="118"/>
      <c r="J328" s="729"/>
    </row>
    <row r="329" spans="1:10" ht="21.75" customHeight="1" thickBot="1">
      <c r="A329" s="55"/>
      <c r="B329" s="55"/>
      <c r="C329" s="55"/>
      <c r="D329" s="55"/>
      <c r="E329" s="58"/>
      <c r="F329" s="765"/>
      <c r="G329" s="765"/>
      <c r="H329" s="66" t="s">
        <v>186</v>
      </c>
      <c r="I329" s="567">
        <f>SUM(I320:I328)/8</f>
        <v>2.8774983049123968</v>
      </c>
      <c r="J329" s="730"/>
    </row>
    <row r="330" spans="1:10" ht="22.5" customHeight="1" thickTop="1">
      <c r="A330" s="55"/>
      <c r="B330" s="792" t="s">
        <v>557</v>
      </c>
      <c r="C330" s="764" t="s">
        <v>4</v>
      </c>
      <c r="D330" s="736" t="s">
        <v>482</v>
      </c>
      <c r="E330" s="736" t="s">
        <v>52</v>
      </c>
      <c r="F330" s="764" t="s">
        <v>191</v>
      </c>
      <c r="G330" s="764" t="s">
        <v>191</v>
      </c>
      <c r="H330" s="288" t="s">
        <v>680</v>
      </c>
      <c r="I330" s="285">
        <v>3581</v>
      </c>
      <c r="J330" s="749" t="s">
        <v>741</v>
      </c>
    </row>
    <row r="331" spans="1:10" ht="22.5" customHeight="1">
      <c r="A331" s="55"/>
      <c r="B331" s="793"/>
      <c r="C331" s="745"/>
      <c r="D331" s="737"/>
      <c r="E331" s="737"/>
      <c r="F331" s="745"/>
      <c r="G331" s="745"/>
      <c r="H331" s="288" t="s">
        <v>681</v>
      </c>
      <c r="I331" s="286">
        <v>10573</v>
      </c>
      <c r="J331" s="729"/>
    </row>
    <row r="332" spans="1:10" ht="22.5" customHeight="1">
      <c r="A332" s="55"/>
      <c r="B332" s="793"/>
      <c r="C332" s="745"/>
      <c r="D332" s="737"/>
      <c r="E332" s="737"/>
      <c r="F332" s="745"/>
      <c r="G332" s="745"/>
      <c r="H332" s="288" t="s">
        <v>682</v>
      </c>
      <c r="I332" s="286">
        <v>5744</v>
      </c>
      <c r="J332" s="729"/>
    </row>
    <row r="333" spans="1:10" ht="22.5" customHeight="1">
      <c r="A333" s="55"/>
      <c r="B333" s="793"/>
      <c r="C333" s="745"/>
      <c r="D333" s="737"/>
      <c r="E333" s="55"/>
      <c r="F333" s="745"/>
      <c r="G333" s="745"/>
      <c r="H333" s="288" t="s">
        <v>683</v>
      </c>
      <c r="I333" s="286">
        <v>5048</v>
      </c>
      <c r="J333" s="729"/>
    </row>
    <row r="334" spans="1:10" ht="22.5" customHeight="1">
      <c r="A334" s="55"/>
      <c r="B334" s="793"/>
      <c r="C334" s="745"/>
      <c r="D334" s="737"/>
      <c r="E334" s="55"/>
      <c r="F334" s="745"/>
      <c r="G334" s="745"/>
      <c r="H334" s="288" t="s">
        <v>684</v>
      </c>
      <c r="I334" s="286">
        <v>6693</v>
      </c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288" t="s">
        <v>685</v>
      </c>
      <c r="I335" s="286">
        <v>4712</v>
      </c>
      <c r="J335" s="729"/>
    </row>
    <row r="336" spans="1:10" ht="22.5" customHeight="1">
      <c r="A336" s="55"/>
      <c r="B336" s="793"/>
      <c r="C336" s="745"/>
      <c r="D336" s="4" t="s">
        <v>53</v>
      </c>
      <c r="E336" s="55"/>
      <c r="F336" s="745"/>
      <c r="G336" s="745"/>
      <c r="H336" s="288" t="s">
        <v>686</v>
      </c>
      <c r="I336" s="286">
        <v>11577</v>
      </c>
      <c r="J336" s="729"/>
    </row>
    <row r="337" spans="1:10" ht="22.5" customHeight="1">
      <c r="A337" s="55"/>
      <c r="B337" s="793"/>
      <c r="C337" s="737" t="s">
        <v>5</v>
      </c>
      <c r="D337" s="791" t="s">
        <v>54</v>
      </c>
      <c r="E337" s="55"/>
      <c r="F337" s="745"/>
      <c r="G337" s="745"/>
      <c r="H337" s="231"/>
      <c r="I337" s="118"/>
      <c r="J337" s="729"/>
    </row>
    <row r="338" spans="1:10" ht="22.5" customHeight="1" thickBot="1">
      <c r="A338" s="55"/>
      <c r="B338" s="793"/>
      <c r="C338" s="737"/>
      <c r="D338" s="791"/>
      <c r="E338" s="55"/>
      <c r="F338" s="745"/>
      <c r="G338" s="745"/>
      <c r="H338" s="66" t="s">
        <v>186</v>
      </c>
      <c r="I338" s="667">
        <f>SUM(I330:I337)</f>
        <v>47928</v>
      </c>
      <c r="J338" s="729"/>
    </row>
    <row r="339" spans="1:10" ht="22.5" customHeight="1" thickTop="1">
      <c r="A339" s="55"/>
      <c r="B339" s="281"/>
      <c r="C339" s="737"/>
      <c r="D339" s="257"/>
      <c r="E339" s="55"/>
      <c r="F339" s="58"/>
      <c r="G339" s="58"/>
      <c r="H339" s="288" t="s">
        <v>680</v>
      </c>
      <c r="I339" s="285">
        <v>1861</v>
      </c>
      <c r="J339" s="749" t="s">
        <v>738</v>
      </c>
    </row>
    <row r="340" spans="1:10" ht="22.5" customHeight="1">
      <c r="A340" s="55"/>
      <c r="B340" s="281"/>
      <c r="C340" s="737"/>
      <c r="D340" s="257"/>
      <c r="E340" s="55"/>
      <c r="F340" s="58"/>
      <c r="G340" s="58"/>
      <c r="H340" s="288" t="s">
        <v>681</v>
      </c>
      <c r="I340" s="286">
        <v>3822</v>
      </c>
      <c r="J340" s="729"/>
    </row>
    <row r="341" spans="1:10" ht="22.5" customHeight="1">
      <c r="A341" s="55"/>
      <c r="B341" s="281"/>
      <c r="C341" s="737"/>
      <c r="D341" s="257"/>
      <c r="E341" s="55"/>
      <c r="F341" s="58"/>
      <c r="G341" s="58"/>
      <c r="H341" s="288" t="s">
        <v>682</v>
      </c>
      <c r="I341" s="286">
        <v>2878</v>
      </c>
      <c r="J341" s="729"/>
    </row>
    <row r="342" spans="1:10" ht="22.5" customHeight="1">
      <c r="A342" s="55"/>
      <c r="B342" s="281"/>
      <c r="C342" s="737"/>
      <c r="D342" s="257"/>
      <c r="E342" s="55"/>
      <c r="F342" s="58"/>
      <c r="G342" s="58"/>
      <c r="H342" s="288" t="s">
        <v>683</v>
      </c>
      <c r="I342" s="286">
        <v>2765</v>
      </c>
      <c r="J342" s="729"/>
    </row>
    <row r="343" spans="1:10" ht="22.5" customHeight="1">
      <c r="A343" s="55"/>
      <c r="B343" s="281"/>
      <c r="C343" s="737"/>
      <c r="D343" s="257"/>
      <c r="E343" s="55"/>
      <c r="F343" s="58"/>
      <c r="G343" s="58"/>
      <c r="H343" s="288" t="s">
        <v>684</v>
      </c>
      <c r="I343" s="286">
        <v>5170</v>
      </c>
      <c r="J343" s="729"/>
    </row>
    <row r="344" spans="1:10" ht="22.5" customHeight="1">
      <c r="A344" s="55"/>
      <c r="B344" s="281"/>
      <c r="C344" s="737"/>
      <c r="D344" s="257"/>
      <c r="E344" s="55"/>
      <c r="F344" s="58"/>
      <c r="G344" s="58"/>
      <c r="H344" s="288" t="s">
        <v>685</v>
      </c>
      <c r="I344" s="286">
        <v>3676</v>
      </c>
      <c r="J344" s="729"/>
    </row>
    <row r="345" spans="1:10" ht="22.5" customHeight="1">
      <c r="A345" s="55"/>
      <c r="B345" s="281"/>
      <c r="C345" s="737"/>
      <c r="D345" s="257"/>
      <c r="E345" s="55"/>
      <c r="F345" s="58"/>
      <c r="G345" s="58"/>
      <c r="H345" s="288" t="s">
        <v>686</v>
      </c>
      <c r="I345" s="286">
        <v>6411</v>
      </c>
      <c r="J345" s="729"/>
    </row>
    <row r="346" spans="1:10" ht="22.5" customHeight="1">
      <c r="A346" s="55"/>
      <c r="B346" s="281"/>
      <c r="C346" s="737"/>
      <c r="D346" s="257"/>
      <c r="E346" s="55"/>
      <c r="F346" s="58"/>
      <c r="G346" s="58"/>
      <c r="H346" s="231"/>
      <c r="I346" s="118"/>
      <c r="J346" s="729"/>
    </row>
    <row r="347" spans="1:10" ht="22.5" customHeight="1" thickBot="1">
      <c r="A347" s="55"/>
      <c r="B347" s="281"/>
      <c r="C347" s="737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29"/>
    </row>
    <row r="348" spans="1:10" ht="22.5" customHeight="1" thickTop="1">
      <c r="A348" s="55"/>
      <c r="B348" s="281"/>
      <c r="C348" s="737"/>
      <c r="D348" s="257"/>
      <c r="E348" s="55"/>
      <c r="F348" s="58"/>
      <c r="G348" s="58"/>
      <c r="H348" s="182"/>
      <c r="I348" s="182"/>
      <c r="J348" s="422"/>
    </row>
    <row r="349" spans="1:10" ht="36.9">
      <c r="A349" s="55"/>
      <c r="B349" s="149"/>
      <c r="C349" s="737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7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7"/>
      <c r="D351" s="55" t="s">
        <v>57</v>
      </c>
      <c r="E351" s="55"/>
      <c r="F351" s="55"/>
      <c r="G351" s="55"/>
      <c r="H351" s="55"/>
      <c r="I351" s="55"/>
      <c r="J351" s="19"/>
    </row>
    <row r="352" spans="1:10" ht="36.9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5.9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.9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.9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.9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6" t="s">
        <v>160</v>
      </c>
      <c r="B359" s="736" t="s">
        <v>558</v>
      </c>
      <c r="C359" s="57" t="s">
        <v>6</v>
      </c>
      <c r="D359" s="736" t="s">
        <v>66</v>
      </c>
      <c r="E359" s="57" t="s">
        <v>196</v>
      </c>
      <c r="F359" s="745" t="s">
        <v>191</v>
      </c>
      <c r="G359" s="797" t="s">
        <v>191</v>
      </c>
      <c r="H359" s="79" t="s">
        <v>621</v>
      </c>
      <c r="I359" s="82"/>
      <c r="J359" s="746" t="s">
        <v>432</v>
      </c>
    </row>
    <row r="360" spans="1:10" ht="21" customHeight="1">
      <c r="A360" s="737"/>
      <c r="B360" s="737"/>
      <c r="C360" s="58"/>
      <c r="D360" s="737"/>
      <c r="E360" s="737"/>
      <c r="F360" s="745"/>
      <c r="G360" s="797"/>
      <c r="H360" s="78" t="s">
        <v>622</v>
      </c>
      <c r="I360" s="25"/>
      <c r="J360" s="732"/>
    </row>
    <row r="361" spans="1:10" ht="24" customHeight="1">
      <c r="A361" s="55"/>
      <c r="B361" s="737"/>
      <c r="C361" s="58"/>
      <c r="D361" s="737" t="s">
        <v>67</v>
      </c>
      <c r="E361" s="737"/>
      <c r="F361" s="745"/>
      <c r="G361" s="797"/>
      <c r="H361" s="78" t="s">
        <v>623</v>
      </c>
      <c r="I361" s="25"/>
      <c r="J361" s="732"/>
    </row>
    <row r="362" spans="1:10" ht="24">
      <c r="A362" s="55"/>
      <c r="B362" s="737"/>
      <c r="C362" s="58"/>
      <c r="D362" s="737"/>
      <c r="E362" s="737"/>
      <c r="F362" s="745"/>
      <c r="G362" s="797"/>
      <c r="H362" s="78" t="s">
        <v>624</v>
      </c>
      <c r="I362" s="25"/>
      <c r="J362" s="732"/>
    </row>
    <row r="363" spans="1:10" ht="24">
      <c r="A363" s="55"/>
      <c r="B363" s="737"/>
      <c r="C363" s="58"/>
      <c r="D363" s="737"/>
      <c r="E363" s="58"/>
      <c r="F363" s="745"/>
      <c r="G363" s="797"/>
      <c r="H363" s="78" t="s">
        <v>625</v>
      </c>
      <c r="I363" s="25"/>
      <c r="J363" s="732"/>
    </row>
    <row r="364" spans="1:10" ht="24" customHeight="1">
      <c r="A364" s="55"/>
      <c r="B364" s="737"/>
      <c r="C364" s="58"/>
      <c r="D364" s="737" t="s">
        <v>68</v>
      </c>
      <c r="F364" s="745"/>
      <c r="G364" s="797"/>
      <c r="H364" s="78" t="s">
        <v>626</v>
      </c>
      <c r="I364" s="25"/>
      <c r="J364" s="732"/>
    </row>
    <row r="365" spans="1:10" ht="24" customHeight="1">
      <c r="A365" s="55"/>
      <c r="B365" s="737"/>
      <c r="C365" s="58"/>
      <c r="D365" s="737"/>
      <c r="E365" s="4"/>
      <c r="F365" s="745"/>
      <c r="G365" s="797"/>
      <c r="H365" s="78" t="s">
        <v>627</v>
      </c>
      <c r="I365" s="25"/>
      <c r="J365" s="732"/>
    </row>
    <row r="366" spans="1:10" ht="24" customHeight="1">
      <c r="A366" s="55"/>
      <c r="B366" s="737"/>
      <c r="C366" s="58"/>
      <c r="D366" s="737"/>
      <c r="E366" s="4"/>
      <c r="F366" s="745"/>
      <c r="G366" s="797"/>
      <c r="H366" s="230"/>
      <c r="I366" s="227"/>
      <c r="J366" s="732"/>
    </row>
    <row r="367" spans="1:10" ht="24" customHeight="1" thickBot="1">
      <c r="A367" s="55"/>
      <c r="B367" s="737"/>
      <c r="C367" s="58"/>
      <c r="D367" s="737" t="s">
        <v>69</v>
      </c>
      <c r="E367" s="58"/>
      <c r="F367" s="760"/>
      <c r="G367" s="738"/>
      <c r="H367" s="66" t="s">
        <v>186</v>
      </c>
      <c r="I367" s="81"/>
      <c r="J367" s="747"/>
    </row>
    <row r="368" spans="1:10" ht="29.25" customHeight="1" thickTop="1">
      <c r="A368" s="55"/>
      <c r="B368" s="737"/>
      <c r="C368" s="58"/>
      <c r="D368" s="737"/>
      <c r="E368" s="4"/>
      <c r="F368" s="834" t="s">
        <v>191</v>
      </c>
      <c r="G368" s="834" t="s">
        <v>20</v>
      </c>
      <c r="H368" s="79" t="s">
        <v>621</v>
      </c>
      <c r="I368" s="23"/>
      <c r="J368" s="731" t="s">
        <v>433</v>
      </c>
    </row>
    <row r="369" spans="1:10" ht="29.25" customHeight="1">
      <c r="A369" s="55"/>
      <c r="B369" s="55"/>
      <c r="C369" s="58"/>
      <c r="D369" s="737"/>
      <c r="E369" s="4"/>
      <c r="F369" s="835"/>
      <c r="G369" s="835"/>
      <c r="H369" s="78" t="s">
        <v>622</v>
      </c>
      <c r="I369" s="24"/>
      <c r="J369" s="732"/>
    </row>
    <row r="370" spans="1:10" ht="29.25" customHeight="1">
      <c r="A370" s="55"/>
      <c r="B370" s="55"/>
      <c r="C370" s="58"/>
      <c r="D370" s="737" t="s">
        <v>131</v>
      </c>
      <c r="E370" s="4"/>
      <c r="F370" s="835"/>
      <c r="G370" s="835"/>
      <c r="H370" s="78" t="s">
        <v>623</v>
      </c>
      <c r="I370" s="24"/>
      <c r="J370" s="732"/>
    </row>
    <row r="371" spans="1:10" ht="29.25" customHeight="1">
      <c r="A371" s="55"/>
      <c r="B371" s="55"/>
      <c r="C371" s="58"/>
      <c r="D371" s="737"/>
      <c r="E371" s="4"/>
      <c r="F371" s="835"/>
      <c r="G371" s="835"/>
      <c r="H371" s="78" t="s">
        <v>624</v>
      </c>
      <c r="I371" s="24"/>
      <c r="J371" s="732"/>
    </row>
    <row r="372" spans="1:10" ht="29.25" customHeight="1">
      <c r="A372" s="55"/>
      <c r="B372" s="55"/>
      <c r="C372" s="58"/>
      <c r="D372" s="737" t="s">
        <v>70</v>
      </c>
      <c r="E372" s="4"/>
      <c r="F372" s="835"/>
      <c r="G372" s="835"/>
      <c r="H372" s="78" t="s">
        <v>625</v>
      </c>
      <c r="I372" s="24"/>
      <c r="J372" s="732"/>
    </row>
    <row r="373" spans="1:10" ht="29.25" customHeight="1">
      <c r="A373" s="55"/>
      <c r="B373" s="55"/>
      <c r="C373" s="58"/>
      <c r="D373" s="737"/>
      <c r="E373" s="4"/>
      <c r="F373" s="835"/>
      <c r="G373" s="835"/>
      <c r="H373" s="78" t="s">
        <v>626</v>
      </c>
      <c r="I373" s="24"/>
      <c r="J373" s="732"/>
    </row>
    <row r="374" spans="1:10" ht="29.25" customHeight="1">
      <c r="A374" s="55"/>
      <c r="B374" s="55"/>
      <c r="C374" s="58"/>
      <c r="D374" s="739" t="s">
        <v>71</v>
      </c>
      <c r="E374" s="4"/>
      <c r="F374" s="835"/>
      <c r="G374" s="835"/>
      <c r="H374" s="78" t="s">
        <v>627</v>
      </c>
      <c r="I374" s="24"/>
      <c r="J374" s="732"/>
    </row>
    <row r="375" spans="1:10" ht="29.25" customHeight="1">
      <c r="A375" s="55"/>
      <c r="B375" s="55"/>
      <c r="C375" s="58"/>
      <c r="D375" s="737"/>
      <c r="E375" s="4"/>
      <c r="F375" s="835"/>
      <c r="G375" s="835"/>
      <c r="H375" s="230"/>
      <c r="I375" s="96"/>
      <c r="J375" s="732"/>
    </row>
    <row r="376" spans="1:10" ht="33.75" customHeight="1" thickBot="1">
      <c r="A376" s="55"/>
      <c r="B376" s="55"/>
      <c r="C376" s="58"/>
      <c r="D376" s="737"/>
      <c r="E376" s="4"/>
      <c r="F376" s="836"/>
      <c r="G376" s="836"/>
      <c r="H376" s="66" t="s">
        <v>186</v>
      </c>
      <c r="I376" s="81"/>
      <c r="J376" s="747"/>
    </row>
    <row r="377" spans="1:10" ht="24.45" thickTop="1">
      <c r="A377" s="55"/>
      <c r="B377" s="55"/>
      <c r="C377" s="58"/>
      <c r="D377" s="737"/>
      <c r="E377" s="58"/>
      <c r="F377" s="745" t="s">
        <v>191</v>
      </c>
      <c r="G377" s="745" t="s">
        <v>191</v>
      </c>
      <c r="H377" s="79" t="s">
        <v>621</v>
      </c>
      <c r="I377" s="23"/>
      <c r="J377" s="731" t="s">
        <v>434</v>
      </c>
    </row>
    <row r="378" spans="1:10" ht="21" customHeight="1">
      <c r="A378" s="55"/>
      <c r="B378" s="55"/>
      <c r="C378" s="58"/>
      <c r="D378" s="737" t="s">
        <v>99</v>
      </c>
      <c r="E378" s="58"/>
      <c r="F378" s="745"/>
      <c r="G378" s="745"/>
      <c r="H378" s="78" t="s">
        <v>622</v>
      </c>
      <c r="I378" s="24"/>
      <c r="J378" s="732"/>
    </row>
    <row r="379" spans="1:10" ht="21" customHeight="1">
      <c r="A379" s="55"/>
      <c r="B379" s="55"/>
      <c r="C379" s="58"/>
      <c r="D379" s="737"/>
      <c r="E379" s="58"/>
      <c r="F379" s="745"/>
      <c r="G379" s="745"/>
      <c r="H379" s="78" t="s">
        <v>623</v>
      </c>
      <c r="I379" s="24"/>
      <c r="J379" s="732"/>
    </row>
    <row r="380" spans="1:10" ht="21" customHeight="1">
      <c r="A380" s="55"/>
      <c r="B380" s="55"/>
      <c r="C380" s="58"/>
      <c r="D380" s="737" t="s">
        <v>120</v>
      </c>
      <c r="E380" s="58"/>
      <c r="F380" s="745"/>
      <c r="G380" s="745"/>
      <c r="H380" s="78" t="s">
        <v>624</v>
      </c>
      <c r="I380" s="24"/>
      <c r="J380" s="732"/>
    </row>
    <row r="381" spans="1:10" ht="21" customHeight="1">
      <c r="A381" s="55"/>
      <c r="B381" s="55"/>
      <c r="C381" s="58"/>
      <c r="D381" s="737"/>
      <c r="E381" s="58"/>
      <c r="F381" s="745"/>
      <c r="G381" s="745"/>
      <c r="H381" s="78" t="s">
        <v>625</v>
      </c>
      <c r="I381" s="24"/>
      <c r="J381" s="732"/>
    </row>
    <row r="382" spans="1:10" ht="21" customHeight="1">
      <c r="A382" s="55"/>
      <c r="B382" s="55"/>
      <c r="C382" s="58"/>
      <c r="D382" s="737"/>
      <c r="E382" s="58"/>
      <c r="F382" s="745"/>
      <c r="G382" s="745"/>
      <c r="H382" s="78" t="s">
        <v>626</v>
      </c>
      <c r="I382" s="24"/>
      <c r="J382" s="732"/>
    </row>
    <row r="383" spans="1:10" ht="21" customHeight="1">
      <c r="A383" s="55"/>
      <c r="B383" s="55"/>
      <c r="C383" s="58"/>
      <c r="D383" s="55" t="s">
        <v>72</v>
      </c>
      <c r="E383" s="58"/>
      <c r="F383" s="745"/>
      <c r="G383" s="745"/>
      <c r="H383" s="78" t="s">
        <v>627</v>
      </c>
      <c r="I383" s="24"/>
      <c r="J383" s="732"/>
    </row>
    <row r="384" spans="1:10" ht="21" customHeight="1">
      <c r="A384" s="55"/>
      <c r="B384" s="55"/>
      <c r="C384" s="58"/>
      <c r="D384" s="737" t="s">
        <v>157</v>
      </c>
      <c r="E384" s="58"/>
      <c r="F384" s="745"/>
      <c r="G384" s="745"/>
      <c r="H384" s="230"/>
      <c r="I384" s="96"/>
      <c r="J384" s="732"/>
    </row>
    <row r="385" spans="1:10" ht="27.75" customHeight="1" thickBot="1">
      <c r="A385" s="55"/>
      <c r="B385" s="55"/>
      <c r="C385" s="58"/>
      <c r="D385" s="737"/>
      <c r="E385" s="58"/>
      <c r="F385" s="745"/>
      <c r="G385" s="745"/>
      <c r="H385" s="66" t="s">
        <v>186</v>
      </c>
      <c r="I385" s="81"/>
      <c r="J385" s="747"/>
    </row>
    <row r="386" spans="1:10" ht="21" customHeight="1" thickTop="1">
      <c r="A386" s="55"/>
      <c r="B386" s="55"/>
      <c r="C386" s="58"/>
      <c r="D386" s="737"/>
      <c r="E386" s="58"/>
      <c r="F386" s="744" t="s">
        <v>191</v>
      </c>
      <c r="G386" s="744" t="s">
        <v>191</v>
      </c>
      <c r="H386" s="79" t="s">
        <v>621</v>
      </c>
      <c r="I386" s="23"/>
      <c r="J386" s="731" t="s">
        <v>435</v>
      </c>
    </row>
    <row r="387" spans="1:10" ht="21" customHeight="1">
      <c r="A387" s="55"/>
      <c r="B387" s="55"/>
      <c r="C387" s="58"/>
      <c r="D387" s="737"/>
      <c r="E387" s="58"/>
      <c r="F387" s="745"/>
      <c r="G387" s="745"/>
      <c r="H387" s="78" t="s">
        <v>622</v>
      </c>
      <c r="I387" s="24"/>
      <c r="J387" s="732"/>
    </row>
    <row r="388" spans="1:10" ht="24" customHeight="1">
      <c r="A388" s="55"/>
      <c r="B388" s="55"/>
      <c r="C388" s="58"/>
      <c r="D388" s="4"/>
      <c r="E388" s="58"/>
      <c r="F388" s="745"/>
      <c r="G388" s="745"/>
      <c r="H388" s="78" t="s">
        <v>623</v>
      </c>
      <c r="I388" s="24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78" t="s">
        <v>624</v>
      </c>
      <c r="I389" s="24"/>
      <c r="J389" s="732"/>
    </row>
    <row r="390" spans="1:10" ht="24" customHeight="1">
      <c r="A390" s="55"/>
      <c r="B390" s="55"/>
      <c r="C390" s="58"/>
      <c r="D390" s="4"/>
      <c r="E390" s="58"/>
      <c r="F390" s="745"/>
      <c r="G390" s="745"/>
      <c r="H390" s="78" t="s">
        <v>625</v>
      </c>
      <c r="I390" s="24"/>
      <c r="J390" s="732"/>
    </row>
    <row r="391" spans="1:10" ht="24" customHeight="1">
      <c r="A391" s="55"/>
      <c r="B391" s="55"/>
      <c r="C391" s="58"/>
      <c r="D391" s="4"/>
      <c r="E391" s="58"/>
      <c r="F391" s="745"/>
      <c r="G391" s="745"/>
      <c r="H391" s="78" t="s">
        <v>626</v>
      </c>
      <c r="I391" s="24"/>
      <c r="J391" s="732"/>
    </row>
    <row r="392" spans="1:10" ht="24" customHeight="1">
      <c r="A392" s="55"/>
      <c r="B392" s="55"/>
      <c r="C392" s="58"/>
      <c r="D392" s="4"/>
      <c r="E392" s="58"/>
      <c r="F392" s="745"/>
      <c r="G392" s="745"/>
      <c r="H392" s="78" t="s">
        <v>627</v>
      </c>
      <c r="I392" s="24"/>
      <c r="J392" s="732"/>
    </row>
    <row r="393" spans="1:10" ht="24" customHeight="1">
      <c r="A393" s="55"/>
      <c r="B393" s="55"/>
      <c r="C393" s="58"/>
      <c r="D393" s="4"/>
      <c r="E393" s="58"/>
      <c r="F393" s="745"/>
      <c r="G393" s="745"/>
      <c r="H393" s="230"/>
      <c r="I393" s="96"/>
      <c r="J393" s="732"/>
    </row>
    <row r="394" spans="1:10" ht="24" customHeight="1" thickBot="1">
      <c r="A394" s="55"/>
      <c r="B394" s="55"/>
      <c r="C394" s="58"/>
      <c r="D394" s="4"/>
      <c r="E394" s="58"/>
      <c r="F394" s="760"/>
      <c r="G394" s="760"/>
      <c r="H394" s="66" t="s">
        <v>186</v>
      </c>
      <c r="I394" s="81"/>
      <c r="J394" s="747"/>
    </row>
    <row r="395" spans="1:10" ht="24" customHeight="1" thickTop="1">
      <c r="A395" s="55"/>
      <c r="B395" s="55"/>
      <c r="C395" s="58"/>
      <c r="D395" s="4"/>
      <c r="E395" s="58"/>
      <c r="F395" s="744" t="s">
        <v>191</v>
      </c>
      <c r="G395" s="744" t="s">
        <v>191</v>
      </c>
      <c r="H395" s="79" t="s">
        <v>621</v>
      </c>
      <c r="I395" s="23"/>
      <c r="J395" s="757" t="s">
        <v>436</v>
      </c>
    </row>
    <row r="396" spans="1:10" ht="24" customHeight="1">
      <c r="A396" s="55"/>
      <c r="B396" s="55"/>
      <c r="C396" s="58"/>
      <c r="D396" s="4"/>
      <c r="E396" s="58"/>
      <c r="F396" s="745"/>
      <c r="G396" s="745"/>
      <c r="H396" s="78" t="s">
        <v>622</v>
      </c>
      <c r="I396" s="24"/>
      <c r="J396" s="758"/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78" t="s">
        <v>623</v>
      </c>
      <c r="I397" s="24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78" t="s">
        <v>624</v>
      </c>
      <c r="I398" s="24"/>
      <c r="J398" s="758"/>
    </row>
    <row r="399" spans="1:10" ht="24" customHeight="1">
      <c r="A399" s="55"/>
      <c r="B399" s="55"/>
      <c r="C399" s="58"/>
      <c r="D399" s="4"/>
      <c r="E399" s="58"/>
      <c r="F399" s="745"/>
      <c r="G399" s="745"/>
      <c r="H399" s="78" t="s">
        <v>625</v>
      </c>
      <c r="I399" s="24"/>
      <c r="J399" s="758"/>
    </row>
    <row r="400" spans="1:10" ht="24" customHeight="1">
      <c r="A400" s="55"/>
      <c r="B400" s="55"/>
      <c r="C400" s="58"/>
      <c r="D400" s="4"/>
      <c r="E400" s="58"/>
      <c r="F400" s="745"/>
      <c r="G400" s="745"/>
      <c r="H400" s="78" t="s">
        <v>626</v>
      </c>
      <c r="I400" s="24"/>
      <c r="J400" s="758"/>
    </row>
    <row r="401" spans="1:10" ht="24" customHeight="1">
      <c r="A401" s="55"/>
      <c r="B401" s="55"/>
      <c r="C401" s="58"/>
      <c r="D401" s="4"/>
      <c r="E401" s="58"/>
      <c r="F401" s="745"/>
      <c r="G401" s="745"/>
      <c r="H401" s="78" t="s">
        <v>627</v>
      </c>
      <c r="I401" s="24"/>
      <c r="J401" s="758"/>
    </row>
    <row r="402" spans="1:10" ht="24" customHeight="1">
      <c r="A402" s="55"/>
      <c r="B402" s="55"/>
      <c r="C402" s="58"/>
      <c r="D402" s="4"/>
      <c r="E402" s="58"/>
      <c r="F402" s="745"/>
      <c r="G402" s="745"/>
      <c r="H402" s="230"/>
      <c r="I402" s="96"/>
      <c r="J402" s="758"/>
    </row>
    <row r="403" spans="1:10" ht="24" customHeight="1" thickBot="1">
      <c r="A403" s="55"/>
      <c r="B403" s="55"/>
      <c r="C403" s="58"/>
      <c r="D403" s="4"/>
      <c r="E403" s="61"/>
      <c r="F403" s="760"/>
      <c r="G403" s="760"/>
      <c r="H403" s="66" t="s">
        <v>186</v>
      </c>
      <c r="I403" s="81"/>
      <c r="J403" s="759"/>
    </row>
    <row r="404" spans="1:10" ht="21" customHeight="1" thickTop="1">
      <c r="A404" s="55"/>
      <c r="B404" s="55"/>
      <c r="C404" s="58"/>
      <c r="D404" s="4"/>
      <c r="E404" s="58" t="s">
        <v>491</v>
      </c>
      <c r="F404" s="745" t="s">
        <v>191</v>
      </c>
      <c r="G404" s="745" t="s">
        <v>191</v>
      </c>
      <c r="H404" s="79" t="s">
        <v>621</v>
      </c>
      <c r="I404" s="23"/>
      <c r="J404" s="757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5"/>
      <c r="G405" s="745"/>
      <c r="H405" s="78" t="s">
        <v>622</v>
      </c>
      <c r="I405" s="24"/>
      <c r="J405" s="758"/>
    </row>
    <row r="406" spans="1:10" ht="21" customHeight="1">
      <c r="A406" s="55"/>
      <c r="B406" s="55"/>
      <c r="C406" s="58"/>
      <c r="D406" s="4"/>
      <c r="E406" s="58"/>
      <c r="F406" s="745"/>
      <c r="G406" s="745"/>
      <c r="H406" s="78" t="s">
        <v>623</v>
      </c>
      <c r="I406" s="24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78" t="s">
        <v>624</v>
      </c>
      <c r="I407" s="24"/>
      <c r="J407" s="758"/>
    </row>
    <row r="408" spans="1:10" ht="21" customHeight="1">
      <c r="A408" s="55"/>
      <c r="B408" s="55"/>
      <c r="C408" s="58"/>
      <c r="D408" s="4"/>
      <c r="E408" s="58"/>
      <c r="F408" s="745"/>
      <c r="G408" s="745"/>
      <c r="H408" s="78" t="s">
        <v>625</v>
      </c>
      <c r="I408" s="24"/>
      <c r="J408" s="758"/>
    </row>
    <row r="409" spans="1:10" ht="21" customHeight="1">
      <c r="A409" s="55"/>
      <c r="B409" s="55"/>
      <c r="C409" s="58"/>
      <c r="D409" s="4"/>
      <c r="E409" s="58"/>
      <c r="F409" s="745"/>
      <c r="G409" s="745"/>
      <c r="H409" s="78" t="s">
        <v>626</v>
      </c>
      <c r="I409" s="24"/>
      <c r="J409" s="758"/>
    </row>
    <row r="410" spans="1:10" ht="21" customHeight="1">
      <c r="A410" s="55"/>
      <c r="B410" s="55"/>
      <c r="C410" s="58"/>
      <c r="D410" s="4"/>
      <c r="E410" s="58"/>
      <c r="F410" s="745"/>
      <c r="G410" s="745"/>
      <c r="H410" s="78" t="s">
        <v>627</v>
      </c>
      <c r="I410" s="24"/>
      <c r="J410" s="758"/>
    </row>
    <row r="411" spans="1:10" ht="21" customHeight="1">
      <c r="A411" s="55"/>
      <c r="B411" s="55"/>
      <c r="C411" s="58"/>
      <c r="D411" s="4"/>
      <c r="E411" s="58"/>
      <c r="F411" s="745"/>
      <c r="G411" s="745"/>
      <c r="H411" s="230"/>
      <c r="I411" s="96"/>
      <c r="J411" s="758"/>
    </row>
    <row r="412" spans="1:10" ht="21" customHeight="1" thickBot="1">
      <c r="A412" s="55"/>
      <c r="B412" s="55"/>
      <c r="C412" s="58"/>
      <c r="D412" s="4"/>
      <c r="E412" s="58"/>
      <c r="F412" s="765"/>
      <c r="G412" s="765"/>
      <c r="H412" s="66" t="s">
        <v>186</v>
      </c>
      <c r="I412" s="81"/>
      <c r="J412" s="758"/>
    </row>
    <row r="413" spans="1:10" ht="21.75" customHeight="1" thickTop="1">
      <c r="A413" s="736" t="s">
        <v>161</v>
      </c>
      <c r="B413" s="736" t="s">
        <v>559</v>
      </c>
      <c r="C413" s="57" t="s">
        <v>73</v>
      </c>
      <c r="D413" s="56" t="s">
        <v>38</v>
      </c>
      <c r="E413" s="736"/>
      <c r="F413" s="764" t="s">
        <v>191</v>
      </c>
      <c r="G413" s="764" t="s">
        <v>191</v>
      </c>
      <c r="H413" s="79" t="s">
        <v>621</v>
      </c>
      <c r="I413" s="23"/>
      <c r="J413" s="731" t="s">
        <v>437</v>
      </c>
    </row>
    <row r="414" spans="1:10" ht="21.75" customHeight="1">
      <c r="A414" s="737"/>
      <c r="B414" s="737"/>
      <c r="C414" s="55"/>
      <c r="D414" s="55" t="s">
        <v>39</v>
      </c>
      <c r="E414" s="737"/>
      <c r="F414" s="745"/>
      <c r="G414" s="745"/>
      <c r="H414" s="78" t="s">
        <v>622</v>
      </c>
      <c r="I414" s="24"/>
      <c r="J414" s="732"/>
    </row>
    <row r="415" spans="1:10" ht="21.75" customHeight="1">
      <c r="A415" s="55"/>
      <c r="B415" s="737"/>
      <c r="C415" s="55"/>
      <c r="D415" s="55" t="s">
        <v>74</v>
      </c>
      <c r="E415" s="737"/>
      <c r="F415" s="745"/>
      <c r="G415" s="745"/>
      <c r="H415" s="78" t="s">
        <v>623</v>
      </c>
      <c r="I415" s="24"/>
      <c r="J415" s="732"/>
    </row>
    <row r="416" spans="1:10" ht="22.5" customHeight="1">
      <c r="A416" s="55"/>
      <c r="B416" s="737"/>
      <c r="C416" s="55"/>
      <c r="D416" s="55" t="s">
        <v>31</v>
      </c>
      <c r="E416" s="55"/>
      <c r="F416" s="745"/>
      <c r="G416" s="745"/>
      <c r="H416" s="78" t="s">
        <v>624</v>
      </c>
      <c r="I416" s="24"/>
      <c r="J416" s="732"/>
    </row>
    <row r="417" spans="1:10" ht="21.75" customHeight="1">
      <c r="A417" s="55"/>
      <c r="B417" s="737"/>
      <c r="C417" s="55"/>
      <c r="D417" s="55" t="s">
        <v>41</v>
      </c>
      <c r="E417" s="55"/>
      <c r="F417" s="745"/>
      <c r="G417" s="745"/>
      <c r="H417" s="78" t="s">
        <v>625</v>
      </c>
      <c r="I417" s="24"/>
      <c r="J417" s="732"/>
    </row>
    <row r="418" spans="1:10" ht="21.75" customHeight="1">
      <c r="A418" s="55"/>
      <c r="B418" s="55"/>
      <c r="C418" s="55"/>
      <c r="D418" s="737" t="s">
        <v>75</v>
      </c>
      <c r="E418" s="55"/>
      <c r="F418" s="745"/>
      <c r="G418" s="745"/>
      <c r="H418" s="78" t="s">
        <v>626</v>
      </c>
      <c r="I418" s="24"/>
      <c r="J418" s="732"/>
    </row>
    <row r="419" spans="1:10" ht="21.75" customHeight="1">
      <c r="A419" s="55"/>
      <c r="B419" s="55"/>
      <c r="C419" s="55"/>
      <c r="D419" s="737"/>
      <c r="E419" s="55"/>
      <c r="F419" s="745"/>
      <c r="G419" s="745"/>
      <c r="H419" s="78" t="s">
        <v>627</v>
      </c>
      <c r="I419" s="24"/>
      <c r="J419" s="732"/>
    </row>
    <row r="420" spans="1:10" ht="21.75" customHeight="1">
      <c r="A420" s="55"/>
      <c r="B420" s="55"/>
      <c r="C420" s="55"/>
      <c r="D420" s="737"/>
      <c r="E420" s="55"/>
      <c r="F420" s="745"/>
      <c r="G420" s="745"/>
      <c r="H420" s="230"/>
      <c r="I420" s="96"/>
      <c r="J420" s="732"/>
    </row>
    <row r="421" spans="1:10" ht="18.899999999999999" thickBot="1">
      <c r="A421" s="55"/>
      <c r="B421" s="55"/>
      <c r="C421" s="55"/>
      <c r="D421" s="737"/>
      <c r="E421" s="62"/>
      <c r="F421" s="745"/>
      <c r="G421" s="745"/>
      <c r="H421" s="66" t="s">
        <v>186</v>
      </c>
      <c r="I421" s="81"/>
      <c r="J421" s="747"/>
    </row>
    <row r="422" spans="1:10" ht="26.25" customHeight="1" thickTop="1">
      <c r="A422" s="55"/>
      <c r="B422" s="55"/>
      <c r="C422" s="55"/>
      <c r="D422" s="737"/>
      <c r="E422" s="55"/>
      <c r="F422" s="744" t="s">
        <v>191</v>
      </c>
      <c r="G422" s="744" t="s">
        <v>191</v>
      </c>
      <c r="H422" s="79" t="s">
        <v>621</v>
      </c>
      <c r="I422" s="62"/>
      <c r="J422" s="731" t="s">
        <v>438</v>
      </c>
    </row>
    <row r="423" spans="1:10" ht="24">
      <c r="A423" s="55"/>
      <c r="B423" s="55"/>
      <c r="C423" s="55"/>
      <c r="D423" s="737"/>
      <c r="E423" s="55"/>
      <c r="F423" s="745"/>
      <c r="G423" s="745"/>
      <c r="H423" s="78" t="s">
        <v>622</v>
      </c>
      <c r="I423" s="24"/>
      <c r="J423" s="732"/>
    </row>
    <row r="424" spans="1:10" ht="27" customHeight="1">
      <c r="A424" s="55"/>
      <c r="B424" s="55"/>
      <c r="C424" s="55"/>
      <c r="D424" s="737" t="s">
        <v>76</v>
      </c>
      <c r="E424" s="55"/>
      <c r="F424" s="745"/>
      <c r="G424" s="745"/>
      <c r="H424" s="78" t="s">
        <v>623</v>
      </c>
      <c r="I424" s="24"/>
      <c r="J424" s="732"/>
    </row>
    <row r="425" spans="1:10" ht="25.5" customHeight="1">
      <c r="A425" s="55"/>
      <c r="B425" s="55"/>
      <c r="C425" s="55"/>
      <c r="D425" s="737"/>
      <c r="E425" s="55"/>
      <c r="F425" s="745"/>
      <c r="G425" s="745"/>
      <c r="H425" s="78" t="s">
        <v>624</v>
      </c>
      <c r="I425" s="24"/>
      <c r="J425" s="732"/>
    </row>
    <row r="426" spans="1:10" ht="25.5" customHeight="1">
      <c r="A426" s="55"/>
      <c r="B426" s="55"/>
      <c r="C426" s="55"/>
      <c r="D426" s="737"/>
      <c r="E426" s="55"/>
      <c r="F426" s="745"/>
      <c r="G426" s="745"/>
      <c r="H426" s="78" t="s">
        <v>625</v>
      </c>
      <c r="I426" s="24"/>
      <c r="J426" s="732"/>
    </row>
    <row r="427" spans="1:10" ht="25.5" customHeight="1">
      <c r="A427" s="55"/>
      <c r="B427" s="55"/>
      <c r="C427" s="55"/>
      <c r="D427" s="737"/>
      <c r="E427" s="55"/>
      <c r="F427" s="745"/>
      <c r="G427" s="745"/>
      <c r="H427" s="78" t="s">
        <v>626</v>
      </c>
      <c r="I427" s="24"/>
      <c r="J427" s="732"/>
    </row>
    <row r="428" spans="1:10" ht="22.5" customHeight="1">
      <c r="A428" s="55"/>
      <c r="B428" s="55"/>
      <c r="C428" s="55"/>
      <c r="D428" s="737" t="s">
        <v>77</v>
      </c>
      <c r="E428" s="55"/>
      <c r="F428" s="745"/>
      <c r="G428" s="745"/>
      <c r="H428" s="78" t="s">
        <v>627</v>
      </c>
      <c r="I428" s="24"/>
      <c r="J428" s="732"/>
    </row>
    <row r="429" spans="1:10" ht="27" customHeight="1">
      <c r="A429" s="55"/>
      <c r="B429" s="55"/>
      <c r="C429" s="55"/>
      <c r="D429" s="737"/>
      <c r="E429" s="55"/>
      <c r="F429" s="745"/>
      <c r="G429" s="745"/>
      <c r="H429" s="230"/>
      <c r="I429" s="96"/>
      <c r="J429" s="732"/>
    </row>
    <row r="430" spans="1:10" ht="27" customHeight="1" thickBot="1">
      <c r="A430" s="55"/>
      <c r="B430" s="55"/>
      <c r="C430" s="55"/>
      <c r="D430" s="737"/>
      <c r="E430" s="62"/>
      <c r="F430" s="760"/>
      <c r="G430" s="760"/>
      <c r="H430" s="66" t="s">
        <v>186</v>
      </c>
      <c r="I430" s="81"/>
      <c r="J430" s="747"/>
    </row>
    <row r="431" spans="1:10" ht="27" customHeight="1" thickTop="1">
      <c r="A431" s="55"/>
      <c r="B431" s="55"/>
      <c r="C431" s="55"/>
      <c r="D431" s="737"/>
      <c r="E431" s="92" t="s">
        <v>493</v>
      </c>
      <c r="F431" s="744" t="s">
        <v>191</v>
      </c>
      <c r="G431" s="744" t="s">
        <v>191</v>
      </c>
      <c r="H431" s="79" t="s">
        <v>621</v>
      </c>
      <c r="I431" s="62"/>
      <c r="J431" s="731" t="s">
        <v>483</v>
      </c>
    </row>
    <row r="432" spans="1:10" ht="21" customHeight="1">
      <c r="A432" s="55"/>
      <c r="B432" s="55"/>
      <c r="C432" s="55"/>
      <c r="D432" s="737"/>
      <c r="E432" s="745" t="s">
        <v>494</v>
      </c>
      <c r="F432" s="745"/>
      <c r="G432" s="745"/>
      <c r="H432" s="78" t="s">
        <v>622</v>
      </c>
      <c r="I432" s="24"/>
      <c r="J432" s="732"/>
    </row>
    <row r="433" spans="1:10" ht="27" customHeight="1">
      <c r="A433" s="55"/>
      <c r="B433" s="55"/>
      <c r="C433" s="55"/>
      <c r="D433" s="737" t="s">
        <v>78</v>
      </c>
      <c r="E433" s="745"/>
      <c r="F433" s="745"/>
      <c r="G433" s="745"/>
      <c r="H433" s="78" t="s">
        <v>623</v>
      </c>
      <c r="I433" s="24"/>
      <c r="J433" s="732"/>
    </row>
    <row r="434" spans="1:10" ht="27" customHeight="1">
      <c r="A434" s="55"/>
      <c r="B434" s="55"/>
      <c r="C434" s="55"/>
      <c r="D434" s="737"/>
      <c r="E434" s="55"/>
      <c r="F434" s="745"/>
      <c r="G434" s="745"/>
      <c r="H434" s="78" t="s">
        <v>624</v>
      </c>
      <c r="I434" s="24"/>
      <c r="J434" s="732"/>
    </row>
    <row r="435" spans="1:10" ht="27" customHeight="1">
      <c r="A435" s="55"/>
      <c r="B435" s="55"/>
      <c r="C435" s="55"/>
      <c r="D435" s="737"/>
      <c r="E435" s="55"/>
      <c r="F435" s="745"/>
      <c r="G435" s="745"/>
      <c r="H435" s="78" t="s">
        <v>625</v>
      </c>
      <c r="I435" s="24"/>
      <c r="J435" s="732"/>
    </row>
    <row r="436" spans="1:10" ht="37.5" customHeight="1">
      <c r="A436" s="55"/>
      <c r="B436" s="55"/>
      <c r="C436" s="55"/>
      <c r="D436" s="737"/>
      <c r="E436" s="55"/>
      <c r="F436" s="745"/>
      <c r="G436" s="745"/>
      <c r="H436" s="78" t="s">
        <v>626</v>
      </c>
      <c r="I436" s="24"/>
      <c r="J436" s="732"/>
    </row>
    <row r="437" spans="1:10" ht="24.75" customHeight="1">
      <c r="A437" s="55"/>
      <c r="B437" s="55"/>
      <c r="C437" s="55"/>
      <c r="D437" s="737" t="s">
        <v>79</v>
      </c>
      <c r="E437" s="55"/>
      <c r="F437" s="745"/>
      <c r="G437" s="745"/>
      <c r="H437" s="78" t="s">
        <v>627</v>
      </c>
      <c r="I437" s="24"/>
      <c r="J437" s="732"/>
    </row>
    <row r="438" spans="1:10" ht="24.75" customHeight="1">
      <c r="A438" s="55"/>
      <c r="B438" s="55"/>
      <c r="C438" s="55"/>
      <c r="D438" s="737"/>
      <c r="E438" s="55"/>
      <c r="F438" s="745"/>
      <c r="G438" s="745"/>
      <c r="H438" s="230"/>
      <c r="I438" s="96"/>
      <c r="J438" s="732"/>
    </row>
    <row r="439" spans="1:10" ht="27" customHeight="1" thickBot="1">
      <c r="A439" s="55"/>
      <c r="B439" s="55"/>
      <c r="C439" s="55"/>
      <c r="D439" s="737"/>
      <c r="E439" s="55"/>
      <c r="F439" s="760"/>
      <c r="G439" s="760"/>
      <c r="H439" s="66" t="s">
        <v>186</v>
      </c>
      <c r="I439" s="81"/>
      <c r="J439" s="747"/>
    </row>
    <row r="440" spans="1:10" ht="21" customHeight="1" thickTop="1">
      <c r="A440" s="736" t="s">
        <v>7</v>
      </c>
      <c r="B440" s="736" t="s">
        <v>560</v>
      </c>
      <c r="C440" s="736" t="s">
        <v>81</v>
      </c>
      <c r="D440" s="736" t="s">
        <v>80</v>
      </c>
      <c r="E440" s="781" t="s">
        <v>388</v>
      </c>
      <c r="F440" s="736" t="s">
        <v>191</v>
      </c>
      <c r="G440" s="736" t="s">
        <v>191</v>
      </c>
      <c r="H440" s="79" t="s">
        <v>621</v>
      </c>
      <c r="I440" s="23"/>
      <c r="J440" s="731" t="s">
        <v>746</v>
      </c>
    </row>
    <row r="441" spans="1:10" ht="21" customHeight="1">
      <c r="A441" s="737"/>
      <c r="B441" s="737"/>
      <c r="C441" s="737"/>
      <c r="D441" s="737"/>
      <c r="E441" s="766"/>
      <c r="F441" s="737"/>
      <c r="G441" s="737"/>
      <c r="H441" s="78" t="s">
        <v>622</v>
      </c>
      <c r="I441" s="24"/>
      <c r="J441" s="732"/>
    </row>
    <row r="442" spans="1:10" ht="21" customHeight="1">
      <c r="A442" s="737"/>
      <c r="B442" s="737"/>
      <c r="C442" s="737"/>
      <c r="D442" s="737" t="s">
        <v>134</v>
      </c>
      <c r="E442" s="766" t="s">
        <v>82</v>
      </c>
      <c r="F442" s="737"/>
      <c r="G442" s="737"/>
      <c r="H442" s="78" t="s">
        <v>623</v>
      </c>
      <c r="I442" s="24"/>
      <c r="J442" s="732"/>
    </row>
    <row r="443" spans="1:10" ht="21" customHeight="1">
      <c r="A443" s="737"/>
      <c r="B443" s="737"/>
      <c r="C443" s="737"/>
      <c r="D443" s="737"/>
      <c r="E443" s="766"/>
      <c r="F443" s="737"/>
      <c r="G443" s="737"/>
      <c r="H443" s="78" t="s">
        <v>624</v>
      </c>
      <c r="I443" s="24"/>
      <c r="J443" s="732"/>
    </row>
    <row r="444" spans="1:10" ht="21" customHeight="1">
      <c r="A444" s="737"/>
      <c r="B444" s="737"/>
      <c r="C444" s="737"/>
      <c r="D444" s="737" t="s">
        <v>144</v>
      </c>
      <c r="E444" s="766"/>
      <c r="F444" s="737"/>
      <c r="G444" s="737"/>
      <c r="H444" s="78" t="s">
        <v>625</v>
      </c>
      <c r="I444" s="24"/>
      <c r="J444" s="732"/>
    </row>
    <row r="445" spans="1:10" ht="21" customHeight="1">
      <c r="A445" s="55"/>
      <c r="B445" s="737"/>
      <c r="C445" s="737"/>
      <c r="D445" s="797"/>
      <c r="E445" s="766" t="s">
        <v>83</v>
      </c>
      <c r="F445" s="737"/>
      <c r="G445" s="737"/>
      <c r="H445" s="78" t="s">
        <v>626</v>
      </c>
      <c r="I445" s="24"/>
      <c r="J445" s="732"/>
    </row>
    <row r="446" spans="1:10" ht="21" customHeight="1">
      <c r="A446" s="55"/>
      <c r="B446" s="737"/>
      <c r="C446" s="737"/>
      <c r="D446" s="797" t="s">
        <v>145</v>
      </c>
      <c r="E446" s="766"/>
      <c r="F446" s="737"/>
      <c r="G446" s="737"/>
      <c r="H446" s="78" t="s">
        <v>627</v>
      </c>
      <c r="I446" s="24"/>
      <c r="J446" s="732"/>
    </row>
    <row r="447" spans="1:10" ht="21" customHeight="1">
      <c r="A447" s="55"/>
      <c r="B447" s="737"/>
      <c r="C447" s="737"/>
      <c r="D447" s="797"/>
      <c r="E447" s="196"/>
      <c r="F447" s="737"/>
      <c r="G447" s="737"/>
      <c r="H447" s="230"/>
      <c r="I447" s="96"/>
      <c r="J447" s="732"/>
    </row>
    <row r="448" spans="1:10" ht="21" customHeight="1" thickBot="1">
      <c r="A448" s="55"/>
      <c r="B448" s="55"/>
      <c r="C448" s="55"/>
      <c r="D448" s="1"/>
      <c r="E448" s="138"/>
      <c r="F448" s="738"/>
      <c r="G448" s="738"/>
      <c r="H448" s="66" t="s">
        <v>186</v>
      </c>
      <c r="I448" s="81"/>
      <c r="J448" s="747"/>
    </row>
    <row r="449" spans="1:10" ht="21" customHeight="1" thickTop="1">
      <c r="A449" s="55"/>
      <c r="B449" s="55"/>
      <c r="C449" s="55"/>
      <c r="D449" s="1"/>
      <c r="E449" s="737" t="s">
        <v>175</v>
      </c>
      <c r="F449" s="737" t="s">
        <v>191</v>
      </c>
      <c r="G449" s="737" t="s">
        <v>191</v>
      </c>
      <c r="H449" s="79" t="s">
        <v>621</v>
      </c>
      <c r="I449" s="23"/>
      <c r="J449" s="731" t="s">
        <v>484</v>
      </c>
    </row>
    <row r="450" spans="1:10" ht="21" customHeight="1">
      <c r="A450" s="55"/>
      <c r="B450" s="55"/>
      <c r="C450" s="55"/>
      <c r="D450" s="1"/>
      <c r="E450" s="737"/>
      <c r="F450" s="737"/>
      <c r="G450" s="737"/>
      <c r="H450" s="78" t="s">
        <v>622</v>
      </c>
      <c r="I450" s="24"/>
      <c r="J450" s="732"/>
    </row>
    <row r="451" spans="1:10" ht="21" customHeight="1">
      <c r="A451" s="55"/>
      <c r="B451" s="55"/>
      <c r="C451" s="55"/>
      <c r="D451" s="1"/>
      <c r="E451" s="737"/>
      <c r="F451" s="737"/>
      <c r="G451" s="737"/>
      <c r="H451" s="78" t="s">
        <v>623</v>
      </c>
      <c r="I451" s="24"/>
      <c r="J451" s="732"/>
    </row>
    <row r="452" spans="1:10" ht="21" customHeight="1">
      <c r="A452" s="55"/>
      <c r="B452" s="55"/>
      <c r="C452" s="55"/>
      <c r="D452" s="1"/>
      <c r="E452" s="737"/>
      <c r="F452" s="737"/>
      <c r="G452" s="737"/>
      <c r="H452" s="78" t="s">
        <v>624</v>
      </c>
      <c r="I452" s="24"/>
      <c r="J452" s="732"/>
    </row>
    <row r="453" spans="1:10" ht="21" customHeight="1">
      <c r="A453" s="55"/>
      <c r="B453" s="55"/>
      <c r="C453" s="55"/>
      <c r="D453" s="1"/>
      <c r="E453" s="737"/>
      <c r="F453" s="737"/>
      <c r="G453" s="737"/>
      <c r="H453" s="78" t="s">
        <v>625</v>
      </c>
      <c r="I453" s="24"/>
      <c r="J453" s="732"/>
    </row>
    <row r="454" spans="1:10" ht="21" customHeight="1">
      <c r="A454" s="55"/>
      <c r="B454" s="55"/>
      <c r="C454" s="55"/>
      <c r="D454" s="1"/>
      <c r="E454" s="4"/>
      <c r="F454" s="737"/>
      <c r="G454" s="737"/>
      <c r="H454" s="78" t="s">
        <v>626</v>
      </c>
      <c r="I454" s="24"/>
      <c r="J454" s="732"/>
    </row>
    <row r="455" spans="1:10" ht="21" customHeight="1">
      <c r="A455" s="55"/>
      <c r="B455" s="55"/>
      <c r="C455" s="55"/>
      <c r="D455" s="1"/>
      <c r="E455" s="837" t="s">
        <v>389</v>
      </c>
      <c r="F455" s="737"/>
      <c r="G455" s="737"/>
      <c r="H455" s="78" t="s">
        <v>627</v>
      </c>
      <c r="I455" s="24"/>
      <c r="J455" s="732"/>
    </row>
    <row r="456" spans="1:10" ht="21" customHeight="1">
      <c r="A456" s="55"/>
      <c r="B456" s="55"/>
      <c r="C456" s="55"/>
      <c r="D456" s="1"/>
      <c r="E456" s="837"/>
      <c r="F456" s="737"/>
      <c r="G456" s="737"/>
      <c r="H456" s="230"/>
      <c r="I456" s="96"/>
      <c r="J456" s="732"/>
    </row>
    <row r="457" spans="1:10" ht="21" customHeight="1" thickBot="1">
      <c r="A457" s="55"/>
      <c r="B457" s="55"/>
      <c r="C457" s="55"/>
      <c r="D457" s="1"/>
      <c r="E457" s="837"/>
      <c r="F457" s="741"/>
      <c r="G457" s="741"/>
      <c r="H457" s="66" t="s">
        <v>186</v>
      </c>
      <c r="I457" s="81"/>
      <c r="J457" s="747"/>
    </row>
    <row r="458" spans="1:10" s="13" customFormat="1" ht="33" customHeight="1" thickTop="1">
      <c r="A458" s="736" t="s">
        <v>162</v>
      </c>
      <c r="B458" s="736" t="s">
        <v>352</v>
      </c>
      <c r="C458" s="764" t="s">
        <v>524</v>
      </c>
      <c r="D458" s="56"/>
      <c r="E458" s="57" t="s">
        <v>523</v>
      </c>
      <c r="F458" s="736" t="s">
        <v>191</v>
      </c>
      <c r="G458" s="736" t="s">
        <v>191</v>
      </c>
      <c r="H458" s="224" t="s">
        <v>680</v>
      </c>
      <c r="I458" s="242">
        <v>40.28</v>
      </c>
      <c r="J458" s="854" t="s">
        <v>440</v>
      </c>
    </row>
    <row r="459" spans="1:10" s="13" customFormat="1" ht="33" customHeight="1">
      <c r="A459" s="737"/>
      <c r="B459" s="737"/>
      <c r="C459" s="745"/>
      <c r="D459" s="55"/>
      <c r="E459" s="55"/>
      <c r="F459" s="737"/>
      <c r="G459" s="737"/>
      <c r="H459" s="225" t="s">
        <v>681</v>
      </c>
      <c r="I459" s="243">
        <v>17.25</v>
      </c>
      <c r="J459" s="855"/>
    </row>
    <row r="460" spans="1:10" s="13" customFormat="1" ht="33" customHeight="1">
      <c r="A460" s="737"/>
      <c r="B460" s="737"/>
      <c r="C460" s="745"/>
      <c r="D460" s="55"/>
      <c r="E460" s="55"/>
      <c r="F460" s="737"/>
      <c r="G460" s="737"/>
      <c r="H460" s="225" t="s">
        <v>682</v>
      </c>
      <c r="I460" s="243">
        <v>40.47</v>
      </c>
      <c r="J460" s="855"/>
    </row>
    <row r="461" spans="1:10" s="13" customFormat="1" ht="33" customHeight="1">
      <c r="A461" s="737"/>
      <c r="B461" s="737"/>
      <c r="C461" s="745"/>
      <c r="D461" s="55"/>
      <c r="E461" s="55"/>
      <c r="F461" s="737"/>
      <c r="G461" s="737"/>
      <c r="H461" s="225" t="s">
        <v>683</v>
      </c>
      <c r="I461" s="243">
        <v>33.82</v>
      </c>
      <c r="J461" s="855"/>
    </row>
    <row r="462" spans="1:10" s="13" customFormat="1" ht="33" customHeight="1">
      <c r="A462" s="737"/>
      <c r="B462" s="737"/>
      <c r="C462" s="745"/>
      <c r="D462" s="55"/>
      <c r="E462" s="55"/>
      <c r="F462" s="737"/>
      <c r="G462" s="737"/>
      <c r="H462" s="225" t="s">
        <v>684</v>
      </c>
      <c r="I462" s="243">
        <v>37.770000000000003</v>
      </c>
      <c r="J462" s="855"/>
    </row>
    <row r="463" spans="1:10" s="13" customFormat="1" ht="33" customHeight="1">
      <c r="A463" s="737"/>
      <c r="B463" s="737"/>
      <c r="C463" s="798" t="s">
        <v>516</v>
      </c>
      <c r="D463" s="55"/>
      <c r="E463" s="55"/>
      <c r="F463" s="737"/>
      <c r="G463" s="737"/>
      <c r="H463" s="225" t="s">
        <v>685</v>
      </c>
      <c r="I463" s="243">
        <v>38.11</v>
      </c>
      <c r="J463" s="855"/>
    </row>
    <row r="464" spans="1:10" s="13" customFormat="1" ht="33" customHeight="1">
      <c r="A464" s="737"/>
      <c r="B464" s="737"/>
      <c r="C464" s="798"/>
      <c r="D464" s="55"/>
      <c r="E464" s="55"/>
      <c r="F464" s="737"/>
      <c r="G464" s="737"/>
      <c r="H464" s="225" t="s">
        <v>686</v>
      </c>
      <c r="I464" s="243">
        <v>42.41</v>
      </c>
      <c r="J464" s="855"/>
    </row>
    <row r="465" spans="1:10" s="13" customFormat="1" ht="33" customHeight="1">
      <c r="A465" s="737"/>
      <c r="B465" s="737"/>
      <c r="C465" s="798"/>
      <c r="D465" s="55"/>
      <c r="E465" s="55"/>
      <c r="F465" s="737"/>
      <c r="G465" s="737"/>
      <c r="H465" s="241"/>
      <c r="I465" s="244"/>
      <c r="J465" s="855"/>
    </row>
    <row r="466" spans="1:10" s="13" customFormat="1" ht="33" customHeight="1" thickBot="1">
      <c r="A466" s="737"/>
      <c r="B466" s="737"/>
      <c r="C466" s="798"/>
      <c r="D466" s="55"/>
      <c r="E466" s="55"/>
      <c r="F466" s="737"/>
      <c r="G466" s="737"/>
      <c r="H466" s="66" t="s">
        <v>186</v>
      </c>
      <c r="I466" s="81"/>
      <c r="J466" s="856"/>
    </row>
    <row r="467" spans="1:10" s="13" customFormat="1" ht="28.5" customHeight="1" thickTop="1">
      <c r="A467" s="55"/>
      <c r="B467" s="55"/>
      <c r="C467" s="798"/>
      <c r="D467" s="55"/>
      <c r="E467" s="59"/>
      <c r="F467" s="55"/>
      <c r="G467" s="55"/>
      <c r="H467" s="293" t="s">
        <v>680</v>
      </c>
      <c r="I467" s="294">
        <v>8.4499999999999993</v>
      </c>
      <c r="J467" s="794" t="s">
        <v>747</v>
      </c>
    </row>
    <row r="468" spans="1:10" s="13" customFormat="1" ht="28.5" customHeight="1">
      <c r="A468" s="55"/>
      <c r="B468" s="55"/>
      <c r="C468" s="798"/>
      <c r="D468" s="55"/>
      <c r="E468" s="59"/>
      <c r="F468" s="55"/>
      <c r="G468" s="55"/>
      <c r="H468" s="293" t="s">
        <v>681</v>
      </c>
      <c r="I468" s="295">
        <v>4.01</v>
      </c>
      <c r="J468" s="795"/>
    </row>
    <row r="469" spans="1:10" s="13" customFormat="1" ht="28.5" customHeight="1">
      <c r="A469" s="55"/>
      <c r="B469" s="55"/>
      <c r="C469" s="798"/>
      <c r="D469" s="55"/>
      <c r="E469" s="59"/>
      <c r="F469" s="55"/>
      <c r="G469" s="55"/>
      <c r="H469" s="293" t="s">
        <v>682</v>
      </c>
      <c r="I469" s="295">
        <v>13.07</v>
      </c>
      <c r="J469" s="795"/>
    </row>
    <row r="470" spans="1:10" s="13" customFormat="1" ht="28.5" customHeight="1">
      <c r="A470" s="55"/>
      <c r="B470" s="55"/>
      <c r="C470" s="798"/>
      <c r="D470" s="55"/>
      <c r="E470" s="59"/>
      <c r="F470" s="55"/>
      <c r="G470" s="55"/>
      <c r="H470" s="293" t="s">
        <v>683</v>
      </c>
      <c r="I470" s="295">
        <v>10.19</v>
      </c>
      <c r="J470" s="795"/>
    </row>
    <row r="471" spans="1:10" s="13" customFormat="1" ht="28.5" customHeight="1">
      <c r="A471" s="55"/>
      <c r="B471" s="55"/>
      <c r="C471" s="798"/>
      <c r="D471" s="55"/>
      <c r="E471" s="59"/>
      <c r="F471" s="55"/>
      <c r="G471" s="55"/>
      <c r="H471" s="293" t="s">
        <v>684</v>
      </c>
      <c r="I471" s="295">
        <v>8.6</v>
      </c>
      <c r="J471" s="795"/>
    </row>
    <row r="472" spans="1:10" s="13" customFormat="1" ht="28.5" customHeight="1">
      <c r="A472" s="55"/>
      <c r="B472" s="55"/>
      <c r="C472" s="798"/>
      <c r="D472" s="55"/>
      <c r="E472" s="59"/>
      <c r="F472" s="55"/>
      <c r="G472" s="55"/>
      <c r="H472" s="293" t="s">
        <v>685</v>
      </c>
      <c r="I472" s="295">
        <v>13.2</v>
      </c>
      <c r="J472" s="795"/>
    </row>
    <row r="473" spans="1:10" s="13" customFormat="1" ht="28.5" customHeight="1">
      <c r="A473" s="55"/>
      <c r="B473" s="55"/>
      <c r="C473" s="798"/>
      <c r="D473" s="55"/>
      <c r="E473" s="59"/>
      <c r="F473" s="55"/>
      <c r="G473" s="55"/>
      <c r="H473" s="293" t="s">
        <v>686</v>
      </c>
      <c r="I473" s="295">
        <v>14.63</v>
      </c>
      <c r="J473" s="795"/>
    </row>
    <row r="474" spans="1:10" s="13" customFormat="1" ht="28.5" customHeight="1">
      <c r="A474" s="55"/>
      <c r="B474" s="55"/>
      <c r="C474" s="798"/>
      <c r="D474" s="55"/>
      <c r="E474" s="59"/>
      <c r="F474" s="55"/>
      <c r="G474" s="55"/>
      <c r="H474" s="293"/>
      <c r="I474" s="296"/>
      <c r="J474" s="795"/>
    </row>
    <row r="475" spans="1:10" s="13" customFormat="1" ht="28.5" customHeight="1" thickBot="1">
      <c r="A475" s="55"/>
      <c r="B475" s="55"/>
      <c r="C475" s="798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96"/>
    </row>
    <row r="476" spans="1:10" s="13" customFormat="1" ht="33" customHeight="1" thickTop="1">
      <c r="A476" s="55"/>
      <c r="B476" s="55"/>
      <c r="C476" s="798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6" t="s">
        <v>561</v>
      </c>
      <c r="C477" s="2" t="s">
        <v>511</v>
      </c>
      <c r="D477" s="2" t="s">
        <v>189</v>
      </c>
      <c r="E477" s="736" t="s">
        <v>372</v>
      </c>
      <c r="F477" s="737" t="s">
        <v>191</v>
      </c>
      <c r="G477" s="737" t="s">
        <v>191</v>
      </c>
      <c r="H477" s="245" t="s">
        <v>628</v>
      </c>
      <c r="I477" s="62"/>
      <c r="J477" s="732" t="s">
        <v>441</v>
      </c>
    </row>
    <row r="478" spans="1:10" ht="33.75" customHeight="1">
      <c r="A478" s="9"/>
      <c r="B478" s="737"/>
      <c r="C478" s="4"/>
      <c r="D478" s="737" t="s">
        <v>143</v>
      </c>
      <c r="E478" s="737"/>
      <c r="F478" s="737"/>
      <c r="G478" s="737"/>
      <c r="H478" s="246" t="s">
        <v>629</v>
      </c>
      <c r="I478" s="24"/>
      <c r="J478" s="732"/>
    </row>
    <row r="479" spans="1:10" ht="33.75" customHeight="1">
      <c r="A479" s="9"/>
      <c r="B479" s="737"/>
      <c r="C479" s="4"/>
      <c r="D479" s="737"/>
      <c r="E479" s="59"/>
      <c r="F479" s="737"/>
      <c r="G479" s="737"/>
      <c r="H479" s="246" t="s">
        <v>630</v>
      </c>
      <c r="I479" s="24"/>
      <c r="J479" s="732"/>
    </row>
    <row r="480" spans="1:10" ht="33.75" customHeight="1">
      <c r="A480" s="9"/>
      <c r="B480" s="737"/>
      <c r="C480" s="4"/>
      <c r="D480" s="737" t="s">
        <v>142</v>
      </c>
      <c r="E480" s="59"/>
      <c r="F480" s="737"/>
      <c r="G480" s="737"/>
      <c r="H480" s="246" t="s">
        <v>631</v>
      </c>
      <c r="I480" s="24"/>
      <c r="J480" s="732"/>
    </row>
    <row r="481" spans="1:10" ht="33.75" customHeight="1">
      <c r="A481" s="9"/>
      <c r="B481" s="737"/>
      <c r="C481" s="4"/>
      <c r="D481" s="737"/>
      <c r="E481" s="59"/>
      <c r="F481" s="737"/>
      <c r="G481" s="737"/>
      <c r="H481" s="246" t="s">
        <v>632</v>
      </c>
      <c r="I481" s="24"/>
      <c r="J481" s="732"/>
    </row>
    <row r="482" spans="1:10" ht="33.75" customHeight="1">
      <c r="A482" s="9"/>
      <c r="B482" s="737"/>
      <c r="C482" s="4"/>
      <c r="D482" s="737" t="s">
        <v>141</v>
      </c>
      <c r="E482" s="59"/>
      <c r="F482" s="737"/>
      <c r="G482" s="737"/>
      <c r="H482" s="246" t="s">
        <v>633</v>
      </c>
      <c r="I482" s="24"/>
      <c r="J482" s="732"/>
    </row>
    <row r="483" spans="1:10" ht="33.75" customHeight="1">
      <c r="A483" s="9"/>
      <c r="B483" s="737"/>
      <c r="C483" s="4"/>
      <c r="D483" s="737"/>
      <c r="E483" s="29"/>
      <c r="F483" s="737"/>
      <c r="G483" s="737"/>
      <c r="H483" s="246" t="s">
        <v>634</v>
      </c>
      <c r="I483" s="255"/>
      <c r="J483" s="732"/>
    </row>
    <row r="484" spans="1:10" ht="33.75" customHeight="1">
      <c r="A484" s="9"/>
      <c r="B484" s="737"/>
      <c r="C484" s="4"/>
      <c r="D484" s="737" t="s">
        <v>140</v>
      </c>
      <c r="E484" s="29"/>
      <c r="F484" s="737"/>
      <c r="G484" s="737"/>
      <c r="H484" s="247"/>
      <c r="I484" s="122"/>
      <c r="J484" s="732"/>
    </row>
    <row r="485" spans="1:10" ht="33.75" customHeight="1" thickBot="1">
      <c r="A485" s="9"/>
      <c r="B485" s="55"/>
      <c r="C485" s="58"/>
      <c r="D485" s="737"/>
      <c r="E485" s="29"/>
      <c r="F485" s="738"/>
      <c r="G485" s="738"/>
      <c r="H485" s="66" t="s">
        <v>186</v>
      </c>
      <c r="I485" s="81"/>
      <c r="J485" s="747"/>
    </row>
    <row r="486" spans="1:10" ht="21" customHeight="1" thickTop="1">
      <c r="A486" s="9"/>
      <c r="B486" s="55"/>
      <c r="C486" s="58"/>
      <c r="D486" s="799" t="s">
        <v>139</v>
      </c>
      <c r="E486" s="29"/>
      <c r="F486" s="740" t="s">
        <v>191</v>
      </c>
      <c r="G486" s="740" t="s">
        <v>191</v>
      </c>
      <c r="H486" s="245" t="s">
        <v>628</v>
      </c>
      <c r="I486" s="23"/>
      <c r="J486" s="731" t="s">
        <v>442</v>
      </c>
    </row>
    <row r="487" spans="1:10" ht="21" customHeight="1">
      <c r="A487" s="9"/>
      <c r="B487" s="55"/>
      <c r="C487" s="58"/>
      <c r="D487" s="799"/>
      <c r="E487" s="29"/>
      <c r="F487" s="737"/>
      <c r="G487" s="737"/>
      <c r="H487" s="246" t="s">
        <v>629</v>
      </c>
      <c r="I487" s="24"/>
      <c r="J487" s="732"/>
    </row>
    <row r="488" spans="1:10" ht="21" customHeight="1">
      <c r="A488" s="9"/>
      <c r="B488" s="55"/>
      <c r="C488" s="58"/>
      <c r="D488" s="799" t="s">
        <v>444</v>
      </c>
      <c r="E488" s="29"/>
      <c r="F488" s="737"/>
      <c r="G488" s="737"/>
      <c r="H488" s="246" t="s">
        <v>630</v>
      </c>
      <c r="I488" s="24"/>
      <c r="J488" s="732"/>
    </row>
    <row r="489" spans="1:10" ht="21" customHeight="1">
      <c r="A489" s="9"/>
      <c r="B489" s="55"/>
      <c r="C489" s="58"/>
      <c r="D489" s="799"/>
      <c r="E489" s="29"/>
      <c r="F489" s="737"/>
      <c r="G489" s="737"/>
      <c r="H489" s="246" t="s">
        <v>631</v>
      </c>
      <c r="I489" s="24"/>
      <c r="J489" s="732"/>
    </row>
    <row r="490" spans="1:10" ht="21" customHeight="1">
      <c r="A490" s="9"/>
      <c r="B490" s="55"/>
      <c r="C490" s="58"/>
      <c r="D490" s="799"/>
      <c r="E490" s="29"/>
      <c r="F490" s="737"/>
      <c r="G490" s="737"/>
      <c r="H490" s="246" t="s">
        <v>632</v>
      </c>
      <c r="I490" s="24"/>
      <c r="J490" s="732"/>
    </row>
    <row r="491" spans="1:10" ht="21" customHeight="1">
      <c r="A491" s="9"/>
      <c r="B491" s="55"/>
      <c r="C491" s="58"/>
      <c r="D491" s="799"/>
      <c r="E491" s="29"/>
      <c r="F491" s="737"/>
      <c r="G491" s="737"/>
      <c r="H491" s="246" t="s">
        <v>633</v>
      </c>
      <c r="I491" s="24"/>
      <c r="J491" s="732"/>
    </row>
    <row r="492" spans="1:10" ht="21" customHeight="1">
      <c r="A492" s="9"/>
      <c r="B492" s="55"/>
      <c r="C492" s="58"/>
      <c r="D492" s="799"/>
      <c r="E492" s="29"/>
      <c r="F492" s="737"/>
      <c r="G492" s="737"/>
      <c r="H492" s="246" t="s">
        <v>634</v>
      </c>
      <c r="I492" s="24"/>
      <c r="J492" s="732"/>
    </row>
    <row r="493" spans="1:10" ht="21" customHeight="1">
      <c r="A493" s="9"/>
      <c r="B493" s="55"/>
      <c r="C493" s="58"/>
      <c r="D493" s="799"/>
      <c r="E493" s="29"/>
      <c r="F493" s="737"/>
      <c r="G493" s="737"/>
      <c r="H493" s="247"/>
      <c r="I493" s="199"/>
      <c r="J493" s="732"/>
    </row>
    <row r="494" spans="1:10" ht="29.25" customHeight="1" thickBot="1">
      <c r="A494" s="9"/>
      <c r="B494" s="55"/>
      <c r="C494" s="58"/>
      <c r="D494" s="799"/>
      <c r="E494" s="29"/>
      <c r="F494" s="738"/>
      <c r="G494" s="738"/>
      <c r="H494" s="105" t="s">
        <v>186</v>
      </c>
      <c r="I494" s="105" t="s">
        <v>186</v>
      </c>
      <c r="J494" s="747"/>
    </row>
    <row r="495" spans="1:10" ht="21" customHeight="1" thickTop="1">
      <c r="A495" s="9"/>
      <c r="B495" s="55"/>
      <c r="C495" s="58"/>
      <c r="D495" s="737" t="s">
        <v>138</v>
      </c>
      <c r="E495" s="10"/>
      <c r="F495" s="740" t="s">
        <v>191</v>
      </c>
      <c r="G495" s="740" t="s">
        <v>191</v>
      </c>
      <c r="H495" s="245" t="s">
        <v>680</v>
      </c>
      <c r="I495" s="124">
        <v>42.55</v>
      </c>
      <c r="J495" s="731" t="s">
        <v>485</v>
      </c>
    </row>
    <row r="496" spans="1:10" ht="21" customHeight="1">
      <c r="A496" s="9"/>
      <c r="B496" s="55"/>
      <c r="C496" s="58"/>
      <c r="D496" s="737"/>
      <c r="E496" s="10"/>
      <c r="F496" s="737"/>
      <c r="G496" s="737"/>
      <c r="H496" s="246" t="s">
        <v>681</v>
      </c>
      <c r="I496" s="24">
        <v>28.45</v>
      </c>
      <c r="J496" s="732"/>
    </row>
    <row r="497" spans="1:10" ht="21" customHeight="1">
      <c r="A497" s="9"/>
      <c r="B497" s="55"/>
      <c r="C497" s="58"/>
      <c r="D497" s="737" t="s">
        <v>137</v>
      </c>
      <c r="E497" s="10"/>
      <c r="F497" s="737"/>
      <c r="G497" s="737"/>
      <c r="H497" s="246" t="s">
        <v>682</v>
      </c>
      <c r="I497" s="24">
        <v>57.8</v>
      </c>
      <c r="J497" s="732"/>
    </row>
    <row r="498" spans="1:10" ht="21" customHeight="1">
      <c r="A498" s="9"/>
      <c r="B498" s="55"/>
      <c r="C498" s="58"/>
      <c r="D498" s="737"/>
      <c r="E498" s="10"/>
      <c r="F498" s="737"/>
      <c r="G498" s="737"/>
      <c r="H498" s="246" t="s">
        <v>683</v>
      </c>
      <c r="I498" s="24">
        <v>62.36</v>
      </c>
      <c r="J498" s="732"/>
    </row>
    <row r="499" spans="1:10" ht="21" customHeight="1">
      <c r="A499" s="9"/>
      <c r="B499" s="55"/>
      <c r="C499" s="58"/>
      <c r="D499" s="737" t="s">
        <v>136</v>
      </c>
      <c r="E499" s="10"/>
      <c r="F499" s="737"/>
      <c r="G499" s="737"/>
      <c r="H499" s="246" t="s">
        <v>684</v>
      </c>
      <c r="I499" s="24">
        <v>59.13</v>
      </c>
      <c r="J499" s="732"/>
    </row>
    <row r="500" spans="1:10" ht="21" customHeight="1">
      <c r="A500" s="9"/>
      <c r="B500" s="55"/>
      <c r="C500" s="58"/>
      <c r="D500" s="737"/>
      <c r="E500" s="10"/>
      <c r="F500" s="737"/>
      <c r="G500" s="737"/>
      <c r="H500" s="246" t="s">
        <v>685</v>
      </c>
      <c r="I500" s="24">
        <v>57</v>
      </c>
      <c r="J500" s="732"/>
    </row>
    <row r="501" spans="1:10" ht="21" customHeight="1">
      <c r="A501" s="9"/>
      <c r="B501" s="55"/>
      <c r="C501" s="58"/>
      <c r="D501" s="737"/>
      <c r="E501" s="10"/>
      <c r="F501" s="737"/>
      <c r="G501" s="737"/>
      <c r="H501" s="246" t="s">
        <v>686</v>
      </c>
      <c r="I501" s="24">
        <v>54.32</v>
      </c>
      <c r="J501" s="732"/>
    </row>
    <row r="502" spans="1:10" ht="21" customHeight="1">
      <c r="A502" s="9"/>
      <c r="B502" s="55"/>
      <c r="C502" s="58"/>
      <c r="D502" s="737"/>
      <c r="E502" s="10"/>
      <c r="F502" s="737"/>
      <c r="G502" s="737"/>
      <c r="H502" s="247"/>
      <c r="I502" s="96"/>
      <c r="J502" s="732"/>
    </row>
    <row r="503" spans="1:10" ht="21" customHeight="1" thickBot="1">
      <c r="A503" s="9"/>
      <c r="B503" s="55"/>
      <c r="C503" s="58"/>
      <c r="D503" s="55"/>
      <c r="E503" s="10"/>
      <c r="F503" s="741"/>
      <c r="G503" s="741"/>
      <c r="H503" s="81" t="s">
        <v>186</v>
      </c>
      <c r="I503" s="673">
        <f>SUM(I495:I502)/7</f>
        <v>51.658571428571427</v>
      </c>
      <c r="J503" s="747"/>
    </row>
    <row r="504" spans="1:10" ht="22.5" customHeight="1" thickTop="1">
      <c r="A504" s="9"/>
      <c r="B504" s="736" t="s">
        <v>562</v>
      </c>
      <c r="C504" s="764" t="s">
        <v>8</v>
      </c>
      <c r="D504" s="736" t="s">
        <v>85</v>
      </c>
      <c r="E504" s="57" t="s">
        <v>84</v>
      </c>
      <c r="F504" s="737" t="s">
        <v>191</v>
      </c>
      <c r="G504" s="737" t="s">
        <v>191</v>
      </c>
      <c r="H504" s="273" t="s">
        <v>680</v>
      </c>
      <c r="I504" s="274">
        <v>1065</v>
      </c>
      <c r="J504" s="749" t="s">
        <v>197</v>
      </c>
    </row>
    <row r="505" spans="1:10" ht="22.5" customHeight="1">
      <c r="A505" s="9"/>
      <c r="B505" s="737"/>
      <c r="C505" s="745"/>
      <c r="D505" s="737"/>
      <c r="E505" s="58"/>
      <c r="F505" s="737"/>
      <c r="G505" s="737"/>
      <c r="H505" s="273" t="s">
        <v>683</v>
      </c>
      <c r="I505" s="273">
        <v>980</v>
      </c>
      <c r="J505" s="729"/>
    </row>
    <row r="506" spans="1:10" ht="22.5" customHeight="1">
      <c r="A506" s="9"/>
      <c r="B506" s="737"/>
      <c r="C506" s="745"/>
      <c r="D506" s="737"/>
      <c r="E506" s="58"/>
      <c r="F506" s="737"/>
      <c r="G506" s="737"/>
      <c r="H506" s="273" t="s">
        <v>684</v>
      </c>
      <c r="I506" s="274">
        <v>4758</v>
      </c>
      <c r="J506" s="729"/>
    </row>
    <row r="507" spans="1:10" ht="28.5" customHeight="1">
      <c r="A507" s="9"/>
      <c r="B507" s="737"/>
      <c r="C507" s="745"/>
      <c r="D507" s="737"/>
      <c r="E507" s="58"/>
      <c r="F507" s="737"/>
      <c r="G507" s="737"/>
      <c r="H507" s="273" t="s">
        <v>681</v>
      </c>
      <c r="I507" s="274">
        <v>2013</v>
      </c>
      <c r="J507" s="729"/>
    </row>
    <row r="508" spans="1:10" ht="22.5" customHeight="1">
      <c r="A508" s="9"/>
      <c r="B508" s="737"/>
      <c r="C508" s="745"/>
      <c r="D508" s="737" t="s">
        <v>86</v>
      </c>
      <c r="E508" s="58"/>
      <c r="F508" s="737"/>
      <c r="G508" s="737"/>
      <c r="H508" s="273" t="s">
        <v>682</v>
      </c>
      <c r="I508" s="274">
        <v>1473</v>
      </c>
      <c r="J508" s="729"/>
    </row>
    <row r="509" spans="1:10" ht="22.5" customHeight="1">
      <c r="A509" s="9"/>
      <c r="B509" s="737"/>
      <c r="C509" s="745"/>
      <c r="D509" s="737"/>
      <c r="E509" s="58"/>
      <c r="F509" s="737"/>
      <c r="G509" s="737"/>
      <c r="H509" s="273" t="s">
        <v>686</v>
      </c>
      <c r="I509" s="274">
        <v>3167</v>
      </c>
      <c r="J509" s="729"/>
    </row>
    <row r="510" spans="1:10" ht="30" customHeight="1">
      <c r="A510" s="9"/>
      <c r="B510" s="737"/>
      <c r="C510" s="745"/>
      <c r="D510" s="737"/>
      <c r="E510" s="58"/>
      <c r="F510" s="737"/>
      <c r="G510" s="737"/>
      <c r="H510" s="273" t="s">
        <v>685</v>
      </c>
      <c r="I510" s="274">
        <v>1893</v>
      </c>
      <c r="J510" s="729"/>
    </row>
    <row r="511" spans="1:10" ht="22.5" customHeight="1">
      <c r="A511" s="9"/>
      <c r="B511" s="737"/>
      <c r="C511" s="745"/>
      <c r="D511" s="737" t="s">
        <v>87</v>
      </c>
      <c r="E511" s="58"/>
      <c r="F511" s="737"/>
      <c r="G511" s="737"/>
      <c r="H511" s="273" t="s">
        <v>724</v>
      </c>
      <c r="I511" s="274">
        <v>1499</v>
      </c>
      <c r="J511" s="729"/>
    </row>
    <row r="512" spans="1:10" ht="42" customHeight="1" thickBot="1">
      <c r="A512" s="9"/>
      <c r="B512" s="737"/>
      <c r="C512" s="745"/>
      <c r="D512" s="737"/>
      <c r="E512" s="58"/>
      <c r="F512" s="737"/>
      <c r="G512" s="737"/>
      <c r="H512" s="66" t="s">
        <v>186</v>
      </c>
      <c r="I512" s="680">
        <f>SUM(I504:I511)</f>
        <v>16848</v>
      </c>
      <c r="J512" s="730"/>
    </row>
    <row r="513" spans="1:10" ht="42" customHeight="1" thickTop="1">
      <c r="A513" s="9"/>
      <c r="B513" s="737"/>
      <c r="C513" s="745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6" t="s">
        <v>563</v>
      </c>
      <c r="C514" s="736" t="s">
        <v>22</v>
      </c>
      <c r="D514" s="736" t="s">
        <v>96</v>
      </c>
      <c r="E514" s="56" t="s">
        <v>16</v>
      </c>
      <c r="F514" s="737" t="s">
        <v>191</v>
      </c>
      <c r="G514" s="737" t="s">
        <v>191</v>
      </c>
      <c r="H514" s="245" t="s">
        <v>628</v>
      </c>
      <c r="I514" s="23"/>
      <c r="J514" s="746" t="s">
        <v>445</v>
      </c>
    </row>
    <row r="515" spans="1:10" ht="21.75" customHeight="1">
      <c r="A515" s="9"/>
      <c r="B515" s="737"/>
      <c r="C515" s="737"/>
      <c r="D515" s="737"/>
      <c r="E515" s="55"/>
      <c r="F515" s="737"/>
      <c r="G515" s="737"/>
      <c r="H515" s="246" t="s">
        <v>629</v>
      </c>
      <c r="I515" s="24"/>
      <c r="J515" s="732"/>
    </row>
    <row r="516" spans="1:10" ht="21.75" customHeight="1">
      <c r="A516" s="9"/>
      <c r="B516" s="737"/>
      <c r="C516" s="737"/>
      <c r="D516" s="737"/>
      <c r="E516" s="55"/>
      <c r="F516" s="737"/>
      <c r="G516" s="737"/>
      <c r="H516" s="246" t="s">
        <v>630</v>
      </c>
      <c r="I516" s="24"/>
      <c r="J516" s="732"/>
    </row>
    <row r="517" spans="1:10" ht="21.75" customHeight="1">
      <c r="A517" s="9"/>
      <c r="B517" s="55"/>
      <c r="C517" s="737"/>
      <c r="D517" s="791" t="s">
        <v>97</v>
      </c>
      <c r="E517" s="55"/>
      <c r="F517" s="737"/>
      <c r="G517" s="737"/>
      <c r="H517" s="246" t="s">
        <v>631</v>
      </c>
      <c r="I517" s="24"/>
      <c r="J517" s="732"/>
    </row>
    <row r="518" spans="1:10" ht="21.75" customHeight="1">
      <c r="A518" s="9"/>
      <c r="B518" s="55"/>
      <c r="C518" s="737"/>
      <c r="D518" s="791"/>
      <c r="E518" s="55"/>
      <c r="F518" s="737"/>
      <c r="G518" s="737"/>
      <c r="H518" s="246" t="s">
        <v>632</v>
      </c>
      <c r="I518" s="24"/>
      <c r="J518" s="732"/>
    </row>
    <row r="519" spans="1:10" ht="21.75" customHeight="1">
      <c r="A519" s="9"/>
      <c r="B519" s="55"/>
      <c r="C519" s="737"/>
      <c r="D519" s="745" t="s">
        <v>98</v>
      </c>
      <c r="E519" s="55"/>
      <c r="F519" s="737"/>
      <c r="G519" s="737"/>
      <c r="H519" s="246" t="s">
        <v>633</v>
      </c>
      <c r="I519" s="24"/>
      <c r="J519" s="732"/>
    </row>
    <row r="520" spans="1:10" ht="21.75" customHeight="1">
      <c r="A520" s="9"/>
      <c r="B520" s="55"/>
      <c r="C520" s="55"/>
      <c r="D520" s="745"/>
      <c r="E520" s="55"/>
      <c r="F520" s="737"/>
      <c r="G520" s="737"/>
      <c r="H520" s="246" t="s">
        <v>634</v>
      </c>
      <c r="I520" s="24"/>
      <c r="J520" s="732"/>
    </row>
    <row r="521" spans="1:10" ht="21.75" customHeight="1">
      <c r="A521" s="9"/>
      <c r="B521" s="55"/>
      <c r="C521" s="55"/>
      <c r="D521" s="55"/>
      <c r="E521" s="55"/>
      <c r="F521" s="737"/>
      <c r="G521" s="737"/>
      <c r="H521" s="247"/>
      <c r="I521" s="96"/>
      <c r="J521" s="732"/>
    </row>
    <row r="522" spans="1:10" ht="21.75" customHeight="1" thickBot="1">
      <c r="A522" s="9"/>
      <c r="B522" s="55"/>
      <c r="C522" s="55"/>
      <c r="D522" s="55"/>
      <c r="E522" s="55"/>
      <c r="F522" s="738"/>
      <c r="G522" s="738"/>
      <c r="H522" s="66" t="s">
        <v>186</v>
      </c>
      <c r="I522" s="81"/>
      <c r="J522" s="747"/>
    </row>
    <row r="523" spans="1:10" ht="21" customHeight="1" thickTop="1">
      <c r="A523" s="9"/>
      <c r="B523" s="55"/>
      <c r="C523" s="55"/>
      <c r="D523" s="55"/>
      <c r="E523" s="55"/>
      <c r="F523" s="740" t="s">
        <v>191</v>
      </c>
      <c r="G523" s="740" t="s">
        <v>191</v>
      </c>
      <c r="H523" s="245" t="s">
        <v>628</v>
      </c>
      <c r="I523" s="23"/>
      <c r="J523" s="731" t="s">
        <v>446</v>
      </c>
    </row>
    <row r="524" spans="1:10" ht="21" customHeight="1">
      <c r="A524" s="9"/>
      <c r="B524" s="55"/>
      <c r="C524" s="55"/>
      <c r="D524" s="55"/>
      <c r="E524" s="55"/>
      <c r="F524" s="737"/>
      <c r="G524" s="737"/>
      <c r="H524" s="246" t="s">
        <v>629</v>
      </c>
      <c r="I524" s="24"/>
      <c r="J524" s="732"/>
    </row>
    <row r="525" spans="1:10" ht="21" customHeight="1">
      <c r="A525" s="9"/>
      <c r="B525" s="55"/>
      <c r="C525" s="55"/>
      <c r="D525" s="55"/>
      <c r="E525" s="55"/>
      <c r="F525" s="737"/>
      <c r="G525" s="737"/>
      <c r="H525" s="246" t="s">
        <v>630</v>
      </c>
      <c r="I525" s="24"/>
      <c r="J525" s="732"/>
    </row>
    <row r="526" spans="1:10" ht="21" customHeight="1">
      <c r="A526" s="9"/>
      <c r="B526" s="55"/>
      <c r="C526" s="55"/>
      <c r="D526" s="55"/>
      <c r="E526" s="55"/>
      <c r="F526" s="737"/>
      <c r="G526" s="737"/>
      <c r="H526" s="246" t="s">
        <v>631</v>
      </c>
      <c r="I526" s="24"/>
      <c r="J526" s="732"/>
    </row>
    <row r="527" spans="1:10" ht="21" customHeight="1">
      <c r="A527" s="9"/>
      <c r="B527" s="55"/>
      <c r="C527" s="55"/>
      <c r="D527" s="55"/>
      <c r="E527" s="55"/>
      <c r="F527" s="737"/>
      <c r="G527" s="737"/>
      <c r="H527" s="246" t="s">
        <v>632</v>
      </c>
      <c r="I527" s="24"/>
      <c r="J527" s="732"/>
    </row>
    <row r="528" spans="1:10" ht="21" customHeight="1">
      <c r="A528" s="9"/>
      <c r="B528" s="55"/>
      <c r="C528" s="55"/>
      <c r="D528" s="55"/>
      <c r="E528" s="55"/>
      <c r="F528" s="737"/>
      <c r="G528" s="737"/>
      <c r="H528" s="246" t="s">
        <v>633</v>
      </c>
      <c r="I528" s="24"/>
      <c r="J528" s="732"/>
    </row>
    <row r="529" spans="1:10" ht="21" customHeight="1">
      <c r="A529" s="9"/>
      <c r="B529" s="55"/>
      <c r="C529" s="55"/>
      <c r="D529" s="55"/>
      <c r="E529" s="55"/>
      <c r="F529" s="737"/>
      <c r="G529" s="737"/>
      <c r="H529" s="246" t="s">
        <v>634</v>
      </c>
      <c r="I529" s="24"/>
      <c r="J529" s="732"/>
    </row>
    <row r="530" spans="1:10" ht="21" customHeight="1">
      <c r="A530" s="9"/>
      <c r="B530" s="55"/>
      <c r="C530" s="55"/>
      <c r="D530" s="55"/>
      <c r="E530" s="55"/>
      <c r="F530" s="737"/>
      <c r="G530" s="737"/>
      <c r="H530" s="247"/>
      <c r="I530" s="96"/>
      <c r="J530" s="732"/>
    </row>
    <row r="531" spans="1:10" ht="21" customHeight="1" thickBot="1">
      <c r="A531" s="9"/>
      <c r="B531" s="55"/>
      <c r="C531" s="55"/>
      <c r="D531" s="55"/>
      <c r="E531" s="55"/>
      <c r="F531" s="741"/>
      <c r="G531" s="741"/>
      <c r="H531" s="66" t="s">
        <v>186</v>
      </c>
      <c r="I531" s="81"/>
      <c r="J531" s="747"/>
    </row>
    <row r="532" spans="1:10" ht="21.75" customHeight="1" thickTop="1">
      <c r="A532" s="9"/>
      <c r="B532" s="736" t="s">
        <v>564</v>
      </c>
      <c r="C532" s="764" t="s">
        <v>92</v>
      </c>
      <c r="D532" s="764" t="s">
        <v>105</v>
      </c>
      <c r="E532" s="736" t="s">
        <v>508</v>
      </c>
      <c r="F532" s="737" t="s">
        <v>191</v>
      </c>
      <c r="G532" s="737" t="s">
        <v>191</v>
      </c>
      <c r="H532" s="248" t="s">
        <v>685</v>
      </c>
      <c r="I532" s="283">
        <v>0.69792826972415078</v>
      </c>
      <c r="J532" s="749" t="s">
        <v>447</v>
      </c>
    </row>
    <row r="533" spans="1:10" ht="21.75" customHeight="1">
      <c r="A533" s="9"/>
      <c r="B533" s="737"/>
      <c r="C533" s="745"/>
      <c r="D533" s="745"/>
      <c r="E533" s="737"/>
      <c r="F533" s="737"/>
      <c r="G533" s="737"/>
      <c r="H533" s="249" t="s">
        <v>680</v>
      </c>
      <c r="I533" s="280">
        <v>0.95009845395229087</v>
      </c>
      <c r="J533" s="729"/>
    </row>
    <row r="534" spans="1:10" ht="21.75" customHeight="1">
      <c r="A534" s="9"/>
      <c r="B534" s="55"/>
      <c r="C534" s="745"/>
      <c r="D534" s="737" t="s">
        <v>93</v>
      </c>
      <c r="E534" s="55"/>
      <c r="F534" s="737"/>
      <c r="G534" s="737"/>
      <c r="H534" s="249" t="s">
        <v>681</v>
      </c>
      <c r="I534" s="280">
        <v>1.5693191822591603</v>
      </c>
      <c r="J534" s="729"/>
    </row>
    <row r="535" spans="1:10" ht="21.75" customHeight="1">
      <c r="A535" s="9"/>
      <c r="B535" s="55"/>
      <c r="C535" s="745"/>
      <c r="D535" s="737"/>
      <c r="E535" s="55"/>
      <c r="F535" s="737"/>
      <c r="G535" s="737"/>
      <c r="H535" s="249" t="s">
        <v>686</v>
      </c>
      <c r="I535" s="280">
        <v>0.69878638274975935</v>
      </c>
      <c r="J535" s="729"/>
    </row>
    <row r="536" spans="1:10" ht="21.75" customHeight="1">
      <c r="A536" s="9"/>
      <c r="B536" s="55"/>
      <c r="C536" s="745"/>
      <c r="D536" s="737"/>
      <c r="E536" s="55"/>
      <c r="F536" s="737"/>
      <c r="G536" s="737"/>
      <c r="H536" s="249" t="s">
        <v>682</v>
      </c>
      <c r="I536" s="280">
        <v>0.77153945266991231</v>
      </c>
      <c r="J536" s="729"/>
    </row>
    <row r="537" spans="1:10" ht="31.5" customHeight="1">
      <c r="A537" s="9"/>
      <c r="B537" s="55"/>
      <c r="C537" s="55"/>
      <c r="D537" s="737"/>
      <c r="E537" s="55"/>
      <c r="F537" s="737"/>
      <c r="G537" s="737"/>
      <c r="H537" s="249" t="s">
        <v>683</v>
      </c>
      <c r="I537" s="280">
        <v>0.9778535722946704</v>
      </c>
      <c r="J537" s="729"/>
    </row>
    <row r="538" spans="1:10" ht="21.75" customHeight="1">
      <c r="A538" s="9"/>
      <c r="B538" s="55"/>
      <c r="C538" s="55"/>
      <c r="D538" s="737" t="s">
        <v>546</v>
      </c>
      <c r="E538" s="55"/>
      <c r="F538" s="737"/>
      <c r="G538" s="737"/>
      <c r="H538" s="249" t="s">
        <v>684</v>
      </c>
      <c r="I538" s="280">
        <v>1.0782382348352135</v>
      </c>
      <c r="J538" s="729"/>
    </row>
    <row r="539" spans="1:10" ht="21.75" customHeight="1">
      <c r="A539" s="9"/>
      <c r="B539" s="55"/>
      <c r="C539" s="55"/>
      <c r="D539" s="737"/>
      <c r="E539" s="55"/>
      <c r="F539" s="737"/>
      <c r="G539" s="737"/>
      <c r="H539" s="250"/>
      <c r="I539" s="118"/>
      <c r="J539" s="729"/>
    </row>
    <row r="540" spans="1:10" ht="21.75" customHeight="1" thickBot="1">
      <c r="A540" s="9"/>
      <c r="B540" s="55"/>
      <c r="C540" s="55"/>
      <c r="D540" s="737"/>
      <c r="E540" s="55"/>
      <c r="F540" s="737"/>
      <c r="G540" s="737"/>
      <c r="H540" s="66" t="s">
        <v>186</v>
      </c>
      <c r="I540" s="461">
        <f>SUM(I532:I539)/7</f>
        <v>0.9633947926407368</v>
      </c>
      <c r="J540" s="730"/>
    </row>
    <row r="541" spans="1:10" ht="19.5" customHeight="1" thickTop="1">
      <c r="A541" s="9"/>
      <c r="B541" s="55"/>
      <c r="C541" s="55"/>
      <c r="D541" s="737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7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7"/>
      <c r="E543" s="55"/>
      <c r="F543" s="55"/>
      <c r="G543" s="55"/>
      <c r="H543" s="55"/>
      <c r="I543" s="55"/>
      <c r="J543" s="22"/>
    </row>
    <row r="544" spans="1:10" ht="92.15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6" t="s">
        <v>565</v>
      </c>
      <c r="C547" s="764" t="s">
        <v>355</v>
      </c>
      <c r="D547" s="736" t="s">
        <v>89</v>
      </c>
      <c r="E547" s="57" t="s">
        <v>509</v>
      </c>
      <c r="F547" s="736" t="s">
        <v>191</v>
      </c>
      <c r="G547" s="736" t="s">
        <v>191</v>
      </c>
      <c r="H547" s="248" t="s">
        <v>685</v>
      </c>
      <c r="I547" s="283">
        <v>3.2104700407310935</v>
      </c>
      <c r="J547" s="748" t="s">
        <v>198</v>
      </c>
    </row>
    <row r="548" spans="1:10" ht="20.25" customHeight="1">
      <c r="A548" s="11"/>
      <c r="B548" s="737"/>
      <c r="C548" s="745"/>
      <c r="D548" s="737"/>
      <c r="E548" s="58"/>
      <c r="F548" s="737"/>
      <c r="G548" s="737"/>
      <c r="H548" s="249" t="s">
        <v>680</v>
      </c>
      <c r="I548" s="280">
        <v>2.8502953618568725</v>
      </c>
      <c r="J548" s="729"/>
    </row>
    <row r="549" spans="1:10" ht="20.25" customHeight="1">
      <c r="A549" s="11"/>
      <c r="B549" s="737"/>
      <c r="C549" s="745"/>
      <c r="D549" s="737"/>
      <c r="E549" s="58"/>
      <c r="F549" s="737"/>
      <c r="G549" s="737"/>
      <c r="H549" s="249" t="s">
        <v>681</v>
      </c>
      <c r="I549" s="280">
        <v>9.4159150935549629</v>
      </c>
      <c r="J549" s="729"/>
    </row>
    <row r="550" spans="1:10" ht="20.25" customHeight="1">
      <c r="A550" s="11"/>
      <c r="B550" s="55"/>
      <c r="C550" s="745"/>
      <c r="D550" s="55"/>
      <c r="E550" s="58"/>
      <c r="F550" s="737"/>
      <c r="G550" s="737"/>
      <c r="H550" s="249" t="s">
        <v>686</v>
      </c>
      <c r="I550" s="280">
        <v>3.8433251051236761</v>
      </c>
      <c r="J550" s="729"/>
    </row>
    <row r="551" spans="1:10" ht="20.25" customHeight="1">
      <c r="A551" s="11"/>
      <c r="B551" s="55"/>
      <c r="C551" s="745"/>
      <c r="D551" s="55"/>
      <c r="E551" s="58"/>
      <c r="F551" s="737"/>
      <c r="G551" s="737"/>
      <c r="H551" s="249" t="s">
        <v>682</v>
      </c>
      <c r="I551" s="280">
        <v>2.121733494842259</v>
      </c>
      <c r="J551" s="729"/>
    </row>
    <row r="552" spans="1:10" ht="20.25" customHeight="1">
      <c r="A552" s="11"/>
      <c r="B552" s="55"/>
      <c r="C552" s="745"/>
      <c r="D552" s="55"/>
      <c r="E552" s="58"/>
      <c r="F552" s="737"/>
      <c r="G552" s="737"/>
      <c r="H552" s="249" t="s">
        <v>683</v>
      </c>
      <c r="I552" s="280">
        <v>7.0405457205216262</v>
      </c>
      <c r="J552" s="729"/>
    </row>
    <row r="553" spans="1:10" ht="20.25" customHeight="1">
      <c r="A553" s="11"/>
      <c r="B553" s="55"/>
      <c r="C553" s="745"/>
      <c r="D553" s="55"/>
      <c r="E553" s="58"/>
      <c r="F553" s="737"/>
      <c r="G553" s="737"/>
      <c r="H553" s="249" t="s">
        <v>684</v>
      </c>
      <c r="I553" s="280">
        <v>3.8689724897028248</v>
      </c>
      <c r="J553" s="729"/>
    </row>
    <row r="554" spans="1:10" ht="20.25" customHeight="1">
      <c r="A554" s="11"/>
      <c r="B554" s="55"/>
      <c r="C554" s="745"/>
      <c r="D554" s="55"/>
      <c r="E554" s="58"/>
      <c r="F554" s="737"/>
      <c r="G554" s="737"/>
      <c r="H554" s="250"/>
      <c r="I554" s="118"/>
      <c r="J554" s="729"/>
    </row>
    <row r="555" spans="1:10" ht="20.25" customHeight="1" thickBot="1">
      <c r="A555" s="11"/>
      <c r="B555" s="64"/>
      <c r="C555" s="64"/>
      <c r="D555" s="64"/>
      <c r="E555" s="60"/>
      <c r="F555" s="741"/>
      <c r="G555" s="741"/>
      <c r="H555" s="66" t="s">
        <v>186</v>
      </c>
      <c r="I555" s="461">
        <f>SUM(I547:I554)/7</f>
        <v>4.6216081866190448</v>
      </c>
      <c r="J555" s="730"/>
    </row>
    <row r="556" spans="1:10" ht="19.5" customHeight="1" thickTop="1">
      <c r="A556" s="12"/>
      <c r="B556" s="736" t="s">
        <v>367</v>
      </c>
      <c r="C556" s="801" t="s">
        <v>364</v>
      </c>
      <c r="D556" s="736" t="s">
        <v>124</v>
      </c>
      <c r="E556" s="57" t="s">
        <v>527</v>
      </c>
      <c r="F556" s="737" t="s">
        <v>191</v>
      </c>
      <c r="G556" s="737" t="s">
        <v>191</v>
      </c>
      <c r="H556" s="248" t="s">
        <v>685</v>
      </c>
      <c r="I556" s="283">
        <v>10.887681007696754</v>
      </c>
      <c r="J556" s="749" t="s">
        <v>195</v>
      </c>
    </row>
    <row r="557" spans="1:10" ht="19.5" customHeight="1">
      <c r="A557" s="12"/>
      <c r="B557" s="737"/>
      <c r="C557" s="802"/>
      <c r="D557" s="737"/>
      <c r="E557" s="58"/>
      <c r="F557" s="737"/>
      <c r="G557" s="737"/>
      <c r="H557" s="249" t="s">
        <v>680</v>
      </c>
      <c r="I557" s="280">
        <v>5.700590723713745</v>
      </c>
      <c r="J557" s="729"/>
    </row>
    <row r="558" spans="1:10" ht="19.5" customHeight="1">
      <c r="A558" s="12"/>
      <c r="B558" s="737"/>
      <c r="C558" s="802"/>
      <c r="D558" s="737" t="s">
        <v>90</v>
      </c>
      <c r="E558" s="58"/>
      <c r="F558" s="737"/>
      <c r="G558" s="737"/>
      <c r="H558" s="249" t="s">
        <v>681</v>
      </c>
      <c r="I558" s="280">
        <v>7.0619363201662226</v>
      </c>
      <c r="J558" s="729"/>
    </row>
    <row r="559" spans="1:10" ht="19.5" customHeight="1">
      <c r="A559" s="12"/>
      <c r="B559" s="737"/>
      <c r="C559" s="802"/>
      <c r="D559" s="737"/>
      <c r="E559" s="58"/>
      <c r="F559" s="737"/>
      <c r="G559" s="737"/>
      <c r="H559" s="249" t="s">
        <v>686</v>
      </c>
      <c r="I559" s="280">
        <v>12.752851485183108</v>
      </c>
      <c r="J559" s="729"/>
    </row>
    <row r="560" spans="1:10" ht="19.5" customHeight="1">
      <c r="A560" s="12"/>
      <c r="B560" s="737"/>
      <c r="C560" s="802"/>
      <c r="D560" s="737" t="s">
        <v>91</v>
      </c>
      <c r="E560" s="58"/>
      <c r="F560" s="737"/>
      <c r="G560" s="737"/>
      <c r="H560" s="249" t="s">
        <v>682</v>
      </c>
      <c r="I560" s="280">
        <v>8.6798188425365126</v>
      </c>
      <c r="J560" s="729"/>
    </row>
    <row r="561" spans="1:10" ht="19.5" customHeight="1">
      <c r="A561" s="12"/>
      <c r="B561" s="737"/>
      <c r="C561" s="802"/>
      <c r="D561" s="737"/>
      <c r="E561" s="58"/>
      <c r="F561" s="737"/>
      <c r="G561" s="737"/>
      <c r="H561" s="249" t="s">
        <v>683</v>
      </c>
      <c r="I561" s="280">
        <v>10.560818580782438</v>
      </c>
      <c r="J561" s="729"/>
    </row>
    <row r="562" spans="1:10" ht="19.5" customHeight="1">
      <c r="A562" s="12"/>
      <c r="B562" s="737"/>
      <c r="C562" s="739" t="s">
        <v>526</v>
      </c>
      <c r="D562" s="737"/>
      <c r="E562" s="58"/>
      <c r="F562" s="737"/>
      <c r="G562" s="737"/>
      <c r="H562" s="249" t="s">
        <v>684</v>
      </c>
      <c r="I562" s="280">
        <v>9.069886328319738</v>
      </c>
      <c r="J562" s="729"/>
    </row>
    <row r="563" spans="1:10" ht="19.5" customHeight="1">
      <c r="A563" s="12"/>
      <c r="B563" s="737"/>
      <c r="C563" s="739"/>
      <c r="D563" s="4"/>
      <c r="E563" s="58"/>
      <c r="F563" s="737"/>
      <c r="G563" s="737"/>
      <c r="H563" s="250"/>
      <c r="I563" s="118"/>
      <c r="J563" s="729"/>
    </row>
    <row r="564" spans="1:10" ht="27" customHeight="1" thickBot="1">
      <c r="A564" s="12"/>
      <c r="B564" s="741"/>
      <c r="C564" s="800"/>
      <c r="D564" s="5"/>
      <c r="E564" s="60"/>
      <c r="F564" s="741"/>
      <c r="G564" s="741"/>
      <c r="H564" s="66" t="s">
        <v>186</v>
      </c>
      <c r="I564" s="461">
        <f>SUM(I556:I563)/7</f>
        <v>9.2447976126283589</v>
      </c>
      <c r="J564" s="730"/>
    </row>
    <row r="565" spans="1:10" ht="22.5" customHeight="1" thickTop="1">
      <c r="A565" s="12"/>
      <c r="B565" s="736" t="s">
        <v>566</v>
      </c>
      <c r="C565" s="764" t="s">
        <v>365</v>
      </c>
      <c r="D565" s="736" t="s">
        <v>95</v>
      </c>
      <c r="E565" s="736" t="s">
        <v>373</v>
      </c>
      <c r="F565" s="737" t="s">
        <v>191</v>
      </c>
      <c r="G565" s="737" t="s">
        <v>191</v>
      </c>
      <c r="H565" s="248" t="s">
        <v>680</v>
      </c>
      <c r="I565" s="41">
        <v>63.98</v>
      </c>
      <c r="J565" s="754" t="s">
        <v>351</v>
      </c>
    </row>
    <row r="566" spans="1:10" ht="22.5" customHeight="1">
      <c r="A566" s="12"/>
      <c r="B566" s="737"/>
      <c r="C566" s="745"/>
      <c r="D566" s="737"/>
      <c r="E566" s="737"/>
      <c r="F566" s="737"/>
      <c r="G566" s="737"/>
      <c r="H566" s="249" t="s">
        <v>683</v>
      </c>
      <c r="I566" s="42">
        <v>72.209999999999994</v>
      </c>
      <c r="J566" s="755"/>
    </row>
    <row r="567" spans="1:10" ht="22.5" customHeight="1">
      <c r="A567" s="12"/>
      <c r="B567" s="737"/>
      <c r="C567" s="745"/>
      <c r="D567" s="737"/>
      <c r="E567" s="55"/>
      <c r="F567" s="737"/>
      <c r="G567" s="737"/>
      <c r="H567" s="249" t="s">
        <v>684</v>
      </c>
      <c r="I567" s="42">
        <v>62.84</v>
      </c>
      <c r="J567" s="755"/>
    </row>
    <row r="568" spans="1:10" ht="22.5" customHeight="1">
      <c r="A568" s="12"/>
      <c r="B568" s="737"/>
      <c r="C568" s="745"/>
      <c r="D568" s="737"/>
      <c r="E568" s="55"/>
      <c r="F568" s="737"/>
      <c r="G568" s="737"/>
      <c r="H568" s="249" t="s">
        <v>681</v>
      </c>
      <c r="I568" s="42">
        <v>64.72</v>
      </c>
      <c r="J568" s="755"/>
    </row>
    <row r="569" spans="1:10" ht="22.5" customHeight="1">
      <c r="A569" s="12"/>
      <c r="B569" s="55"/>
      <c r="C569" s="745"/>
      <c r="D569" s="737"/>
      <c r="E569" s="55"/>
      <c r="F569" s="737"/>
      <c r="G569" s="737"/>
      <c r="H569" s="249" t="s">
        <v>682</v>
      </c>
      <c r="I569" s="42">
        <v>69.83</v>
      </c>
      <c r="J569" s="755"/>
    </row>
    <row r="570" spans="1:10" ht="22.5" customHeight="1">
      <c r="A570" s="12"/>
      <c r="B570" s="55"/>
      <c r="C570" s="745"/>
      <c r="D570" s="55"/>
      <c r="E570" s="55"/>
      <c r="F570" s="737"/>
      <c r="G570" s="737"/>
      <c r="H570" s="249" t="s">
        <v>686</v>
      </c>
      <c r="I570" s="42">
        <v>60.6</v>
      </c>
      <c r="J570" s="755"/>
    </row>
    <row r="571" spans="1:10" ht="22.5" customHeight="1">
      <c r="A571" s="12"/>
      <c r="B571" s="55"/>
      <c r="C571" s="745"/>
      <c r="D571" s="55"/>
      <c r="E571" s="55"/>
      <c r="F571" s="737"/>
      <c r="G571" s="737"/>
      <c r="H571" s="249" t="s">
        <v>685</v>
      </c>
      <c r="I571" s="42">
        <v>68.64</v>
      </c>
      <c r="J571" s="755"/>
    </row>
    <row r="572" spans="1:10" ht="22.5" customHeight="1">
      <c r="A572" s="12"/>
      <c r="B572" s="55"/>
      <c r="C572" s="745"/>
      <c r="D572" s="55"/>
      <c r="E572" s="55"/>
      <c r="F572" s="737"/>
      <c r="G572" s="737"/>
      <c r="H572" s="250"/>
      <c r="I572" s="125"/>
      <c r="J572" s="755"/>
    </row>
    <row r="573" spans="1:10" ht="22.5" customHeight="1" thickBot="1">
      <c r="A573" s="12"/>
      <c r="B573" s="55"/>
      <c r="C573" s="745"/>
      <c r="D573" s="55"/>
      <c r="E573" s="62"/>
      <c r="F573" s="738"/>
      <c r="G573" s="738"/>
      <c r="H573" s="66" t="s">
        <v>186</v>
      </c>
      <c r="I573" s="461">
        <f>SUM(I565:I572)/7</f>
        <v>66.117142857142852</v>
      </c>
      <c r="J573" s="756"/>
    </row>
    <row r="574" spans="1:10" ht="22.5" customHeight="1" thickTop="1">
      <c r="A574" s="12"/>
      <c r="B574" s="55"/>
      <c r="C574" s="55"/>
      <c r="D574" s="55"/>
      <c r="E574" s="55"/>
      <c r="F574" s="740" t="s">
        <v>191</v>
      </c>
      <c r="G574" s="740" t="s">
        <v>191</v>
      </c>
      <c r="H574" s="245" t="s">
        <v>628</v>
      </c>
      <c r="I574" s="72"/>
      <c r="J574" s="751" t="s">
        <v>448</v>
      </c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246" t="s">
        <v>629</v>
      </c>
      <c r="I575" s="73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246" t="s">
        <v>630</v>
      </c>
      <c r="I576" s="73"/>
      <c r="J576" s="752"/>
    </row>
    <row r="577" spans="1:10" ht="22.5" customHeight="1">
      <c r="A577" s="12"/>
      <c r="B577" s="55"/>
      <c r="C577" s="55"/>
      <c r="D577" s="55"/>
      <c r="E577" s="55"/>
      <c r="F577" s="737"/>
      <c r="G577" s="737"/>
      <c r="H577" s="246" t="s">
        <v>631</v>
      </c>
      <c r="I577" s="73"/>
      <c r="J577" s="752"/>
    </row>
    <row r="578" spans="1:10" ht="22.5" customHeight="1">
      <c r="A578" s="12"/>
      <c r="B578" s="55"/>
      <c r="C578" s="55"/>
      <c r="D578" s="55"/>
      <c r="E578" s="55"/>
      <c r="F578" s="737"/>
      <c r="G578" s="737"/>
      <c r="H578" s="246" t="s">
        <v>632</v>
      </c>
      <c r="I578" s="73"/>
      <c r="J578" s="752"/>
    </row>
    <row r="579" spans="1:10" ht="22.5" customHeight="1">
      <c r="A579" s="12"/>
      <c r="B579" s="55"/>
      <c r="C579" s="55"/>
      <c r="D579" s="55"/>
      <c r="E579" s="55"/>
      <c r="F579" s="737"/>
      <c r="G579" s="737"/>
      <c r="H579" s="246" t="s">
        <v>633</v>
      </c>
      <c r="I579" s="73"/>
      <c r="J579" s="752"/>
    </row>
    <row r="580" spans="1:10" ht="22.5" customHeight="1">
      <c r="A580" s="12"/>
      <c r="B580" s="55"/>
      <c r="C580" s="55"/>
      <c r="D580" s="55"/>
      <c r="E580" s="55"/>
      <c r="F580" s="737"/>
      <c r="G580" s="737"/>
      <c r="H580" s="246" t="s">
        <v>634</v>
      </c>
      <c r="I580" s="73"/>
      <c r="J580" s="752"/>
    </row>
    <row r="581" spans="1:10" ht="22.5" customHeight="1">
      <c r="A581" s="12"/>
      <c r="B581" s="55"/>
      <c r="C581" s="55"/>
      <c r="D581" s="55"/>
      <c r="E581" s="55"/>
      <c r="F581" s="737"/>
      <c r="G581" s="737"/>
      <c r="H581" s="247"/>
      <c r="I581" s="126"/>
      <c r="J581" s="752"/>
    </row>
    <row r="582" spans="1:10" ht="22.5" customHeight="1" thickBot="1">
      <c r="A582" s="12"/>
      <c r="B582" s="55"/>
      <c r="C582" s="55"/>
      <c r="D582" s="55"/>
      <c r="E582" s="62"/>
      <c r="F582" s="738"/>
      <c r="G582" s="738"/>
      <c r="H582" s="66" t="s">
        <v>186</v>
      </c>
      <c r="I582" s="81"/>
      <c r="J582" s="753"/>
    </row>
    <row r="583" spans="1:10" ht="22.5" customHeight="1" thickTop="1">
      <c r="A583" s="12"/>
      <c r="B583" s="55"/>
      <c r="C583" s="55"/>
      <c r="D583" s="55"/>
      <c r="E583" s="55"/>
      <c r="F583" s="740" t="s">
        <v>191</v>
      </c>
      <c r="G583" s="740" t="s">
        <v>191</v>
      </c>
      <c r="H583" s="245" t="s">
        <v>628</v>
      </c>
      <c r="I583" s="72"/>
      <c r="J583" s="751" t="s">
        <v>449</v>
      </c>
    </row>
    <row r="584" spans="1:10" ht="22.5" customHeight="1">
      <c r="A584" s="12"/>
      <c r="B584" s="55"/>
      <c r="C584" s="55"/>
      <c r="D584" s="55"/>
      <c r="E584" s="55"/>
      <c r="F584" s="737"/>
      <c r="G584" s="737"/>
      <c r="H584" s="246" t="s">
        <v>629</v>
      </c>
      <c r="I584" s="73"/>
      <c r="J584" s="752"/>
    </row>
    <row r="585" spans="1:10" ht="22.5" customHeight="1">
      <c r="A585" s="12"/>
      <c r="B585" s="55"/>
      <c r="C585" s="55"/>
      <c r="D585" s="55"/>
      <c r="E585" s="55"/>
      <c r="F585" s="737"/>
      <c r="G585" s="737"/>
      <c r="H585" s="246" t="s">
        <v>630</v>
      </c>
      <c r="I585" s="73"/>
      <c r="J585" s="752"/>
    </row>
    <row r="586" spans="1:10" ht="22.5" customHeight="1">
      <c r="A586" s="12"/>
      <c r="B586" s="55"/>
      <c r="C586" s="55"/>
      <c r="D586" s="55"/>
      <c r="E586" s="55"/>
      <c r="F586" s="737"/>
      <c r="G586" s="737"/>
      <c r="H586" s="246" t="s">
        <v>631</v>
      </c>
      <c r="I586" s="73"/>
      <c r="J586" s="752"/>
    </row>
    <row r="587" spans="1:10" ht="26.25" customHeight="1">
      <c r="A587" s="12"/>
      <c r="B587" s="55"/>
      <c r="C587" s="55"/>
      <c r="D587" s="55"/>
      <c r="E587" s="55"/>
      <c r="F587" s="737"/>
      <c r="G587" s="737"/>
      <c r="H587" s="246" t="s">
        <v>632</v>
      </c>
      <c r="I587" s="73"/>
      <c r="J587" s="752"/>
    </row>
    <row r="588" spans="1:10" ht="26.25" customHeight="1">
      <c r="A588" s="12"/>
      <c r="B588" s="55"/>
      <c r="C588" s="55"/>
      <c r="D588" s="55"/>
      <c r="E588" s="55"/>
      <c r="F588" s="737"/>
      <c r="G588" s="737"/>
      <c r="H588" s="246" t="s">
        <v>633</v>
      </c>
      <c r="I588" s="73"/>
      <c r="J588" s="752"/>
    </row>
    <row r="589" spans="1:10" ht="26.25" customHeight="1">
      <c r="A589" s="12"/>
      <c r="B589" s="55"/>
      <c r="C589" s="55"/>
      <c r="D589" s="55"/>
      <c r="E589" s="55"/>
      <c r="F589" s="737"/>
      <c r="G589" s="737"/>
      <c r="H589" s="246" t="s">
        <v>634</v>
      </c>
      <c r="I589" s="73"/>
      <c r="J589" s="752"/>
    </row>
    <row r="590" spans="1:10" ht="26.25" customHeight="1">
      <c r="A590" s="12"/>
      <c r="B590" s="55"/>
      <c r="C590" s="55"/>
      <c r="D590" s="55"/>
      <c r="E590" s="55"/>
      <c r="F590" s="737"/>
      <c r="G590" s="737"/>
      <c r="H590" s="247"/>
      <c r="I590" s="126"/>
      <c r="J590" s="752"/>
    </row>
    <row r="591" spans="1:10" ht="26.25" customHeight="1" thickBot="1">
      <c r="A591" s="12"/>
      <c r="B591" s="55"/>
      <c r="C591" s="55"/>
      <c r="D591" s="55"/>
      <c r="E591" s="62"/>
      <c r="F591" s="738"/>
      <c r="G591" s="738"/>
      <c r="H591" s="66" t="s">
        <v>186</v>
      </c>
      <c r="I591" s="81"/>
      <c r="J591" s="753"/>
    </row>
    <row r="592" spans="1:10" ht="21.75" customHeight="1" thickTop="1">
      <c r="A592" s="12"/>
      <c r="B592" s="55"/>
      <c r="C592" s="55"/>
      <c r="D592" s="55"/>
      <c r="E592" s="55"/>
      <c r="F592" s="740" t="s">
        <v>191</v>
      </c>
      <c r="G592" s="740" t="s">
        <v>191</v>
      </c>
      <c r="H592" s="245" t="s">
        <v>628</v>
      </c>
      <c r="I592" s="72"/>
      <c r="J592" s="751" t="s">
        <v>495</v>
      </c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246" t="s">
        <v>629</v>
      </c>
      <c r="I593" s="73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246" t="s">
        <v>630</v>
      </c>
      <c r="I594" s="73"/>
      <c r="J594" s="752"/>
    </row>
    <row r="595" spans="1:10" ht="21.75" customHeight="1">
      <c r="A595" s="12"/>
      <c r="B595" s="55"/>
      <c r="C595" s="55"/>
      <c r="D595" s="55"/>
      <c r="E595" s="55"/>
      <c r="F595" s="737"/>
      <c r="G595" s="737"/>
      <c r="H595" s="246" t="s">
        <v>631</v>
      </c>
      <c r="I595" s="73"/>
      <c r="J595" s="752"/>
    </row>
    <row r="596" spans="1:10" ht="21.75" customHeight="1">
      <c r="A596" s="12"/>
      <c r="B596" s="55"/>
      <c r="C596" s="55"/>
      <c r="D596" s="55"/>
      <c r="E596" s="55"/>
      <c r="F596" s="737"/>
      <c r="G596" s="737"/>
      <c r="H596" s="246" t="s">
        <v>632</v>
      </c>
      <c r="I596" s="73"/>
      <c r="J596" s="752"/>
    </row>
    <row r="597" spans="1:10" ht="21.75" customHeight="1">
      <c r="A597" s="12"/>
      <c r="B597" s="55"/>
      <c r="C597" s="55"/>
      <c r="D597" s="55"/>
      <c r="E597" s="55"/>
      <c r="F597" s="737"/>
      <c r="G597" s="737"/>
      <c r="H597" s="246" t="s">
        <v>633</v>
      </c>
      <c r="I597" s="73"/>
      <c r="J597" s="752"/>
    </row>
    <row r="598" spans="1:10" ht="21.75" customHeight="1">
      <c r="A598" s="12"/>
      <c r="B598" s="55"/>
      <c r="C598" s="55"/>
      <c r="D598" s="55"/>
      <c r="E598" s="55"/>
      <c r="F598" s="737"/>
      <c r="G598" s="737"/>
      <c r="H598" s="246" t="s">
        <v>634</v>
      </c>
      <c r="I598" s="73"/>
      <c r="J598" s="752"/>
    </row>
    <row r="599" spans="1:10" ht="21.75" customHeight="1">
      <c r="A599" s="12"/>
      <c r="B599" s="55"/>
      <c r="C599" s="55"/>
      <c r="D599" s="55"/>
      <c r="E599" s="55"/>
      <c r="F599" s="737"/>
      <c r="G599" s="737"/>
      <c r="H599" s="247"/>
      <c r="I599" s="126"/>
      <c r="J599" s="752"/>
    </row>
    <row r="600" spans="1:10" ht="21.75" customHeight="1" thickBot="1">
      <c r="A600" s="12"/>
      <c r="B600" s="55"/>
      <c r="C600" s="55"/>
      <c r="D600" s="55"/>
      <c r="E600" s="55"/>
      <c r="F600" s="741"/>
      <c r="G600" s="741"/>
      <c r="H600" s="66" t="s">
        <v>186</v>
      </c>
      <c r="I600" s="81"/>
      <c r="J600" s="753"/>
    </row>
    <row r="601" spans="1:10" ht="21" customHeight="1" thickTop="1">
      <c r="A601" s="736" t="s">
        <v>18</v>
      </c>
      <c r="B601" s="736" t="s">
        <v>567</v>
      </c>
      <c r="C601" s="764" t="s">
        <v>368</v>
      </c>
      <c r="D601" s="736" t="s">
        <v>488</v>
      </c>
      <c r="E601" s="736" t="s">
        <v>13</v>
      </c>
      <c r="F601" s="737" t="s">
        <v>191</v>
      </c>
      <c r="G601" s="737" t="s">
        <v>191</v>
      </c>
      <c r="H601" s="245" t="s">
        <v>628</v>
      </c>
      <c r="I601" s="23"/>
      <c r="J601" s="731" t="s">
        <v>450</v>
      </c>
    </row>
    <row r="602" spans="1:10" ht="22.5" customHeight="1">
      <c r="A602" s="737"/>
      <c r="B602" s="737"/>
      <c r="C602" s="745"/>
      <c r="D602" s="737"/>
      <c r="E602" s="737"/>
      <c r="F602" s="737"/>
      <c r="G602" s="737"/>
      <c r="H602" s="246" t="s">
        <v>629</v>
      </c>
      <c r="I602" s="24"/>
      <c r="J602" s="732"/>
    </row>
    <row r="603" spans="1:10" ht="24">
      <c r="A603" s="737"/>
      <c r="B603" s="737"/>
      <c r="C603" s="745"/>
      <c r="D603" s="737"/>
      <c r="E603" s="737"/>
      <c r="F603" s="737"/>
      <c r="G603" s="737"/>
      <c r="H603" s="246" t="s">
        <v>630</v>
      </c>
      <c r="I603" s="24"/>
      <c r="J603" s="732"/>
    </row>
    <row r="604" spans="1:10" ht="21.75" customHeight="1">
      <c r="A604" s="737"/>
      <c r="B604" s="737"/>
      <c r="C604" s="745"/>
      <c r="D604" s="791" t="s">
        <v>125</v>
      </c>
      <c r="F604" s="737"/>
      <c r="G604" s="737"/>
      <c r="H604" s="246" t="s">
        <v>631</v>
      </c>
      <c r="I604" s="24"/>
      <c r="J604" s="732"/>
    </row>
    <row r="605" spans="1:10" ht="22.5" customHeight="1">
      <c r="A605" s="737"/>
      <c r="B605" s="737"/>
      <c r="C605" s="745"/>
      <c r="D605" s="791"/>
      <c r="F605" s="737"/>
      <c r="G605" s="737"/>
      <c r="H605" s="246" t="s">
        <v>632</v>
      </c>
      <c r="I605" s="24"/>
      <c r="J605" s="732"/>
    </row>
    <row r="606" spans="1:10" ht="22.5" customHeight="1">
      <c r="A606" s="737"/>
      <c r="B606" s="737"/>
      <c r="C606" s="745"/>
      <c r="D606" s="791"/>
      <c r="F606" s="737"/>
      <c r="G606" s="737"/>
      <c r="H606" s="246" t="s">
        <v>633</v>
      </c>
      <c r="I606" s="24"/>
      <c r="J606" s="732"/>
    </row>
    <row r="607" spans="1:10" ht="22.5" customHeight="1">
      <c r="A607" s="737"/>
      <c r="B607" s="737"/>
      <c r="C607" s="745"/>
      <c r="D607" s="791"/>
      <c r="E607" s="55"/>
      <c r="F607" s="737"/>
      <c r="G607" s="737"/>
      <c r="H607" s="246" t="s">
        <v>634</v>
      </c>
      <c r="I607" s="24"/>
      <c r="J607" s="732"/>
    </row>
    <row r="608" spans="1:10" ht="22.5" customHeight="1">
      <c r="A608" s="737"/>
      <c r="B608" s="737"/>
      <c r="C608" s="745"/>
      <c r="D608" s="791"/>
      <c r="E608" s="55"/>
      <c r="F608" s="737"/>
      <c r="G608" s="737"/>
      <c r="H608" s="247"/>
      <c r="I608" s="96"/>
      <c r="J608" s="732"/>
    </row>
    <row r="609" spans="1:10" ht="22.5" customHeight="1" thickBot="1">
      <c r="A609" s="737"/>
      <c r="B609" s="737"/>
      <c r="C609" s="745"/>
      <c r="D609" s="737" t="s">
        <v>135</v>
      </c>
      <c r="E609" s="55"/>
      <c r="F609" s="738"/>
      <c r="G609" s="738"/>
      <c r="H609" s="66" t="s">
        <v>186</v>
      </c>
      <c r="I609" s="81"/>
      <c r="J609" s="747"/>
    </row>
    <row r="610" spans="1:10" ht="25.5" customHeight="1" thickTop="1">
      <c r="A610" s="737"/>
      <c r="B610" s="737"/>
      <c r="C610" s="745"/>
      <c r="D610" s="737"/>
      <c r="E610" s="55"/>
      <c r="F610" s="740" t="s">
        <v>191</v>
      </c>
      <c r="G610" s="740" t="s">
        <v>191</v>
      </c>
      <c r="H610" s="245" t="s">
        <v>628</v>
      </c>
      <c r="I610" s="23"/>
      <c r="J610" s="731" t="s">
        <v>451</v>
      </c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246" t="s">
        <v>629</v>
      </c>
      <c r="I611" s="24"/>
      <c r="J611" s="732"/>
    </row>
    <row r="612" spans="1:10" ht="25.5" customHeight="1">
      <c r="A612" s="737"/>
      <c r="B612" s="737"/>
      <c r="C612" s="745"/>
      <c r="D612" s="737"/>
      <c r="E612" s="55"/>
      <c r="F612" s="737"/>
      <c r="G612" s="737"/>
      <c r="H612" s="246" t="s">
        <v>630</v>
      </c>
      <c r="I612" s="24"/>
      <c r="J612" s="732"/>
    </row>
    <row r="613" spans="1:10" ht="25.5" customHeight="1">
      <c r="A613" s="737"/>
      <c r="B613" s="737"/>
      <c r="C613" s="745"/>
      <c r="D613" s="737" t="s">
        <v>100</v>
      </c>
      <c r="E613" s="55"/>
      <c r="F613" s="737"/>
      <c r="G613" s="737"/>
      <c r="H613" s="246" t="s">
        <v>631</v>
      </c>
      <c r="I613" s="24"/>
      <c r="J613" s="732"/>
    </row>
    <row r="614" spans="1:10" ht="25.5" customHeight="1">
      <c r="A614" s="737"/>
      <c r="B614" s="737"/>
      <c r="C614" s="745"/>
      <c r="D614" s="737"/>
      <c r="E614" s="55"/>
      <c r="F614" s="737"/>
      <c r="G614" s="737"/>
      <c r="H614" s="246" t="s">
        <v>632</v>
      </c>
      <c r="I614" s="24"/>
      <c r="J614" s="732"/>
    </row>
    <row r="615" spans="1:10" ht="25.5" customHeight="1">
      <c r="A615" s="737"/>
      <c r="B615" s="737"/>
      <c r="C615" s="745"/>
      <c r="D615" s="737"/>
      <c r="E615" s="55"/>
      <c r="F615" s="737"/>
      <c r="G615" s="737"/>
      <c r="H615" s="246" t="s">
        <v>633</v>
      </c>
      <c r="I615" s="24"/>
      <c r="J615" s="732"/>
    </row>
    <row r="616" spans="1:10" ht="25.5" customHeight="1">
      <c r="A616" s="737"/>
      <c r="B616" s="737"/>
      <c r="C616" s="745"/>
      <c r="D616" s="737"/>
      <c r="E616" s="55"/>
      <c r="F616" s="737"/>
      <c r="G616" s="737"/>
      <c r="H616" s="246" t="s">
        <v>634</v>
      </c>
      <c r="I616" s="24"/>
      <c r="J616" s="732"/>
    </row>
    <row r="617" spans="1:10" ht="25.5" customHeight="1">
      <c r="A617" s="737"/>
      <c r="B617" s="737"/>
      <c r="C617" s="745"/>
      <c r="D617" s="737"/>
      <c r="E617" s="55"/>
      <c r="F617" s="737"/>
      <c r="G617" s="737"/>
      <c r="H617" s="247"/>
      <c r="I617" s="96"/>
      <c r="J617" s="732"/>
    </row>
    <row r="618" spans="1:10" ht="25.5" customHeight="1" thickBot="1">
      <c r="A618" s="737"/>
      <c r="B618" s="737"/>
      <c r="C618" s="745"/>
      <c r="D618" s="737"/>
      <c r="E618" s="62"/>
      <c r="F618" s="738"/>
      <c r="G618" s="738"/>
      <c r="H618" s="66" t="s">
        <v>186</v>
      </c>
      <c r="I618" s="81"/>
      <c r="J618" s="747"/>
    </row>
    <row r="619" spans="1:10" ht="21.75" customHeight="1" thickTop="1">
      <c r="A619" s="737"/>
      <c r="B619" s="737"/>
      <c r="C619" s="745"/>
      <c r="D619" s="737"/>
      <c r="E619" s="737" t="s">
        <v>528</v>
      </c>
      <c r="F619" s="737" t="s">
        <v>191</v>
      </c>
      <c r="G619" s="737" t="s">
        <v>191</v>
      </c>
      <c r="H619" s="245" t="s">
        <v>628</v>
      </c>
      <c r="I619" s="23"/>
      <c r="J619" s="731" t="s">
        <v>486</v>
      </c>
    </row>
    <row r="620" spans="1:10" ht="21.75" customHeight="1">
      <c r="A620" s="737"/>
      <c r="B620" s="737"/>
      <c r="C620" s="745"/>
      <c r="D620" s="737"/>
      <c r="E620" s="737"/>
      <c r="F620" s="737"/>
      <c r="G620" s="737"/>
      <c r="H620" s="246" t="s">
        <v>629</v>
      </c>
      <c r="I620" s="24"/>
      <c r="J620" s="732"/>
    </row>
    <row r="621" spans="1:10" ht="21.75" customHeight="1">
      <c r="A621" s="737"/>
      <c r="B621" s="737"/>
      <c r="C621" s="745"/>
      <c r="D621" s="737"/>
      <c r="E621" s="737"/>
      <c r="F621" s="737"/>
      <c r="G621" s="737"/>
      <c r="H621" s="246" t="s">
        <v>630</v>
      </c>
      <c r="I621" s="24"/>
      <c r="J621" s="732"/>
    </row>
    <row r="622" spans="1:10" ht="21.75" customHeight="1">
      <c r="A622" s="737"/>
      <c r="B622" s="737"/>
      <c r="C622" s="745"/>
      <c r="D622" s="737"/>
      <c r="E622" s="737"/>
      <c r="F622" s="737"/>
      <c r="G622" s="737"/>
      <c r="H622" s="246" t="s">
        <v>631</v>
      </c>
      <c r="I622" s="24"/>
      <c r="J622" s="732"/>
    </row>
    <row r="623" spans="1:10" ht="21.75" customHeight="1">
      <c r="A623" s="737"/>
      <c r="B623" s="737"/>
      <c r="C623" s="745"/>
      <c r="D623" s="737"/>
      <c r="E623" s="55"/>
      <c r="F623" s="737"/>
      <c r="G623" s="737"/>
      <c r="H623" s="246" t="s">
        <v>632</v>
      </c>
      <c r="I623" s="24"/>
      <c r="J623" s="732"/>
    </row>
    <row r="624" spans="1:10" ht="21.75" customHeight="1">
      <c r="A624" s="737"/>
      <c r="B624" s="737"/>
      <c r="C624" s="745"/>
      <c r="D624" s="737" t="s">
        <v>132</v>
      </c>
      <c r="E624" s="55"/>
      <c r="F624" s="737"/>
      <c r="G624" s="737"/>
      <c r="H624" s="246" t="s">
        <v>633</v>
      </c>
      <c r="I624" s="24"/>
      <c r="J624" s="732"/>
    </row>
    <row r="625" spans="1:10" ht="21.75" customHeight="1">
      <c r="A625" s="737"/>
      <c r="B625" s="737"/>
      <c r="C625" s="745"/>
      <c r="D625" s="737"/>
      <c r="E625" s="55"/>
      <c r="F625" s="737"/>
      <c r="G625" s="737"/>
      <c r="H625" s="246" t="s">
        <v>634</v>
      </c>
      <c r="I625" s="24"/>
      <c r="J625" s="732"/>
    </row>
    <row r="626" spans="1:10" ht="21.75" customHeight="1">
      <c r="A626" s="737"/>
      <c r="B626" s="737"/>
      <c r="C626" s="745"/>
      <c r="D626" s="737"/>
      <c r="E626" s="55"/>
      <c r="F626" s="737"/>
      <c r="G626" s="737"/>
      <c r="H626" s="247"/>
      <c r="I626" s="96"/>
      <c r="J626" s="732"/>
    </row>
    <row r="627" spans="1:10" ht="21.75" customHeight="1" thickBot="1">
      <c r="A627" s="737"/>
      <c r="B627" s="737"/>
      <c r="C627" s="745"/>
      <c r="D627" s="737"/>
      <c r="E627" s="62"/>
      <c r="F627" s="738"/>
      <c r="G627" s="738"/>
      <c r="H627" s="66" t="s">
        <v>186</v>
      </c>
      <c r="I627" s="81"/>
      <c r="J627" s="747"/>
    </row>
    <row r="628" spans="1:10" ht="22.5" customHeight="1" thickTop="1">
      <c r="A628" s="737"/>
      <c r="B628" s="737"/>
      <c r="C628" s="745"/>
      <c r="D628" s="737"/>
      <c r="E628" s="737" t="s">
        <v>374</v>
      </c>
      <c r="F628" s="740" t="s">
        <v>191</v>
      </c>
      <c r="G628" s="740" t="s">
        <v>191</v>
      </c>
      <c r="H628" s="245" t="s">
        <v>628</v>
      </c>
      <c r="I628" s="23"/>
      <c r="J628" s="731" t="s">
        <v>487</v>
      </c>
    </row>
    <row r="629" spans="1:10" ht="22.5" customHeight="1">
      <c r="A629" s="737"/>
      <c r="B629" s="737"/>
      <c r="C629" s="745"/>
      <c r="D629" s="737"/>
      <c r="E629" s="737"/>
      <c r="F629" s="737"/>
      <c r="G629" s="737"/>
      <c r="H629" s="246" t="s">
        <v>629</v>
      </c>
      <c r="I629" s="24"/>
      <c r="J629" s="732"/>
    </row>
    <row r="630" spans="1:10" ht="22.5" customHeight="1">
      <c r="A630" s="737"/>
      <c r="B630" s="737"/>
      <c r="C630" s="745"/>
      <c r="D630" s="737"/>
      <c r="E630" s="737"/>
      <c r="F630" s="737"/>
      <c r="G630" s="737"/>
      <c r="H630" s="246" t="s">
        <v>630</v>
      </c>
      <c r="I630" s="24"/>
      <c r="J630" s="732"/>
    </row>
    <row r="631" spans="1:10" ht="22.5" customHeight="1">
      <c r="A631" s="737"/>
      <c r="B631" s="737"/>
      <c r="C631" s="745"/>
      <c r="D631" s="737"/>
      <c r="E631" s="55"/>
      <c r="F631" s="737"/>
      <c r="G631" s="737"/>
      <c r="H631" s="246" t="s">
        <v>631</v>
      </c>
      <c r="I631" s="24"/>
      <c r="J631" s="732"/>
    </row>
    <row r="632" spans="1:10" ht="22.5" customHeight="1">
      <c r="A632" s="737"/>
      <c r="B632" s="737"/>
      <c r="C632" s="745"/>
      <c r="D632" s="737"/>
      <c r="E632" s="55"/>
      <c r="F632" s="737"/>
      <c r="G632" s="737"/>
      <c r="H632" s="246" t="s">
        <v>632</v>
      </c>
      <c r="I632" s="24"/>
      <c r="J632" s="732"/>
    </row>
    <row r="633" spans="1:10" ht="22.5" customHeight="1">
      <c r="A633" s="737"/>
      <c r="B633" s="737"/>
      <c r="C633" s="745"/>
      <c r="D633" s="737"/>
      <c r="E633" s="55"/>
      <c r="F633" s="737"/>
      <c r="G633" s="737"/>
      <c r="H633" s="246" t="s">
        <v>633</v>
      </c>
      <c r="I633" s="24"/>
      <c r="J633" s="732"/>
    </row>
    <row r="634" spans="1:10" ht="22.5" customHeight="1">
      <c r="A634" s="737"/>
      <c r="B634" s="737"/>
      <c r="C634" s="745"/>
      <c r="D634" s="737"/>
      <c r="E634" s="55"/>
      <c r="F634" s="737"/>
      <c r="G634" s="737"/>
      <c r="H634" s="246" t="s">
        <v>634</v>
      </c>
      <c r="I634" s="24"/>
      <c r="J634" s="732"/>
    </row>
    <row r="635" spans="1:10" ht="22.5" customHeight="1">
      <c r="A635" s="737"/>
      <c r="B635" s="737"/>
      <c r="C635" s="745"/>
      <c r="D635" s="4"/>
      <c r="E635" s="55"/>
      <c r="F635" s="737"/>
      <c r="G635" s="737"/>
      <c r="H635" s="247"/>
      <c r="I635" s="96"/>
      <c r="J635" s="732"/>
    </row>
    <row r="636" spans="1:10" ht="22.5" customHeight="1" thickBot="1">
      <c r="A636" s="737"/>
      <c r="B636" s="741"/>
      <c r="C636" s="745"/>
      <c r="D636" s="4"/>
      <c r="E636" s="64"/>
      <c r="F636" s="741"/>
      <c r="G636" s="741"/>
      <c r="H636" s="66" t="s">
        <v>186</v>
      </c>
      <c r="I636" s="81"/>
      <c r="J636" s="747"/>
    </row>
    <row r="637" spans="1:10" ht="21.75" customHeight="1" thickTop="1">
      <c r="A637" s="737" t="s">
        <v>9</v>
      </c>
      <c r="B637" s="737" t="s">
        <v>568</v>
      </c>
      <c r="C637" s="736" t="s">
        <v>359</v>
      </c>
      <c r="D637" s="805" t="s">
        <v>354</v>
      </c>
      <c r="F637" s="737" t="s">
        <v>191</v>
      </c>
      <c r="G637" s="737" t="s">
        <v>191</v>
      </c>
      <c r="H637" s="248" t="s">
        <v>685</v>
      </c>
      <c r="I637" s="283">
        <v>69.230769230769226</v>
      </c>
      <c r="J637" s="750" t="s">
        <v>199</v>
      </c>
    </row>
    <row r="638" spans="1:10" ht="21.75" customHeight="1">
      <c r="A638" s="737"/>
      <c r="B638" s="737"/>
      <c r="C638" s="737"/>
      <c r="D638" s="739"/>
      <c r="F638" s="737"/>
      <c r="G638" s="737"/>
      <c r="H638" s="249" t="s">
        <v>680</v>
      </c>
      <c r="I638" s="280">
        <v>87.5</v>
      </c>
      <c r="J638" s="734"/>
    </row>
    <row r="639" spans="1:10" ht="21.75" customHeight="1">
      <c r="A639" s="737"/>
      <c r="B639" s="737"/>
      <c r="C639" s="737"/>
      <c r="D639" s="739"/>
      <c r="F639" s="737"/>
      <c r="G639" s="737"/>
      <c r="H639" s="249" t="s">
        <v>681</v>
      </c>
      <c r="I639" s="280">
        <v>53.333333333333336</v>
      </c>
      <c r="J639" s="734"/>
    </row>
    <row r="640" spans="1:10" ht="21.75" customHeight="1">
      <c r="A640" s="737"/>
      <c r="B640" s="737"/>
      <c r="C640" s="737"/>
      <c r="D640" s="739" t="s">
        <v>353</v>
      </c>
      <c r="F640" s="737"/>
      <c r="G640" s="737"/>
      <c r="H640" s="249" t="s">
        <v>686</v>
      </c>
      <c r="I640" s="280">
        <v>100</v>
      </c>
      <c r="J640" s="734"/>
    </row>
    <row r="641" spans="1:10" ht="21.75" customHeight="1">
      <c r="A641" s="737"/>
      <c r="B641" s="737"/>
      <c r="C641" s="737"/>
      <c r="D641" s="739"/>
      <c r="F641" s="737"/>
      <c r="G641" s="737"/>
      <c r="H641" s="249" t="s">
        <v>682</v>
      </c>
      <c r="I641" s="280">
        <v>55.555555555555557</v>
      </c>
      <c r="J641" s="734"/>
    </row>
    <row r="642" spans="1:10" ht="25.5" customHeight="1">
      <c r="A642" s="737"/>
      <c r="B642" s="737"/>
      <c r="C642" s="737" t="s">
        <v>375</v>
      </c>
      <c r="D642" s="739"/>
      <c r="F642" s="737"/>
      <c r="G642" s="737"/>
      <c r="H642" s="249" t="s">
        <v>683</v>
      </c>
      <c r="I642" s="280">
        <v>100</v>
      </c>
      <c r="J642" s="734"/>
    </row>
    <row r="643" spans="1:10" ht="21.75" customHeight="1">
      <c r="A643" s="737"/>
      <c r="B643" s="737"/>
      <c r="C643" s="737"/>
      <c r="D643" s="739" t="s">
        <v>358</v>
      </c>
      <c r="E643" s="22"/>
      <c r="F643" s="737"/>
      <c r="G643" s="737"/>
      <c r="H643" s="249" t="s">
        <v>684</v>
      </c>
      <c r="I643" s="280">
        <v>82.608695652173907</v>
      </c>
      <c r="J643" s="734"/>
    </row>
    <row r="644" spans="1:10" ht="21.75" customHeight="1">
      <c r="A644" s="737"/>
      <c r="B644" s="737"/>
      <c r="C644" s="737"/>
      <c r="D644" s="739"/>
      <c r="E644" s="22"/>
      <c r="F644" s="737"/>
      <c r="G644" s="737"/>
      <c r="H644" s="250"/>
      <c r="I644" s="118"/>
      <c r="J644" s="734"/>
    </row>
    <row r="645" spans="1:10" ht="34.5" customHeight="1" thickBot="1">
      <c r="A645" s="737"/>
      <c r="B645" s="4"/>
      <c r="C645" s="737"/>
      <c r="D645" s="739"/>
      <c r="E645" s="4"/>
      <c r="F645" s="738"/>
      <c r="G645" s="738"/>
      <c r="H645" s="66" t="s">
        <v>186</v>
      </c>
      <c r="I645" s="458">
        <f>SUM(I637:I644)/7</f>
        <v>78.318336253118858</v>
      </c>
      <c r="J645" s="735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3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2" t="s">
        <v>496</v>
      </c>
    </row>
    <row r="648" spans="1:10" ht="21.75" customHeight="1">
      <c r="A648" s="55"/>
      <c r="B648" s="4"/>
      <c r="C648" s="58"/>
      <c r="D648" s="55"/>
      <c r="E648" s="743"/>
      <c r="F648" s="4"/>
      <c r="G648" s="4"/>
      <c r="H648" s="246" t="s">
        <v>680</v>
      </c>
      <c r="I648" s="446">
        <v>100</v>
      </c>
      <c r="J648" s="732"/>
    </row>
    <row r="649" spans="1:10" ht="21.75" customHeight="1">
      <c r="A649" s="55"/>
      <c r="B649" s="4"/>
      <c r="C649" s="58"/>
      <c r="D649" s="55"/>
      <c r="E649" s="743"/>
      <c r="F649" s="4"/>
      <c r="G649" s="4"/>
      <c r="H649" s="246" t="s">
        <v>681</v>
      </c>
      <c r="I649" s="446">
        <v>100</v>
      </c>
      <c r="J649" s="732"/>
    </row>
    <row r="650" spans="1:10" ht="21.75" customHeight="1">
      <c r="A650" s="55"/>
      <c r="B650" s="4"/>
      <c r="C650" s="58"/>
      <c r="D650" s="55"/>
      <c r="E650" s="743"/>
      <c r="F650" s="4"/>
      <c r="G650" s="4"/>
      <c r="H650" s="246" t="s">
        <v>686</v>
      </c>
      <c r="I650" s="446">
        <v>100</v>
      </c>
      <c r="J650" s="732"/>
    </row>
    <row r="651" spans="1:10" ht="21.75" customHeight="1">
      <c r="A651" s="55"/>
      <c r="B651" s="4"/>
      <c r="C651" s="58"/>
      <c r="D651" s="55"/>
      <c r="E651" s="743"/>
      <c r="F651" s="4"/>
      <c r="G651" s="4"/>
      <c r="H651" s="246" t="s">
        <v>682</v>
      </c>
      <c r="I651" s="446">
        <v>100</v>
      </c>
      <c r="J651" s="732"/>
    </row>
    <row r="652" spans="1:10" ht="21.75" customHeight="1">
      <c r="A652" s="55"/>
      <c r="B652" s="4"/>
      <c r="C652" s="58"/>
      <c r="D652" s="55"/>
      <c r="E652" s="743"/>
      <c r="F652" s="4"/>
      <c r="G652" s="4"/>
      <c r="H652" s="246" t="s">
        <v>683</v>
      </c>
      <c r="I652" s="446">
        <v>100</v>
      </c>
      <c r="J652" s="732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2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2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7"/>
    </row>
    <row r="656" spans="1:10" ht="21.75" customHeight="1" thickTop="1">
      <c r="A656" s="55"/>
      <c r="B656" s="4"/>
      <c r="C656" s="58"/>
      <c r="D656" s="55"/>
      <c r="E656" s="742" t="s">
        <v>376</v>
      </c>
      <c r="F656" s="740" t="s">
        <v>191</v>
      </c>
      <c r="G656" s="740" t="s">
        <v>191</v>
      </c>
      <c r="H656" s="245" t="s">
        <v>685</v>
      </c>
      <c r="I656" s="445">
        <v>63.636363636363633</v>
      </c>
      <c r="J656" s="731" t="s">
        <v>497</v>
      </c>
    </row>
    <row r="657" spans="1:10" ht="21.75" customHeight="1">
      <c r="A657" s="55"/>
      <c r="B657" s="4"/>
      <c r="C657" s="58"/>
      <c r="D657" s="55"/>
      <c r="E657" s="743"/>
      <c r="F657" s="737"/>
      <c r="G657" s="737"/>
      <c r="H657" s="246" t="s">
        <v>680</v>
      </c>
      <c r="I657" s="446">
        <v>85.714285714285708</v>
      </c>
      <c r="J657" s="732"/>
    </row>
    <row r="658" spans="1:10" ht="21.75" customHeight="1">
      <c r="A658" s="55"/>
      <c r="B658" s="4"/>
      <c r="C658" s="58"/>
      <c r="D658" s="55"/>
      <c r="E658" s="743"/>
      <c r="F658" s="737"/>
      <c r="G658" s="737"/>
      <c r="H658" s="246" t="s">
        <v>681</v>
      </c>
      <c r="I658" s="446">
        <v>46.153846153846153</v>
      </c>
      <c r="J658" s="732"/>
    </row>
    <row r="659" spans="1:10" ht="21.75" customHeight="1">
      <c r="A659" s="55"/>
      <c r="B659" s="4"/>
      <c r="C659" s="58"/>
      <c r="D659" s="55"/>
      <c r="E659" s="743"/>
      <c r="F659" s="737"/>
      <c r="G659" s="737"/>
      <c r="H659" s="246" t="s">
        <v>686</v>
      </c>
      <c r="I659" s="446">
        <v>100</v>
      </c>
      <c r="J659" s="732"/>
    </row>
    <row r="660" spans="1:10" ht="21.75" customHeight="1">
      <c r="A660" s="55"/>
      <c r="B660" s="4"/>
      <c r="C660" s="58"/>
      <c r="D660" s="55"/>
      <c r="E660" s="743"/>
      <c r="F660" s="737"/>
      <c r="G660" s="737"/>
      <c r="H660" s="246" t="s">
        <v>682</v>
      </c>
      <c r="I660" s="446">
        <v>50</v>
      </c>
      <c r="J660" s="732"/>
    </row>
    <row r="661" spans="1:10" ht="21.75" customHeight="1">
      <c r="A661" s="55"/>
      <c r="B661" s="4"/>
      <c r="C661" s="58"/>
      <c r="D661" s="55"/>
      <c r="E661" s="4"/>
      <c r="F661" s="737"/>
      <c r="G661" s="737"/>
      <c r="H661" s="246" t="s">
        <v>683</v>
      </c>
      <c r="I661" s="446">
        <v>100</v>
      </c>
      <c r="J661" s="732"/>
    </row>
    <row r="662" spans="1:10" ht="21.75" customHeight="1">
      <c r="A662" s="55"/>
      <c r="B662" s="4"/>
      <c r="C662" s="58"/>
      <c r="D662" s="55"/>
      <c r="E662" s="4"/>
      <c r="F662" s="737"/>
      <c r="G662" s="737"/>
      <c r="H662" s="246" t="s">
        <v>684</v>
      </c>
      <c r="I662" s="446">
        <v>84.210526315789465</v>
      </c>
      <c r="J662" s="732"/>
    </row>
    <row r="663" spans="1:10" ht="21.75" customHeight="1">
      <c r="A663" s="55"/>
      <c r="B663" s="4"/>
      <c r="C663" s="58"/>
      <c r="D663" s="55"/>
      <c r="E663" s="4"/>
      <c r="F663" s="737"/>
      <c r="G663" s="737"/>
      <c r="H663" s="247"/>
      <c r="I663" s="96"/>
      <c r="J663" s="732"/>
    </row>
    <row r="664" spans="1:10" ht="21.75" customHeight="1" thickBot="1">
      <c r="A664" s="55"/>
      <c r="B664" s="4"/>
      <c r="C664" s="58"/>
      <c r="D664" s="55"/>
      <c r="E664" s="4"/>
      <c r="F664" s="741"/>
      <c r="G664" s="741"/>
      <c r="H664" s="66" t="s">
        <v>186</v>
      </c>
      <c r="I664" s="458">
        <f>SUM(I656:I663)/7</f>
        <v>75.673574545754988</v>
      </c>
      <c r="J664" s="747"/>
    </row>
    <row r="665" spans="1:10" ht="21.75" customHeight="1" thickTop="1">
      <c r="A665" s="2"/>
      <c r="B665" s="736" t="s">
        <v>569</v>
      </c>
      <c r="C665" s="57" t="s">
        <v>23</v>
      </c>
      <c r="D665" s="736" t="s">
        <v>101</v>
      </c>
      <c r="E665" s="736"/>
      <c r="F665" s="736" t="s">
        <v>191</v>
      </c>
      <c r="G665" s="736" t="s">
        <v>191</v>
      </c>
      <c r="H665" s="248" t="s">
        <v>628</v>
      </c>
      <c r="I665" s="40"/>
      <c r="J665" s="748" t="s">
        <v>452</v>
      </c>
    </row>
    <row r="666" spans="1:10" ht="21.75" customHeight="1">
      <c r="A666" s="4"/>
      <c r="B666" s="737"/>
      <c r="C666" s="58"/>
      <c r="D666" s="737"/>
      <c r="E666" s="737"/>
      <c r="F666" s="737"/>
      <c r="G666" s="737"/>
      <c r="H666" s="249" t="s">
        <v>629</v>
      </c>
      <c r="I666" s="38"/>
      <c r="J666" s="729"/>
    </row>
    <row r="667" spans="1:10" ht="21.75" customHeight="1">
      <c r="A667" s="4"/>
      <c r="B667" s="737"/>
      <c r="C667" s="58"/>
      <c r="D667" s="737"/>
      <c r="E667" s="55"/>
      <c r="F667" s="737"/>
      <c r="G667" s="737"/>
      <c r="H667" s="249" t="s">
        <v>630</v>
      </c>
      <c r="I667" s="38"/>
      <c r="J667" s="729"/>
    </row>
    <row r="668" spans="1:10" ht="30" customHeight="1">
      <c r="A668" s="4"/>
      <c r="B668" s="55"/>
      <c r="C668" s="58"/>
      <c r="D668" s="737"/>
      <c r="E668" s="55"/>
      <c r="F668" s="737"/>
      <c r="G668" s="737"/>
      <c r="H668" s="249" t="s">
        <v>631</v>
      </c>
      <c r="I668" s="38"/>
      <c r="J668" s="729"/>
    </row>
    <row r="669" spans="1:10" ht="21.75" customHeight="1">
      <c r="A669" s="4"/>
      <c r="B669" s="55"/>
      <c r="C669" s="58"/>
      <c r="D669" s="737" t="s">
        <v>102</v>
      </c>
      <c r="E669" s="55"/>
      <c r="F669" s="737"/>
      <c r="G669" s="737"/>
      <c r="H669" s="249" t="s">
        <v>632</v>
      </c>
      <c r="I669" s="38"/>
      <c r="J669" s="729"/>
    </row>
    <row r="670" spans="1:10" ht="21.75" customHeight="1">
      <c r="A670" s="4"/>
      <c r="B670" s="55"/>
      <c r="C670" s="58"/>
      <c r="D670" s="737"/>
      <c r="E670" s="55"/>
      <c r="F670" s="737"/>
      <c r="G670" s="737"/>
      <c r="H670" s="249" t="s">
        <v>633</v>
      </c>
      <c r="I670" s="38"/>
      <c r="J670" s="729"/>
    </row>
    <row r="671" spans="1:10" ht="21.75" customHeight="1">
      <c r="A671" s="4"/>
      <c r="B671" s="55"/>
      <c r="C671" s="58"/>
      <c r="D671" s="737"/>
      <c r="E671" s="55"/>
      <c r="F671" s="737"/>
      <c r="G671" s="737"/>
      <c r="H671" s="249" t="s">
        <v>634</v>
      </c>
      <c r="I671" s="38"/>
      <c r="J671" s="729"/>
    </row>
    <row r="672" spans="1:10" ht="21.75" customHeight="1">
      <c r="A672" s="4"/>
      <c r="B672" s="55"/>
      <c r="C672" s="58"/>
      <c r="D672" s="737"/>
      <c r="E672" s="55"/>
      <c r="F672" s="737"/>
      <c r="G672" s="737"/>
      <c r="H672" s="250"/>
      <c r="I672" s="118"/>
      <c r="J672" s="729"/>
    </row>
    <row r="673" spans="1:10" ht="31.5" customHeight="1" thickBot="1">
      <c r="A673" s="4"/>
      <c r="B673" s="55"/>
      <c r="C673" s="58"/>
      <c r="D673" s="737"/>
      <c r="E673" s="62"/>
      <c r="F673" s="738"/>
      <c r="G673" s="738"/>
      <c r="H673" s="66" t="s">
        <v>186</v>
      </c>
      <c r="I673" s="102"/>
      <c r="J673" s="730"/>
    </row>
    <row r="674" spans="1:10" ht="22.5" customHeight="1" thickTop="1">
      <c r="A674" s="4"/>
      <c r="B674" s="55"/>
      <c r="C674" s="58"/>
      <c r="D674" s="737" t="s">
        <v>107</v>
      </c>
      <c r="E674" s="744" t="s">
        <v>15</v>
      </c>
      <c r="F674" s="740" t="s">
        <v>191</v>
      </c>
      <c r="G674" s="740" t="s">
        <v>191</v>
      </c>
      <c r="H674" s="245" t="s">
        <v>628</v>
      </c>
      <c r="I674" s="23"/>
      <c r="J674" s="731" t="s">
        <v>498</v>
      </c>
    </row>
    <row r="675" spans="1:10" ht="22.5" customHeight="1">
      <c r="A675" s="4"/>
      <c r="B675" s="55"/>
      <c r="C675" s="58"/>
      <c r="D675" s="737"/>
      <c r="E675" s="745"/>
      <c r="F675" s="737"/>
      <c r="G675" s="737"/>
      <c r="H675" s="246" t="s">
        <v>629</v>
      </c>
      <c r="I675" s="24"/>
      <c r="J675" s="732"/>
    </row>
    <row r="676" spans="1:10" ht="22.5" customHeight="1">
      <c r="A676" s="4"/>
      <c r="B676" s="55"/>
      <c r="C676" s="58"/>
      <c r="D676" s="737"/>
      <c r="E676" s="55"/>
      <c r="F676" s="737"/>
      <c r="G676" s="737"/>
      <c r="H676" s="246" t="s">
        <v>630</v>
      </c>
      <c r="I676" s="24"/>
      <c r="J676" s="732"/>
    </row>
    <row r="677" spans="1:10" ht="22.5" customHeight="1">
      <c r="A677" s="4"/>
      <c r="B677" s="55"/>
      <c r="C677" s="58"/>
      <c r="D677" s="737"/>
      <c r="E677" s="55"/>
      <c r="F677" s="737"/>
      <c r="G677" s="737"/>
      <c r="H677" s="246" t="s">
        <v>631</v>
      </c>
      <c r="I677" s="24"/>
      <c r="J677" s="732"/>
    </row>
    <row r="678" spans="1:10" ht="22.5" customHeight="1">
      <c r="A678" s="4"/>
      <c r="B678" s="55"/>
      <c r="C678" s="58"/>
      <c r="D678" s="737" t="s">
        <v>103</v>
      </c>
      <c r="E678" s="55"/>
      <c r="F678" s="737"/>
      <c r="G678" s="737"/>
      <c r="H678" s="246" t="s">
        <v>632</v>
      </c>
      <c r="I678" s="24"/>
      <c r="J678" s="732"/>
    </row>
    <row r="679" spans="1:10" ht="22.5" customHeight="1">
      <c r="A679" s="4"/>
      <c r="B679" s="55"/>
      <c r="C679" s="58"/>
      <c r="D679" s="737"/>
      <c r="E679" s="55"/>
      <c r="F679" s="737"/>
      <c r="G679" s="737"/>
      <c r="H679" s="246" t="s">
        <v>633</v>
      </c>
      <c r="I679" s="24"/>
      <c r="J679" s="732"/>
    </row>
    <row r="680" spans="1:10" ht="22.5" customHeight="1">
      <c r="A680" s="4"/>
      <c r="B680" s="55"/>
      <c r="C680" s="58"/>
      <c r="D680" s="737"/>
      <c r="E680" s="55"/>
      <c r="F680" s="737"/>
      <c r="G680" s="737"/>
      <c r="H680" s="246" t="s">
        <v>634</v>
      </c>
      <c r="I680" s="24"/>
      <c r="J680" s="732"/>
    </row>
    <row r="681" spans="1:10" ht="28.5" customHeight="1">
      <c r="A681" s="4"/>
      <c r="B681" s="55"/>
      <c r="C681" s="58"/>
      <c r="D681" s="737" t="s">
        <v>108</v>
      </c>
      <c r="E681" s="55"/>
      <c r="F681" s="737"/>
      <c r="G681" s="737"/>
      <c r="H681" s="247"/>
      <c r="I681" s="96"/>
      <c r="J681" s="732"/>
    </row>
    <row r="682" spans="1:10" ht="34.5" customHeight="1" thickBot="1">
      <c r="A682" s="4"/>
      <c r="B682" s="55"/>
      <c r="C682" s="58"/>
      <c r="D682" s="737"/>
      <c r="E682" s="55"/>
      <c r="F682" s="737"/>
      <c r="G682" s="737"/>
      <c r="H682" s="66" t="s">
        <v>186</v>
      </c>
      <c r="I682" s="81"/>
      <c r="J682" s="747"/>
    </row>
    <row r="683" spans="1:10" ht="78" customHeight="1" thickTop="1">
      <c r="A683" s="4"/>
      <c r="B683" s="55"/>
      <c r="C683" s="58"/>
      <c r="D683" s="737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64" t="s">
        <v>181</v>
      </c>
      <c r="B689" s="736" t="s">
        <v>377</v>
      </c>
      <c r="C689" s="736" t="s">
        <v>529</v>
      </c>
      <c r="D689" s="56"/>
      <c r="E689" s="736"/>
      <c r="F689" s="736" t="s">
        <v>191</v>
      </c>
      <c r="G689" s="736" t="s">
        <v>191</v>
      </c>
      <c r="H689" s="245" t="s">
        <v>628</v>
      </c>
      <c r="I689" s="23"/>
      <c r="J689" s="746" t="s">
        <v>453</v>
      </c>
    </row>
    <row r="690" spans="1:10" s="13" customFormat="1" ht="27" customHeight="1">
      <c r="A690" s="745"/>
      <c r="B690" s="737"/>
      <c r="C690" s="737"/>
      <c r="D690" s="55"/>
      <c r="E690" s="737"/>
      <c r="F690" s="737"/>
      <c r="G690" s="737"/>
      <c r="H690" s="246" t="s">
        <v>629</v>
      </c>
      <c r="I690" s="24"/>
      <c r="J690" s="732"/>
    </row>
    <row r="691" spans="1:10" s="13" customFormat="1" ht="27" customHeight="1">
      <c r="A691" s="745"/>
      <c r="B691" s="737"/>
      <c r="C691" s="737"/>
      <c r="D691" s="55"/>
      <c r="E691" s="55"/>
      <c r="F691" s="737"/>
      <c r="G691" s="737"/>
      <c r="H691" s="246" t="s">
        <v>630</v>
      </c>
      <c r="I691" s="24"/>
      <c r="J691" s="732"/>
    </row>
    <row r="692" spans="1:10" s="13" customFormat="1" ht="22.5" customHeight="1">
      <c r="A692" s="745"/>
      <c r="B692" s="737"/>
      <c r="C692" s="737"/>
      <c r="D692" s="55"/>
      <c r="E692" s="55"/>
      <c r="F692" s="737"/>
      <c r="G692" s="737"/>
      <c r="H692" s="246" t="s">
        <v>631</v>
      </c>
      <c r="I692" s="24"/>
      <c r="J692" s="732"/>
    </row>
    <row r="693" spans="1:10" s="13" customFormat="1" ht="22.5" customHeight="1">
      <c r="A693" s="745"/>
      <c r="B693" s="737"/>
      <c r="C693" s="737"/>
      <c r="D693" s="55"/>
      <c r="E693" s="55"/>
      <c r="F693" s="737"/>
      <c r="G693" s="737"/>
      <c r="H693" s="246" t="s">
        <v>632</v>
      </c>
      <c r="I693" s="24"/>
      <c r="J693" s="732"/>
    </row>
    <row r="694" spans="1:10" s="13" customFormat="1" ht="22.5" customHeight="1">
      <c r="A694" s="745"/>
      <c r="B694" s="55"/>
      <c r="C694" s="737"/>
      <c r="D694" s="55"/>
      <c r="E694" s="55"/>
      <c r="F694" s="737"/>
      <c r="G694" s="737"/>
      <c r="H694" s="246" t="s">
        <v>633</v>
      </c>
      <c r="I694" s="24"/>
      <c r="J694" s="732"/>
    </row>
    <row r="695" spans="1:10" s="13" customFormat="1" ht="22.5" customHeight="1">
      <c r="A695" s="745"/>
      <c r="B695" s="55" t="s">
        <v>13</v>
      </c>
      <c r="C695" s="737"/>
      <c r="D695" s="55"/>
      <c r="E695" s="55"/>
      <c r="F695" s="737"/>
      <c r="G695" s="737"/>
      <c r="H695" s="246" t="s">
        <v>634</v>
      </c>
      <c r="I695" s="24"/>
      <c r="J695" s="732"/>
    </row>
    <row r="696" spans="1:10" ht="22.5" customHeight="1">
      <c r="A696" s="745"/>
      <c r="B696" s="55"/>
      <c r="C696" s="737"/>
      <c r="D696" s="55"/>
      <c r="E696" s="55"/>
      <c r="F696" s="737"/>
      <c r="G696" s="737"/>
      <c r="H696" s="247"/>
      <c r="I696" s="96"/>
      <c r="J696" s="732"/>
    </row>
    <row r="697" spans="1:10" ht="22.5" customHeight="1" thickBot="1">
      <c r="A697" s="745"/>
      <c r="B697" s="55"/>
      <c r="C697" s="737"/>
      <c r="D697" s="55"/>
      <c r="E697" s="62"/>
      <c r="F697" s="738"/>
      <c r="G697" s="738"/>
      <c r="H697" s="66" t="s">
        <v>186</v>
      </c>
      <c r="I697" s="102"/>
      <c r="J697" s="747"/>
    </row>
    <row r="698" spans="1:10" ht="22.5" customHeight="1" thickTop="1">
      <c r="A698" s="745"/>
      <c r="B698" s="55"/>
      <c r="C698" s="737"/>
      <c r="D698" s="55"/>
      <c r="E698" s="55" t="s">
        <v>360</v>
      </c>
      <c r="F698" s="737" t="s">
        <v>191</v>
      </c>
      <c r="G698" s="737" t="s">
        <v>191</v>
      </c>
      <c r="H698" s="245" t="s">
        <v>628</v>
      </c>
      <c r="I698" s="23"/>
      <c r="J698" s="746" t="s">
        <v>499</v>
      </c>
    </row>
    <row r="699" spans="1:10" ht="22.5" customHeight="1">
      <c r="A699" s="745"/>
      <c r="B699" s="55"/>
      <c r="C699" s="737"/>
      <c r="D699" s="55"/>
      <c r="E699" s="55"/>
      <c r="F699" s="737"/>
      <c r="G699" s="737"/>
      <c r="H699" s="246" t="s">
        <v>629</v>
      </c>
      <c r="I699" s="24"/>
      <c r="J699" s="732"/>
    </row>
    <row r="700" spans="1:10" ht="22.5" customHeight="1">
      <c r="A700" s="745"/>
      <c r="B700" s="55"/>
      <c r="C700" s="737"/>
      <c r="D700" s="55"/>
      <c r="E700" s="55"/>
      <c r="F700" s="737"/>
      <c r="G700" s="737"/>
      <c r="H700" s="246" t="s">
        <v>630</v>
      </c>
      <c r="I700" s="24"/>
      <c r="J700" s="732"/>
    </row>
    <row r="701" spans="1:10" ht="22.5" customHeight="1">
      <c r="A701" s="55"/>
      <c r="B701" s="55"/>
      <c r="C701" s="55"/>
      <c r="D701" s="55"/>
      <c r="E701" s="55"/>
      <c r="F701" s="737"/>
      <c r="G701" s="737"/>
      <c r="H701" s="246" t="s">
        <v>631</v>
      </c>
      <c r="I701" s="24"/>
      <c r="J701" s="732"/>
    </row>
    <row r="702" spans="1:10" ht="22.5" customHeight="1">
      <c r="A702" s="55"/>
      <c r="B702" s="55"/>
      <c r="C702" s="55"/>
      <c r="D702" s="55"/>
      <c r="E702" s="55"/>
      <c r="F702" s="737"/>
      <c r="G702" s="737"/>
      <c r="H702" s="246" t="s">
        <v>632</v>
      </c>
      <c r="I702" s="24"/>
      <c r="J702" s="732"/>
    </row>
    <row r="703" spans="1:10" ht="22.5" customHeight="1">
      <c r="A703" s="55"/>
      <c r="B703" s="55"/>
      <c r="C703" s="55"/>
      <c r="D703" s="55"/>
      <c r="E703" s="55"/>
      <c r="F703" s="737"/>
      <c r="G703" s="737"/>
      <c r="H703" s="246" t="s">
        <v>633</v>
      </c>
      <c r="I703" s="24"/>
      <c r="J703" s="732"/>
    </row>
    <row r="704" spans="1:10" ht="22.5" customHeight="1">
      <c r="A704" s="55"/>
      <c r="B704" s="55"/>
      <c r="C704" s="55"/>
      <c r="D704" s="55"/>
      <c r="E704" s="55"/>
      <c r="F704" s="737"/>
      <c r="G704" s="737"/>
      <c r="H704" s="246" t="s">
        <v>634</v>
      </c>
      <c r="I704" s="24"/>
      <c r="J704" s="732"/>
    </row>
    <row r="705" spans="1:10" ht="22.5" customHeight="1">
      <c r="A705" s="55"/>
      <c r="B705" s="55"/>
      <c r="C705" s="55"/>
      <c r="D705" s="55"/>
      <c r="E705" s="55"/>
      <c r="F705" s="737"/>
      <c r="G705" s="737"/>
      <c r="H705" s="247"/>
      <c r="I705" s="96"/>
      <c r="J705" s="732"/>
    </row>
    <row r="706" spans="1:10" ht="22.5" customHeight="1" thickBot="1">
      <c r="A706" s="55"/>
      <c r="B706" s="55"/>
      <c r="C706" s="55"/>
      <c r="D706" s="55"/>
      <c r="E706" s="55"/>
      <c r="F706" s="741"/>
      <c r="G706" s="741"/>
      <c r="H706" s="66" t="s">
        <v>186</v>
      </c>
      <c r="I706" s="102"/>
      <c r="J706" s="747"/>
    </row>
    <row r="707" spans="1:10" ht="20.25" customHeight="1" thickTop="1">
      <c r="A707" s="736" t="s">
        <v>182</v>
      </c>
      <c r="B707" s="736" t="s">
        <v>570</v>
      </c>
      <c r="C707" s="57" t="s">
        <v>1</v>
      </c>
      <c r="D707" s="736" t="s">
        <v>109</v>
      </c>
      <c r="E707" s="736" t="s">
        <v>19</v>
      </c>
      <c r="F707" s="736" t="s">
        <v>191</v>
      </c>
      <c r="G707" s="736" t="s">
        <v>191</v>
      </c>
      <c r="H707" s="245" t="s">
        <v>628</v>
      </c>
      <c r="I707" s="23"/>
      <c r="J707" s="731" t="s">
        <v>530</v>
      </c>
    </row>
    <row r="708" spans="1:10" ht="22.5" customHeight="1">
      <c r="A708" s="737"/>
      <c r="B708" s="737"/>
      <c r="C708" s="58"/>
      <c r="D708" s="737"/>
      <c r="E708" s="737"/>
      <c r="F708" s="737"/>
      <c r="G708" s="737"/>
      <c r="H708" s="246" t="s">
        <v>629</v>
      </c>
      <c r="I708" s="24"/>
      <c r="J708" s="732"/>
    </row>
    <row r="709" spans="1:10" ht="24" customHeight="1">
      <c r="A709" s="737"/>
      <c r="B709" s="737"/>
      <c r="C709" s="58"/>
      <c r="D709" s="737" t="s">
        <v>118</v>
      </c>
      <c r="E709" s="737"/>
      <c r="F709" s="737"/>
      <c r="G709" s="737"/>
      <c r="H709" s="246" t="s">
        <v>630</v>
      </c>
      <c r="I709" s="24"/>
      <c r="J709" s="732"/>
    </row>
    <row r="710" spans="1:10" ht="24" customHeight="1">
      <c r="A710" s="737"/>
      <c r="B710" s="737"/>
      <c r="C710" s="58"/>
      <c r="D710" s="737"/>
      <c r="E710" s="55"/>
      <c r="F710" s="737"/>
      <c r="G710" s="737"/>
      <c r="H710" s="246" t="s">
        <v>631</v>
      </c>
      <c r="I710" s="24"/>
      <c r="J710" s="732"/>
    </row>
    <row r="711" spans="1:10" ht="28.5" customHeight="1">
      <c r="A711" s="737"/>
      <c r="B711" s="737"/>
      <c r="C711" s="58"/>
      <c r="D711" s="737"/>
      <c r="E711" s="55"/>
      <c r="F711" s="737"/>
      <c r="G711" s="737"/>
      <c r="H711" s="246" t="s">
        <v>632</v>
      </c>
      <c r="I711" s="24"/>
      <c r="J711" s="732"/>
    </row>
    <row r="712" spans="1:10" ht="22.5" customHeight="1">
      <c r="A712" s="737"/>
      <c r="B712" s="737"/>
      <c r="C712" s="58"/>
      <c r="D712" s="737" t="s">
        <v>110</v>
      </c>
      <c r="E712" s="55"/>
      <c r="F712" s="737"/>
      <c r="G712" s="737"/>
      <c r="H712" s="246" t="s">
        <v>633</v>
      </c>
      <c r="I712" s="24"/>
      <c r="J712" s="732"/>
    </row>
    <row r="713" spans="1:10" ht="22.5" customHeight="1">
      <c r="A713" s="737"/>
      <c r="B713" s="737"/>
      <c r="C713" s="58"/>
      <c r="D713" s="737"/>
      <c r="E713" s="55"/>
      <c r="F713" s="737"/>
      <c r="G713" s="737"/>
      <c r="H713" s="246" t="s">
        <v>634</v>
      </c>
      <c r="I713" s="24"/>
      <c r="J713" s="732"/>
    </row>
    <row r="714" spans="1:10" ht="22.5" customHeight="1">
      <c r="A714" s="737"/>
      <c r="B714" s="737"/>
      <c r="C714" s="58"/>
      <c r="D714" s="737"/>
      <c r="E714" s="55"/>
      <c r="F714" s="737"/>
      <c r="G714" s="737"/>
      <c r="H714" s="247"/>
      <c r="I714" s="96"/>
      <c r="J714" s="732"/>
    </row>
    <row r="715" spans="1:10" ht="29.25" customHeight="1" thickBot="1">
      <c r="A715" s="4"/>
      <c r="B715" s="4"/>
      <c r="C715" s="58"/>
      <c r="D715" s="737"/>
      <c r="E715" s="62"/>
      <c r="F715" s="738"/>
      <c r="G715" s="738"/>
      <c r="H715" s="66" t="s">
        <v>186</v>
      </c>
      <c r="I715" s="102"/>
      <c r="J715" s="747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6" t="s">
        <v>10</v>
      </c>
      <c r="B721" s="736" t="s">
        <v>378</v>
      </c>
      <c r="C721" s="57" t="s">
        <v>11</v>
      </c>
      <c r="D721" s="57"/>
      <c r="E721" s="4"/>
      <c r="F721" s="737" t="s">
        <v>191</v>
      </c>
      <c r="G721" s="737" t="s">
        <v>191</v>
      </c>
      <c r="H721" s="248" t="s">
        <v>628</v>
      </c>
      <c r="I721" s="190"/>
      <c r="J721" s="729" t="s">
        <v>200</v>
      </c>
    </row>
    <row r="722" spans="1:10" ht="30.75" customHeight="1">
      <c r="A722" s="737"/>
      <c r="B722" s="737"/>
      <c r="C722" s="58"/>
      <c r="D722" s="58"/>
      <c r="E722" s="4"/>
      <c r="F722" s="737"/>
      <c r="G722" s="737"/>
      <c r="H722" s="249" t="s">
        <v>629</v>
      </c>
      <c r="I722" s="38"/>
      <c r="J722" s="729"/>
    </row>
    <row r="723" spans="1:10" ht="30.75" customHeight="1">
      <c r="A723" s="737"/>
      <c r="B723" s="737"/>
      <c r="C723" s="58"/>
      <c r="D723" s="58"/>
      <c r="E723" s="4"/>
      <c r="F723" s="737"/>
      <c r="G723" s="737"/>
      <c r="H723" s="249" t="s">
        <v>630</v>
      </c>
      <c r="I723" s="38"/>
      <c r="J723" s="729"/>
    </row>
    <row r="724" spans="1:10" ht="30.75" customHeight="1">
      <c r="A724" s="737"/>
      <c r="B724" s="55"/>
      <c r="C724" s="58"/>
      <c r="D724" s="58"/>
      <c r="E724" s="55"/>
      <c r="F724" s="737"/>
      <c r="G724" s="737"/>
      <c r="H724" s="249" t="s">
        <v>631</v>
      </c>
      <c r="I724" s="38"/>
      <c r="J724" s="729"/>
    </row>
    <row r="725" spans="1:10" ht="30.75" customHeight="1">
      <c r="A725" s="737"/>
      <c r="B725" s="55"/>
      <c r="C725" s="58"/>
      <c r="D725" s="58"/>
      <c r="E725" s="55"/>
      <c r="F725" s="737"/>
      <c r="G725" s="737"/>
      <c r="H725" s="249" t="s">
        <v>632</v>
      </c>
      <c r="I725" s="38"/>
      <c r="J725" s="729"/>
    </row>
    <row r="726" spans="1:10" ht="30.75" customHeight="1">
      <c r="A726" s="55"/>
      <c r="B726" s="55"/>
      <c r="C726" s="58"/>
      <c r="D726" s="58"/>
      <c r="E726" s="55"/>
      <c r="F726" s="737"/>
      <c r="G726" s="737"/>
      <c r="H726" s="249" t="s">
        <v>633</v>
      </c>
      <c r="I726" s="38"/>
      <c r="J726" s="729"/>
    </row>
    <row r="727" spans="1:10" ht="30.75" customHeight="1">
      <c r="A727" s="55"/>
      <c r="B727" s="55"/>
      <c r="C727" s="58"/>
      <c r="D727" s="58"/>
      <c r="E727" s="55"/>
      <c r="F727" s="737"/>
      <c r="G727" s="737"/>
      <c r="H727" s="249" t="s">
        <v>634</v>
      </c>
      <c r="I727" s="38"/>
      <c r="J727" s="729"/>
    </row>
    <row r="728" spans="1:10" ht="27.75" customHeight="1">
      <c r="A728" s="55"/>
      <c r="B728" s="55"/>
      <c r="C728" s="58"/>
      <c r="D728" s="58"/>
      <c r="E728" s="55"/>
      <c r="F728" s="737"/>
      <c r="G728" s="737"/>
      <c r="H728" s="250"/>
      <c r="I728" s="118"/>
      <c r="J728" s="729"/>
    </row>
    <row r="729" spans="1:10" ht="27.75" customHeight="1" thickBot="1">
      <c r="A729" s="55"/>
      <c r="B729" s="55"/>
      <c r="C729" s="58"/>
      <c r="D729" s="58"/>
      <c r="E729" s="62"/>
      <c r="F729" s="738"/>
      <c r="G729" s="738"/>
      <c r="H729" s="66" t="s">
        <v>186</v>
      </c>
      <c r="I729" s="81"/>
      <c r="J729" s="730"/>
    </row>
    <row r="730" spans="1:10" ht="30.75" customHeight="1" thickTop="1">
      <c r="A730" s="55"/>
      <c r="B730" s="55"/>
      <c r="C730" s="58"/>
      <c r="D730" s="58"/>
      <c r="E730" s="55" t="s">
        <v>517</v>
      </c>
      <c r="F730" s="740" t="s">
        <v>191</v>
      </c>
      <c r="G730" s="740" t="s">
        <v>191</v>
      </c>
      <c r="H730" s="245" t="s">
        <v>628</v>
      </c>
      <c r="I730" s="23"/>
      <c r="J730" s="731" t="s">
        <v>518</v>
      </c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246" t="s">
        <v>629</v>
      </c>
      <c r="I731" s="24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246" t="s">
        <v>630</v>
      </c>
      <c r="I732" s="24"/>
      <c r="J732" s="732"/>
    </row>
    <row r="733" spans="1:10" ht="30.75" customHeight="1">
      <c r="A733" s="55"/>
      <c r="B733" s="55"/>
      <c r="C733" s="58"/>
      <c r="D733" s="58"/>
      <c r="E733" s="55"/>
      <c r="F733" s="737"/>
      <c r="G733" s="737"/>
      <c r="H733" s="246" t="s">
        <v>631</v>
      </c>
      <c r="I733" s="24"/>
      <c r="J733" s="732"/>
    </row>
    <row r="734" spans="1:10" ht="30.75" customHeight="1">
      <c r="A734" s="55"/>
      <c r="B734" s="55"/>
      <c r="C734" s="58"/>
      <c r="D734" s="58"/>
      <c r="E734" s="55"/>
      <c r="F734" s="737"/>
      <c r="G734" s="737"/>
      <c r="H734" s="246" t="s">
        <v>632</v>
      </c>
      <c r="I734" s="24"/>
      <c r="J734" s="732"/>
    </row>
    <row r="735" spans="1:10" ht="30.75" customHeight="1">
      <c r="A735" s="55"/>
      <c r="B735" s="55"/>
      <c r="C735" s="58"/>
      <c r="D735" s="58"/>
      <c r="E735" s="55"/>
      <c r="F735" s="737"/>
      <c r="G735" s="737"/>
      <c r="H735" s="246" t="s">
        <v>633</v>
      </c>
      <c r="I735" s="24"/>
      <c r="J735" s="732"/>
    </row>
    <row r="736" spans="1:10" ht="30.75" customHeight="1">
      <c r="A736" s="55"/>
      <c r="B736" s="55"/>
      <c r="C736" s="58"/>
      <c r="D736" s="58"/>
      <c r="E736" s="55"/>
      <c r="F736" s="737"/>
      <c r="G736" s="737"/>
      <c r="H736" s="246" t="s">
        <v>634</v>
      </c>
      <c r="I736" s="24"/>
      <c r="J736" s="732"/>
    </row>
    <row r="737" spans="1:10" ht="30.75" customHeight="1">
      <c r="A737" s="55"/>
      <c r="B737" s="55"/>
      <c r="C737" s="58"/>
      <c r="D737" s="58"/>
      <c r="E737" s="55"/>
      <c r="F737" s="737"/>
      <c r="G737" s="737"/>
      <c r="H737" s="247"/>
      <c r="I737" s="96"/>
      <c r="J737" s="732"/>
    </row>
    <row r="738" spans="1:10" ht="27.75" customHeight="1">
      <c r="A738" s="64"/>
      <c r="B738" s="64"/>
      <c r="C738" s="60"/>
      <c r="D738" s="60"/>
      <c r="E738" s="64"/>
      <c r="F738" s="741"/>
      <c r="G738" s="741"/>
      <c r="H738" s="174" t="s">
        <v>186</v>
      </c>
      <c r="I738" s="191"/>
      <c r="J738" s="733"/>
    </row>
    <row r="739" spans="1:10" ht="20.25" customHeight="1">
      <c r="A739" s="737" t="s">
        <v>163</v>
      </c>
      <c r="B739" s="737" t="s">
        <v>571</v>
      </c>
      <c r="C739" s="764" t="s">
        <v>363</v>
      </c>
      <c r="D739" s="739" t="s">
        <v>599</v>
      </c>
      <c r="E739" s="4"/>
      <c r="F739" s="737" t="s">
        <v>191</v>
      </c>
      <c r="G739" s="737" t="s">
        <v>191</v>
      </c>
      <c r="H739" s="248" t="s">
        <v>628</v>
      </c>
      <c r="I739" s="190"/>
      <c r="J739" s="734" t="s">
        <v>200</v>
      </c>
    </row>
    <row r="740" spans="1:10" ht="20.25" customHeight="1">
      <c r="A740" s="737"/>
      <c r="B740" s="737"/>
      <c r="C740" s="745"/>
      <c r="D740" s="739"/>
      <c r="E740" s="4"/>
      <c r="F740" s="737"/>
      <c r="G740" s="737"/>
      <c r="H740" s="249" t="s">
        <v>629</v>
      </c>
      <c r="I740" s="38"/>
      <c r="J740" s="734"/>
    </row>
    <row r="741" spans="1:10" ht="20.25" customHeight="1">
      <c r="A741" s="737"/>
      <c r="B741" s="737"/>
      <c r="C741" s="745"/>
      <c r="D741" s="739"/>
      <c r="E741" s="4"/>
      <c r="F741" s="737"/>
      <c r="G741" s="737"/>
      <c r="H741" s="249" t="s">
        <v>630</v>
      </c>
      <c r="I741" s="38"/>
      <c r="J741" s="734"/>
    </row>
    <row r="742" spans="1:10" ht="20.25" customHeight="1">
      <c r="A742" s="737"/>
      <c r="B742" s="737"/>
      <c r="C742" s="745"/>
      <c r="D742" s="739"/>
      <c r="F742" s="737"/>
      <c r="G742" s="737"/>
      <c r="H742" s="249" t="s">
        <v>631</v>
      </c>
      <c r="I742" s="38"/>
      <c r="J742" s="734"/>
    </row>
    <row r="743" spans="1:10" ht="20.25" customHeight="1">
      <c r="A743" s="737"/>
      <c r="B743" s="737"/>
      <c r="C743" s="745"/>
      <c r="D743" s="739"/>
      <c r="F743" s="737"/>
      <c r="G743" s="737"/>
      <c r="H743" s="249" t="s">
        <v>632</v>
      </c>
      <c r="I743" s="38"/>
      <c r="J743" s="734"/>
    </row>
    <row r="744" spans="1:10" ht="20.25" customHeight="1">
      <c r="A744" s="737"/>
      <c r="B744" s="737"/>
      <c r="C744" s="745"/>
      <c r="D744" s="739" t="s">
        <v>600</v>
      </c>
      <c r="F744" s="737"/>
      <c r="G744" s="737"/>
      <c r="H744" s="249" t="s">
        <v>633</v>
      </c>
      <c r="I744" s="38"/>
      <c r="J744" s="734"/>
    </row>
    <row r="745" spans="1:10" ht="20.25" customHeight="1">
      <c r="A745" s="737"/>
      <c r="B745" s="737"/>
      <c r="C745" s="745"/>
      <c r="D745" s="739"/>
      <c r="F745" s="737"/>
      <c r="G745" s="737"/>
      <c r="H745" s="249" t="s">
        <v>634</v>
      </c>
      <c r="I745" s="38"/>
      <c r="J745" s="734"/>
    </row>
    <row r="746" spans="1:10" ht="20.25" customHeight="1">
      <c r="A746" s="737"/>
      <c r="B746" s="737"/>
      <c r="C746" s="745" t="s">
        <v>361</v>
      </c>
      <c r="D746" s="739"/>
      <c r="F746" s="737"/>
      <c r="G746" s="737"/>
      <c r="H746" s="250"/>
      <c r="I746" s="118"/>
      <c r="J746" s="734"/>
    </row>
    <row r="747" spans="1:10" ht="20.25" customHeight="1" thickBot="1">
      <c r="A747" s="737"/>
      <c r="B747" s="737"/>
      <c r="C747" s="745"/>
      <c r="D747" s="739"/>
      <c r="E747" s="192"/>
      <c r="F747" s="738"/>
      <c r="G747" s="738"/>
      <c r="H747" s="66" t="s">
        <v>186</v>
      </c>
      <c r="I747" s="102"/>
      <c r="J747" s="735"/>
    </row>
    <row r="748" spans="1:10" ht="24.75" customHeight="1" thickTop="1">
      <c r="A748" s="737"/>
      <c r="B748" s="737"/>
      <c r="C748" s="745"/>
      <c r="D748" s="739"/>
      <c r="E748" s="744" t="s">
        <v>510</v>
      </c>
      <c r="F748" s="740" t="s">
        <v>191</v>
      </c>
      <c r="G748" s="740" t="s">
        <v>191</v>
      </c>
      <c r="H748" s="245" t="s">
        <v>628</v>
      </c>
      <c r="I748" s="23"/>
      <c r="J748" s="751" t="s">
        <v>531</v>
      </c>
    </row>
    <row r="749" spans="1:10" ht="24.75" customHeight="1">
      <c r="A749" s="55"/>
      <c r="B749" s="55"/>
      <c r="C749" s="745"/>
      <c r="D749" s="739" t="s">
        <v>115</v>
      </c>
      <c r="E749" s="745"/>
      <c r="F749" s="737"/>
      <c r="G749" s="737"/>
      <c r="H749" s="246" t="s">
        <v>629</v>
      </c>
      <c r="I749" s="50"/>
      <c r="J749" s="808"/>
    </row>
    <row r="750" spans="1:10" ht="25.5" customHeight="1">
      <c r="A750" s="55"/>
      <c r="B750" s="55"/>
      <c r="C750" s="745"/>
      <c r="D750" s="739"/>
      <c r="E750" s="745"/>
      <c r="F750" s="737"/>
      <c r="G750" s="737"/>
      <c r="H750" s="246" t="s">
        <v>630</v>
      </c>
      <c r="I750" s="50"/>
      <c r="J750" s="808"/>
    </row>
    <row r="751" spans="1:10" ht="24.75" customHeight="1">
      <c r="A751" s="55"/>
      <c r="B751" s="55"/>
      <c r="C751" s="745"/>
      <c r="D751" s="739" t="s">
        <v>117</v>
      </c>
      <c r="E751" s="4"/>
      <c r="F751" s="737"/>
      <c r="G751" s="737"/>
      <c r="H751" s="246" t="s">
        <v>631</v>
      </c>
      <c r="I751" s="50"/>
      <c r="J751" s="808"/>
    </row>
    <row r="752" spans="1:10" ht="24.75" customHeight="1">
      <c r="A752" s="55"/>
      <c r="B752" s="55"/>
      <c r="C752" s="745"/>
      <c r="D752" s="739"/>
      <c r="E752" s="4"/>
      <c r="F752" s="737"/>
      <c r="G752" s="737"/>
      <c r="H752" s="246" t="s">
        <v>632</v>
      </c>
      <c r="I752" s="50"/>
      <c r="J752" s="808"/>
    </row>
    <row r="753" spans="1:10" ht="24.75" customHeight="1">
      <c r="A753" s="55"/>
      <c r="B753" s="55"/>
      <c r="C753" s="745"/>
      <c r="D753" s="739" t="s">
        <v>116</v>
      </c>
      <c r="E753" s="4"/>
      <c r="F753" s="737"/>
      <c r="G753" s="737"/>
      <c r="H753" s="246" t="s">
        <v>633</v>
      </c>
      <c r="I753" s="50"/>
      <c r="J753" s="808"/>
    </row>
    <row r="754" spans="1:10" ht="24.75" customHeight="1">
      <c r="A754" s="55"/>
      <c r="B754" s="55"/>
      <c r="C754" s="745"/>
      <c r="D754" s="739"/>
      <c r="E754" s="4"/>
      <c r="F754" s="737"/>
      <c r="G754" s="737"/>
      <c r="H754" s="246" t="s">
        <v>634</v>
      </c>
      <c r="I754" s="50"/>
      <c r="J754" s="808"/>
    </row>
    <row r="755" spans="1:10" ht="24.75" customHeight="1">
      <c r="A755" s="55"/>
      <c r="B755" s="55"/>
      <c r="C755" s="745"/>
      <c r="D755" s="739"/>
      <c r="E755" s="4"/>
      <c r="F755" s="737"/>
      <c r="G755" s="737"/>
      <c r="H755" s="247"/>
      <c r="I755" s="127"/>
      <c r="J755" s="808"/>
    </row>
    <row r="756" spans="1:10" ht="24.75" customHeight="1" thickBot="1">
      <c r="A756" s="55"/>
      <c r="B756" s="55"/>
      <c r="C756" s="745"/>
      <c r="D756" s="737" t="s">
        <v>185</v>
      </c>
      <c r="E756" s="194"/>
      <c r="F756" s="738"/>
      <c r="G756" s="738"/>
      <c r="H756" s="66" t="s">
        <v>186</v>
      </c>
      <c r="I756" s="102"/>
      <c r="J756" s="809"/>
    </row>
    <row r="757" spans="1:10" ht="24.75" customHeight="1" thickTop="1">
      <c r="A757" s="55"/>
      <c r="B757" s="55"/>
      <c r="C757" s="745"/>
      <c r="D757" s="737"/>
      <c r="E757" s="63" t="s">
        <v>113</v>
      </c>
      <c r="F757" s="740" t="s">
        <v>191</v>
      </c>
      <c r="G757" s="740" t="s">
        <v>191</v>
      </c>
      <c r="H757" s="245" t="s">
        <v>628</v>
      </c>
      <c r="I757" s="23"/>
      <c r="J757" s="751" t="s">
        <v>489</v>
      </c>
    </row>
    <row r="758" spans="1:10" ht="24.75" customHeight="1">
      <c r="A758" s="55"/>
      <c r="B758" s="55"/>
      <c r="C758" s="745"/>
      <c r="D758" s="737"/>
      <c r="E758" s="59"/>
      <c r="F758" s="737"/>
      <c r="G758" s="737"/>
      <c r="H758" s="246" t="s">
        <v>629</v>
      </c>
      <c r="I758" s="50"/>
      <c r="J758" s="808"/>
    </row>
    <row r="759" spans="1:10" ht="24.75" customHeight="1">
      <c r="A759" s="55"/>
      <c r="B759" s="55"/>
      <c r="C759" s="55"/>
      <c r="D759" s="737"/>
      <c r="E759" s="59"/>
      <c r="F759" s="737"/>
      <c r="G759" s="737"/>
      <c r="H759" s="246" t="s">
        <v>630</v>
      </c>
      <c r="I759" s="50"/>
      <c r="J759" s="808"/>
    </row>
    <row r="760" spans="1:10" ht="24.75" customHeight="1">
      <c r="A760" s="55"/>
      <c r="B760" s="55"/>
      <c r="C760" s="55"/>
      <c r="D760" s="737"/>
      <c r="E760" s="59"/>
      <c r="F760" s="737"/>
      <c r="G760" s="737"/>
      <c r="H760" s="246" t="s">
        <v>631</v>
      </c>
      <c r="I760" s="50"/>
      <c r="J760" s="808"/>
    </row>
    <row r="761" spans="1:10" ht="24.75" customHeight="1">
      <c r="A761" s="55"/>
      <c r="B761" s="55"/>
      <c r="C761" s="55"/>
      <c r="D761" s="737"/>
      <c r="E761" s="195"/>
      <c r="F761" s="737"/>
      <c r="G761" s="737"/>
      <c r="H761" s="246" t="s">
        <v>632</v>
      </c>
      <c r="I761" s="50"/>
      <c r="J761" s="808"/>
    </row>
    <row r="762" spans="1:10" ht="24.75" customHeight="1">
      <c r="A762" s="55"/>
      <c r="B762" s="55"/>
      <c r="C762" s="55"/>
      <c r="D762" s="737"/>
      <c r="E762" s="195"/>
      <c r="F762" s="737"/>
      <c r="G762" s="737"/>
      <c r="H762" s="246" t="s">
        <v>633</v>
      </c>
      <c r="I762" s="50"/>
      <c r="J762" s="808"/>
    </row>
    <row r="763" spans="1:10" ht="24.75" customHeight="1">
      <c r="A763" s="55"/>
      <c r="B763" s="55"/>
      <c r="C763" s="55"/>
      <c r="D763" s="737" t="s">
        <v>532</v>
      </c>
      <c r="E763" s="195"/>
      <c r="F763" s="737"/>
      <c r="G763" s="737"/>
      <c r="H763" s="246" t="s">
        <v>634</v>
      </c>
      <c r="I763" s="50"/>
      <c r="J763" s="808"/>
    </row>
    <row r="764" spans="1:10" ht="24.75" customHeight="1">
      <c r="A764" s="55"/>
      <c r="B764" s="55"/>
      <c r="C764" s="55"/>
      <c r="D764" s="737"/>
      <c r="E764" s="195"/>
      <c r="F764" s="737"/>
      <c r="G764" s="737"/>
      <c r="H764" s="247"/>
      <c r="I764" s="127"/>
      <c r="J764" s="808"/>
    </row>
    <row r="765" spans="1:10" ht="27" customHeight="1" thickBot="1">
      <c r="A765" s="55"/>
      <c r="B765" s="55"/>
      <c r="C765" s="55"/>
      <c r="D765" s="737"/>
      <c r="E765" s="193"/>
      <c r="F765" s="738"/>
      <c r="G765" s="738"/>
      <c r="H765" s="66" t="s">
        <v>186</v>
      </c>
      <c r="I765" s="102"/>
      <c r="J765" s="809"/>
    </row>
    <row r="766" spans="1:10" ht="23.25" customHeight="1" thickTop="1">
      <c r="A766" s="55"/>
      <c r="B766" s="55"/>
      <c r="C766" s="55"/>
      <c r="D766" s="737"/>
      <c r="E766" s="737" t="s">
        <v>114</v>
      </c>
      <c r="F766" s="740" t="s">
        <v>191</v>
      </c>
      <c r="G766" s="740" t="s">
        <v>191</v>
      </c>
      <c r="H766" s="245" t="s">
        <v>628</v>
      </c>
      <c r="I766" s="23"/>
      <c r="J766" s="751" t="s">
        <v>500</v>
      </c>
    </row>
    <row r="767" spans="1:10" ht="23.25" customHeight="1">
      <c r="A767" s="55"/>
      <c r="B767" s="55"/>
      <c r="C767" s="55"/>
      <c r="E767" s="737"/>
      <c r="F767" s="737"/>
      <c r="G767" s="737"/>
      <c r="H767" s="246" t="s">
        <v>629</v>
      </c>
      <c r="I767" s="50"/>
      <c r="J767" s="808"/>
    </row>
    <row r="768" spans="1:10" ht="23.25" customHeight="1">
      <c r="A768" s="55"/>
      <c r="B768" s="55"/>
      <c r="C768" s="55"/>
      <c r="D768" s="739" t="s">
        <v>548</v>
      </c>
      <c r="E768" s="737"/>
      <c r="F768" s="737"/>
      <c r="G768" s="737"/>
      <c r="H768" s="246" t="s">
        <v>630</v>
      </c>
      <c r="I768" s="50"/>
      <c r="J768" s="808"/>
    </row>
    <row r="769" spans="1:10" ht="23.25" customHeight="1">
      <c r="A769" s="55"/>
      <c r="B769" s="55"/>
      <c r="C769" s="55"/>
      <c r="D769" s="739"/>
      <c r="E769" s="737"/>
      <c r="F769" s="737"/>
      <c r="G769" s="737"/>
      <c r="H769" s="246" t="s">
        <v>631</v>
      </c>
      <c r="I769" s="50"/>
      <c r="J769" s="808"/>
    </row>
    <row r="770" spans="1:10" ht="20.25" customHeight="1">
      <c r="A770" s="55"/>
      <c r="B770" s="55"/>
      <c r="C770" s="55"/>
      <c r="D770" s="739"/>
      <c r="E770" s="1"/>
      <c r="F770" s="737"/>
      <c r="G770" s="737"/>
      <c r="H770" s="246" t="s">
        <v>632</v>
      </c>
      <c r="I770" s="50"/>
      <c r="J770" s="808"/>
    </row>
    <row r="771" spans="1:10" ht="23.25" customHeight="1">
      <c r="A771" s="55"/>
      <c r="B771" s="55"/>
      <c r="C771" s="55"/>
      <c r="D771" s="739" t="s">
        <v>121</v>
      </c>
      <c r="E771" s="1"/>
      <c r="F771" s="737"/>
      <c r="G771" s="737"/>
      <c r="H771" s="246" t="s">
        <v>633</v>
      </c>
      <c r="I771" s="50"/>
      <c r="J771" s="808"/>
    </row>
    <row r="772" spans="1:10" ht="23.25" customHeight="1">
      <c r="A772" s="55"/>
      <c r="B772" s="55"/>
      <c r="C772" s="55"/>
      <c r="D772" s="739"/>
      <c r="E772" s="1"/>
      <c r="F772" s="737"/>
      <c r="G772" s="737"/>
      <c r="H772" s="246" t="s">
        <v>634</v>
      </c>
      <c r="I772" s="50"/>
      <c r="J772" s="808"/>
    </row>
    <row r="773" spans="1:10" ht="23.25" customHeight="1">
      <c r="A773" s="55"/>
      <c r="B773" s="55"/>
      <c r="C773" s="55"/>
      <c r="D773" s="739"/>
      <c r="E773" s="1"/>
      <c r="F773" s="737"/>
      <c r="G773" s="737"/>
      <c r="H773" s="247"/>
      <c r="I773" s="127"/>
      <c r="J773" s="808"/>
    </row>
    <row r="774" spans="1:10" ht="23.25" customHeight="1" thickBot="1">
      <c r="A774" s="55"/>
      <c r="B774" s="55"/>
      <c r="C774" s="55"/>
      <c r="D774" s="739"/>
      <c r="E774" s="193"/>
      <c r="F774" s="738"/>
      <c r="G774" s="738"/>
      <c r="H774" s="66" t="s">
        <v>186</v>
      </c>
      <c r="I774" s="102"/>
      <c r="J774" s="809"/>
    </row>
    <row r="775" spans="1:10" ht="23.25" customHeight="1" thickTop="1">
      <c r="A775" s="55"/>
      <c r="B775" s="55"/>
      <c r="C775" s="55"/>
      <c r="D775" s="739" t="s">
        <v>549</v>
      </c>
      <c r="E775" s="737"/>
      <c r="F775" s="740" t="s">
        <v>191</v>
      </c>
      <c r="G775" s="740" t="s">
        <v>191</v>
      </c>
      <c r="H775" s="245" t="s">
        <v>628</v>
      </c>
      <c r="I775" s="23"/>
      <c r="J775" s="751" t="s">
        <v>501</v>
      </c>
    </row>
    <row r="776" spans="1:10" ht="23.25" customHeight="1">
      <c r="A776" s="55"/>
      <c r="B776" s="55"/>
      <c r="C776" s="55"/>
      <c r="D776" s="739"/>
      <c r="E776" s="737"/>
      <c r="F776" s="737"/>
      <c r="G776" s="737"/>
      <c r="H776" s="246" t="s">
        <v>629</v>
      </c>
      <c r="I776" s="50"/>
      <c r="J776" s="808"/>
    </row>
    <row r="777" spans="1:10" ht="23.25" customHeight="1">
      <c r="A777" s="55"/>
      <c r="B777" s="55"/>
      <c r="C777" s="55"/>
      <c r="D777" s="739"/>
      <c r="E777" s="4"/>
      <c r="F777" s="737"/>
      <c r="G777" s="737"/>
      <c r="H777" s="246" t="s">
        <v>630</v>
      </c>
      <c r="I777" s="50"/>
      <c r="J777" s="808"/>
    </row>
    <row r="778" spans="1:10" ht="23.25" customHeight="1">
      <c r="A778" s="55"/>
      <c r="B778" s="55"/>
      <c r="C778" s="55"/>
      <c r="D778" s="739" t="s">
        <v>122</v>
      </c>
      <c r="E778" s="4"/>
      <c r="F778" s="737"/>
      <c r="G778" s="737"/>
      <c r="H778" s="246" t="s">
        <v>631</v>
      </c>
      <c r="I778" s="50"/>
      <c r="J778" s="808"/>
    </row>
    <row r="779" spans="1:10" ht="23.25" customHeight="1">
      <c r="A779" s="55"/>
      <c r="B779" s="55"/>
      <c r="C779" s="55"/>
      <c r="D779" s="739"/>
      <c r="E779" s="55"/>
      <c r="F779" s="737"/>
      <c r="G779" s="737"/>
      <c r="H779" s="246" t="s">
        <v>632</v>
      </c>
      <c r="I779" s="50"/>
      <c r="J779" s="808"/>
    </row>
    <row r="780" spans="1:10" ht="23.25" customHeight="1">
      <c r="A780" s="55"/>
      <c r="B780" s="55"/>
      <c r="C780" s="55"/>
      <c r="D780" s="1"/>
      <c r="E780" s="55"/>
      <c r="F780" s="737"/>
      <c r="G780" s="737"/>
      <c r="H780" s="246" t="s">
        <v>633</v>
      </c>
      <c r="I780" s="50"/>
      <c r="J780" s="808"/>
    </row>
    <row r="781" spans="1:10" ht="23.25" customHeight="1">
      <c r="A781" s="55"/>
      <c r="B781" s="55"/>
      <c r="C781" s="55"/>
      <c r="D781" s="1"/>
      <c r="E781" s="55"/>
      <c r="F781" s="737"/>
      <c r="G781" s="737"/>
      <c r="H781" s="246" t="s">
        <v>634</v>
      </c>
      <c r="I781" s="50"/>
      <c r="J781" s="808"/>
    </row>
    <row r="782" spans="1:10" ht="23.25" customHeight="1">
      <c r="A782" s="55"/>
      <c r="B782" s="55"/>
      <c r="C782" s="55"/>
      <c r="D782" s="1"/>
      <c r="E782" s="55"/>
      <c r="F782" s="737"/>
      <c r="G782" s="737"/>
      <c r="H782" s="247"/>
      <c r="I782" s="127"/>
      <c r="J782" s="808"/>
    </row>
    <row r="783" spans="1:10" ht="23.25" customHeight="1" thickBot="1">
      <c r="A783" s="55"/>
      <c r="B783" s="55"/>
      <c r="C783" s="55"/>
      <c r="D783" s="1"/>
      <c r="E783" s="55"/>
      <c r="F783" s="741"/>
      <c r="G783" s="741"/>
      <c r="H783" s="66" t="s">
        <v>186</v>
      </c>
      <c r="I783" s="102"/>
      <c r="J783" s="809"/>
    </row>
    <row r="784" spans="1:10" ht="23.25" customHeight="1" thickTop="1">
      <c r="A784" s="736" t="s">
        <v>164</v>
      </c>
      <c r="B784" s="736" t="s">
        <v>572</v>
      </c>
      <c r="C784" s="736" t="s">
        <v>356</v>
      </c>
      <c r="D784" s="736" t="s">
        <v>130</v>
      </c>
      <c r="E784" s="736" t="s">
        <v>126</v>
      </c>
      <c r="F784" s="737" t="s">
        <v>191</v>
      </c>
      <c r="G784" s="737" t="s">
        <v>191</v>
      </c>
      <c r="H784" s="248" t="s">
        <v>628</v>
      </c>
      <c r="I784" s="40"/>
      <c r="J784" s="749" t="s">
        <v>201</v>
      </c>
    </row>
    <row r="785" spans="1:10" ht="23.25" customHeight="1">
      <c r="A785" s="737"/>
      <c r="B785" s="737"/>
      <c r="C785" s="737"/>
      <c r="D785" s="737"/>
      <c r="E785" s="737"/>
      <c r="F785" s="737"/>
      <c r="G785" s="737"/>
      <c r="H785" s="249" t="s">
        <v>629</v>
      </c>
      <c r="I785" s="38"/>
      <c r="J785" s="729"/>
    </row>
    <row r="786" spans="1:10" ht="23.25" customHeight="1">
      <c r="A786" s="737"/>
      <c r="B786" s="737"/>
      <c r="C786" s="58"/>
      <c r="D786" s="743" t="s">
        <v>133</v>
      </c>
      <c r="E786" s="55"/>
      <c r="F786" s="737"/>
      <c r="G786" s="737"/>
      <c r="H786" s="249" t="s">
        <v>630</v>
      </c>
      <c r="I786" s="38"/>
      <c r="J786" s="729"/>
    </row>
    <row r="787" spans="1:10" ht="23.25" customHeight="1">
      <c r="A787" s="737"/>
      <c r="B787" s="737"/>
      <c r="C787" s="58"/>
      <c r="D787" s="743"/>
      <c r="E787" s="55"/>
      <c r="F787" s="737"/>
      <c r="G787" s="737"/>
      <c r="H787" s="249" t="s">
        <v>631</v>
      </c>
      <c r="I787" s="38"/>
      <c r="J787" s="729"/>
    </row>
    <row r="788" spans="1:10" ht="23.25" customHeight="1">
      <c r="A788" s="737"/>
      <c r="B788" s="737"/>
      <c r="C788" s="58"/>
      <c r="D788" s="743"/>
      <c r="E788" s="55"/>
      <c r="F788" s="737"/>
      <c r="G788" s="737"/>
      <c r="H788" s="249" t="s">
        <v>632</v>
      </c>
      <c r="I788" s="38"/>
      <c r="J788" s="729"/>
    </row>
    <row r="789" spans="1:10" ht="23.25" customHeight="1">
      <c r="A789" s="737"/>
      <c r="B789" s="737"/>
      <c r="C789" s="58"/>
      <c r="D789" s="806" t="s">
        <v>129</v>
      </c>
      <c r="E789" s="55"/>
      <c r="F789" s="737"/>
      <c r="G789" s="737"/>
      <c r="H789" s="249" t="s">
        <v>633</v>
      </c>
      <c r="I789" s="38"/>
      <c r="J789" s="729"/>
    </row>
    <row r="790" spans="1:10" ht="23.25" customHeight="1">
      <c r="A790" s="737"/>
      <c r="B790" s="737"/>
      <c r="C790" s="58"/>
      <c r="D790" s="806"/>
      <c r="E790" s="55"/>
      <c r="F790" s="737"/>
      <c r="G790" s="737"/>
      <c r="H790" s="249" t="s">
        <v>634</v>
      </c>
      <c r="I790" s="38"/>
      <c r="J790" s="729"/>
    </row>
    <row r="791" spans="1:10" ht="23.25" customHeight="1">
      <c r="A791" s="737"/>
      <c r="B791" s="737"/>
      <c r="C791" s="58"/>
      <c r="D791" s="806"/>
      <c r="E791" s="55"/>
      <c r="F791" s="737"/>
      <c r="G791" s="737"/>
      <c r="H791" s="250"/>
      <c r="I791" s="118"/>
      <c r="J791" s="729"/>
    </row>
    <row r="792" spans="1:10" ht="23.25" customHeight="1" thickBot="1">
      <c r="A792" s="55"/>
      <c r="B792" s="737"/>
      <c r="C792" s="58"/>
      <c r="D792" s="1"/>
      <c r="E792" s="55"/>
      <c r="F792" s="738"/>
      <c r="G792" s="738"/>
      <c r="H792" s="66" t="s">
        <v>186</v>
      </c>
      <c r="I792" s="102"/>
      <c r="J792" s="730"/>
    </row>
    <row r="793" spans="1:10" ht="21" customHeight="1" thickTop="1">
      <c r="A793" s="55"/>
      <c r="B793" s="737"/>
      <c r="C793" s="58"/>
      <c r="D793" s="743" t="s">
        <v>128</v>
      </c>
      <c r="E793" s="737" t="s">
        <v>126</v>
      </c>
      <c r="F793" s="740" t="s">
        <v>191</v>
      </c>
      <c r="G793" s="740" t="s">
        <v>191</v>
      </c>
      <c r="H793" s="245" t="s">
        <v>628</v>
      </c>
      <c r="I793" s="23"/>
      <c r="J793" s="751" t="s">
        <v>502</v>
      </c>
    </row>
    <row r="794" spans="1:10" ht="21" customHeight="1">
      <c r="A794" s="55"/>
      <c r="B794" s="55"/>
      <c r="C794" s="58"/>
      <c r="D794" s="743"/>
      <c r="E794" s="737"/>
      <c r="F794" s="737"/>
      <c r="G794" s="737"/>
      <c r="H794" s="246" t="s">
        <v>629</v>
      </c>
      <c r="I794" s="50"/>
      <c r="J794" s="808"/>
    </row>
    <row r="795" spans="1:10" ht="21" customHeight="1">
      <c r="A795" s="55"/>
      <c r="B795" s="55"/>
      <c r="C795" s="58"/>
      <c r="D795" s="743"/>
      <c r="E795" s="55"/>
      <c r="F795" s="737"/>
      <c r="G795" s="737"/>
      <c r="H795" s="246" t="s">
        <v>630</v>
      </c>
      <c r="I795" s="50"/>
      <c r="J795" s="808"/>
    </row>
    <row r="796" spans="1:10" ht="21" customHeight="1">
      <c r="A796" s="55"/>
      <c r="B796" s="55"/>
      <c r="C796" s="58"/>
      <c r="D796" s="743" t="s">
        <v>127</v>
      </c>
      <c r="E796" s="55"/>
      <c r="F796" s="737"/>
      <c r="G796" s="737"/>
      <c r="H796" s="246" t="s">
        <v>631</v>
      </c>
      <c r="I796" s="50"/>
      <c r="J796" s="808"/>
    </row>
    <row r="797" spans="1:10" ht="21" customHeight="1">
      <c r="A797" s="55"/>
      <c r="B797" s="55"/>
      <c r="C797" s="58"/>
      <c r="D797" s="743"/>
      <c r="E797" s="55"/>
      <c r="F797" s="737"/>
      <c r="G797" s="737"/>
      <c r="H797" s="246" t="s">
        <v>632</v>
      </c>
      <c r="I797" s="50"/>
      <c r="J797" s="808"/>
    </row>
    <row r="798" spans="1:10" ht="21" customHeight="1">
      <c r="A798" s="55"/>
      <c r="B798" s="55"/>
      <c r="C798" s="58"/>
      <c r="D798" s="743"/>
      <c r="E798" s="55"/>
      <c r="F798" s="737"/>
      <c r="G798" s="737"/>
      <c r="H798" s="246" t="s">
        <v>633</v>
      </c>
      <c r="I798" s="50"/>
      <c r="J798" s="808"/>
    </row>
    <row r="799" spans="1:10" ht="21" customHeight="1">
      <c r="A799" s="55"/>
      <c r="B799" s="55"/>
      <c r="C799" s="58"/>
      <c r="D799" s="743"/>
      <c r="E799" s="55"/>
      <c r="F799" s="737"/>
      <c r="G799" s="737"/>
      <c r="H799" s="246" t="s">
        <v>634</v>
      </c>
      <c r="I799" s="50"/>
      <c r="J799" s="808"/>
    </row>
    <row r="800" spans="1:10" ht="21" customHeight="1">
      <c r="A800" s="55"/>
      <c r="B800" s="55"/>
      <c r="C800" s="58"/>
      <c r="D800" s="203"/>
      <c r="E800" s="55"/>
      <c r="F800" s="737"/>
      <c r="G800" s="737"/>
      <c r="H800" s="247"/>
      <c r="I800" s="127"/>
      <c r="J800" s="808"/>
    </row>
    <row r="801" spans="1:10" ht="21" customHeight="1" thickBot="1">
      <c r="A801" s="64"/>
      <c r="B801" s="64"/>
      <c r="C801" s="60"/>
      <c r="D801" s="14"/>
      <c r="E801" s="64"/>
      <c r="F801" s="741"/>
      <c r="G801" s="741"/>
      <c r="H801" s="66" t="s">
        <v>186</v>
      </c>
      <c r="I801" s="102"/>
      <c r="J801" s="809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815" t="s">
        <v>204</v>
      </c>
      <c r="B804" s="815" t="s">
        <v>190</v>
      </c>
      <c r="C804" s="43" t="s">
        <v>202</v>
      </c>
      <c r="D804" s="803" t="s">
        <v>547</v>
      </c>
      <c r="E804" s="803" t="s">
        <v>203</v>
      </c>
      <c r="F804" s="740" t="s">
        <v>191</v>
      </c>
      <c r="G804" s="740" t="s">
        <v>191</v>
      </c>
      <c r="H804" s="245" t="s">
        <v>628</v>
      </c>
      <c r="I804" s="23"/>
      <c r="J804" s="838" t="s">
        <v>503</v>
      </c>
    </row>
    <row r="805" spans="1:10" ht="24">
      <c r="A805" s="816"/>
      <c r="B805" s="816"/>
      <c r="C805" s="45"/>
      <c r="D805" s="804"/>
      <c r="E805" s="804"/>
      <c r="F805" s="737"/>
      <c r="G805" s="737"/>
      <c r="H805" s="246" t="s">
        <v>629</v>
      </c>
      <c r="I805" s="50"/>
      <c r="J805" s="752"/>
    </row>
    <row r="806" spans="1:10" ht="24">
      <c r="A806" s="816"/>
      <c r="B806" s="816"/>
      <c r="C806" s="45"/>
      <c r="D806" s="804"/>
      <c r="E806" s="804"/>
      <c r="F806" s="737"/>
      <c r="G806" s="737"/>
      <c r="H806" s="246" t="s">
        <v>630</v>
      </c>
      <c r="I806" s="50"/>
      <c r="J806" s="752"/>
    </row>
    <row r="807" spans="1:10" ht="24">
      <c r="A807" s="45"/>
      <c r="B807" s="816"/>
      <c r="C807" s="45"/>
      <c r="D807" s="804"/>
      <c r="E807" s="804"/>
      <c r="F807" s="737"/>
      <c r="G807" s="737"/>
      <c r="H807" s="246" t="s">
        <v>631</v>
      </c>
      <c r="I807" s="50"/>
      <c r="J807" s="752"/>
    </row>
    <row r="808" spans="1:10" ht="22.5" customHeight="1">
      <c r="A808" s="45"/>
      <c r="B808" s="45"/>
      <c r="C808" s="45"/>
      <c r="D808" s="804"/>
      <c r="E808" s="804"/>
      <c r="F808" s="737"/>
      <c r="G808" s="737"/>
      <c r="H808" s="246" t="s">
        <v>632</v>
      </c>
      <c r="I808" s="50"/>
      <c r="J808" s="752"/>
    </row>
    <row r="809" spans="1:10" ht="22.5" customHeight="1">
      <c r="A809" s="45"/>
      <c r="B809" s="45"/>
      <c r="C809" s="45"/>
      <c r="D809" s="804"/>
      <c r="E809" s="804"/>
      <c r="F809" s="737"/>
      <c r="G809" s="737"/>
      <c r="H809" s="246" t="s">
        <v>633</v>
      </c>
      <c r="I809" s="50"/>
      <c r="J809" s="752"/>
    </row>
    <row r="810" spans="1:10" ht="22.5" customHeight="1">
      <c r="A810" s="45"/>
      <c r="B810" s="45"/>
      <c r="C810" s="45"/>
      <c r="D810" s="804"/>
      <c r="E810" s="804"/>
      <c r="F810" s="737"/>
      <c r="G810" s="737"/>
      <c r="H810" s="246" t="s">
        <v>634</v>
      </c>
      <c r="I810" s="50"/>
      <c r="J810" s="752"/>
    </row>
    <row r="811" spans="1:10" ht="22.5" customHeight="1">
      <c r="A811" s="45"/>
      <c r="B811" s="45"/>
      <c r="C811" s="45"/>
      <c r="D811" s="804"/>
      <c r="E811" s="804"/>
      <c r="F811" s="737"/>
      <c r="G811" s="737"/>
      <c r="H811" s="247"/>
      <c r="I811" s="127"/>
      <c r="J811" s="752"/>
    </row>
    <row r="812" spans="1:10" ht="22.5" customHeight="1" thickBot="1">
      <c r="A812" s="45"/>
      <c r="B812" s="45"/>
      <c r="C812" s="45"/>
      <c r="D812" s="804"/>
      <c r="E812" s="804"/>
      <c r="F812" s="738"/>
      <c r="G812" s="738"/>
      <c r="H812" s="66" t="s">
        <v>186</v>
      </c>
      <c r="I812" s="102"/>
      <c r="J812" s="753"/>
    </row>
    <row r="813" spans="1:10" ht="22.5" customHeight="1" thickTop="1">
      <c r="A813" s="45"/>
      <c r="B813" s="45"/>
      <c r="C813" s="45"/>
      <c r="D813" s="804"/>
      <c r="E813" s="804"/>
      <c r="F813" s="740" t="s">
        <v>191</v>
      </c>
      <c r="G813" s="740" t="s">
        <v>191</v>
      </c>
      <c r="H813" s="245" t="s">
        <v>628</v>
      </c>
      <c r="I813" s="23"/>
      <c r="J813" s="807" t="s">
        <v>504</v>
      </c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246" t="s">
        <v>629</v>
      </c>
      <c r="I814" s="50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246" t="s">
        <v>630</v>
      </c>
      <c r="I815" s="50"/>
      <c r="J815" s="808"/>
    </row>
    <row r="816" spans="1:10" ht="22.5" customHeight="1">
      <c r="A816" s="45"/>
      <c r="B816" s="45"/>
      <c r="C816" s="45"/>
      <c r="D816" s="804"/>
      <c r="E816" s="804"/>
      <c r="F816" s="737"/>
      <c r="G816" s="737"/>
      <c r="H816" s="246" t="s">
        <v>631</v>
      </c>
      <c r="I816" s="50"/>
      <c r="J816" s="808"/>
    </row>
    <row r="817" spans="1:10" ht="22.5" customHeight="1">
      <c r="A817" s="45"/>
      <c r="B817" s="45"/>
      <c r="C817" s="45"/>
      <c r="D817" s="804"/>
      <c r="E817" s="804"/>
      <c r="F817" s="737"/>
      <c r="G817" s="737"/>
      <c r="H817" s="246" t="s">
        <v>632</v>
      </c>
      <c r="I817" s="50"/>
      <c r="J817" s="808"/>
    </row>
    <row r="818" spans="1:10" ht="22.5" customHeight="1">
      <c r="A818" s="45"/>
      <c r="B818" s="45"/>
      <c r="C818" s="45"/>
      <c r="D818" s="804"/>
      <c r="E818" s="804"/>
      <c r="F818" s="737"/>
      <c r="G818" s="737"/>
      <c r="H818" s="246" t="s">
        <v>633</v>
      </c>
      <c r="I818" s="50"/>
      <c r="J818" s="808"/>
    </row>
    <row r="819" spans="1:10" ht="22.5" customHeight="1">
      <c r="A819" s="45"/>
      <c r="B819" s="45"/>
      <c r="C819" s="45"/>
      <c r="D819" s="804"/>
      <c r="E819" s="804"/>
      <c r="F819" s="737"/>
      <c r="G819" s="737"/>
      <c r="H819" s="246" t="s">
        <v>634</v>
      </c>
      <c r="I819" s="50"/>
      <c r="J819" s="808"/>
    </row>
    <row r="820" spans="1:10" ht="22.5" customHeight="1">
      <c r="A820" s="45"/>
      <c r="B820" s="45"/>
      <c r="C820" s="45"/>
      <c r="D820" s="804"/>
      <c r="E820" s="804"/>
      <c r="F820" s="737"/>
      <c r="G820" s="737"/>
      <c r="H820" s="247"/>
      <c r="I820" s="127"/>
      <c r="J820" s="808"/>
    </row>
    <row r="821" spans="1:10" ht="22.5" customHeight="1" thickBot="1">
      <c r="A821" s="45"/>
      <c r="B821" s="45"/>
      <c r="C821" s="45"/>
      <c r="D821" s="217"/>
      <c r="E821" s="45"/>
      <c r="F821" s="738"/>
      <c r="G821" s="738"/>
      <c r="H821" s="66" t="s">
        <v>186</v>
      </c>
      <c r="I821" s="102"/>
      <c r="J821" s="809"/>
    </row>
    <row r="822" spans="1:10" ht="24.75" customHeight="1" thickTop="1">
      <c r="A822" s="45"/>
      <c r="B822" s="45"/>
      <c r="C822" s="45"/>
      <c r="D822" s="217"/>
      <c r="E822" s="45"/>
      <c r="F822" s="740" t="s">
        <v>191</v>
      </c>
      <c r="G822" s="740" t="s">
        <v>191</v>
      </c>
      <c r="H822" s="245" t="s">
        <v>628</v>
      </c>
      <c r="I822" s="23"/>
      <c r="J822" s="807" t="s">
        <v>506</v>
      </c>
    </row>
    <row r="823" spans="1:10" ht="24">
      <c r="A823" s="45"/>
      <c r="B823" s="45"/>
      <c r="C823" s="45"/>
      <c r="D823" s="217"/>
      <c r="E823" s="45"/>
      <c r="F823" s="737"/>
      <c r="G823" s="737"/>
      <c r="H823" s="246" t="s">
        <v>629</v>
      </c>
      <c r="I823" s="50"/>
      <c r="J823" s="808"/>
    </row>
    <row r="824" spans="1:10" ht="24">
      <c r="A824" s="45"/>
      <c r="B824" s="45"/>
      <c r="C824" s="45"/>
      <c r="D824" s="217"/>
      <c r="E824" s="45"/>
      <c r="F824" s="737"/>
      <c r="G824" s="737"/>
      <c r="H824" s="246" t="s">
        <v>630</v>
      </c>
      <c r="I824" s="50"/>
      <c r="J824" s="808"/>
    </row>
    <row r="825" spans="1:10" ht="24">
      <c r="A825" s="45"/>
      <c r="B825" s="45"/>
      <c r="C825" s="45"/>
      <c r="D825" s="217"/>
      <c r="E825" s="45"/>
      <c r="F825" s="737"/>
      <c r="G825" s="737"/>
      <c r="H825" s="246" t="s">
        <v>631</v>
      </c>
      <c r="I825" s="50"/>
      <c r="J825" s="808"/>
    </row>
    <row r="826" spans="1:10" ht="24">
      <c r="A826" s="45"/>
      <c r="B826" s="45"/>
      <c r="C826" s="45"/>
      <c r="D826" s="217"/>
      <c r="E826" s="45"/>
      <c r="F826" s="737"/>
      <c r="G826" s="737"/>
      <c r="H826" s="246" t="s">
        <v>632</v>
      </c>
      <c r="I826" s="50"/>
      <c r="J826" s="808"/>
    </row>
    <row r="827" spans="1:10" ht="24">
      <c r="A827" s="45"/>
      <c r="B827" s="45"/>
      <c r="C827" s="45"/>
      <c r="D827" s="217"/>
      <c r="E827" s="45"/>
      <c r="F827" s="737"/>
      <c r="G827" s="737"/>
      <c r="H827" s="246" t="s">
        <v>633</v>
      </c>
      <c r="I827" s="50"/>
      <c r="J827" s="808"/>
    </row>
    <row r="828" spans="1:10" ht="24">
      <c r="A828" s="45"/>
      <c r="B828" s="45"/>
      <c r="C828" s="45"/>
      <c r="D828" s="217"/>
      <c r="E828" s="45"/>
      <c r="F828" s="737"/>
      <c r="G828" s="737"/>
      <c r="H828" s="246" t="s">
        <v>634</v>
      </c>
      <c r="I828" s="50"/>
      <c r="J828" s="808"/>
    </row>
    <row r="829" spans="1:10" ht="22.75">
      <c r="A829" s="45"/>
      <c r="B829" s="45"/>
      <c r="C829" s="45"/>
      <c r="D829" s="217"/>
      <c r="E829" s="45"/>
      <c r="F829" s="737"/>
      <c r="G829" s="737"/>
      <c r="H829" s="247"/>
      <c r="I829" s="127"/>
      <c r="J829" s="808"/>
    </row>
    <row r="830" spans="1:10" ht="21" thickBot="1">
      <c r="A830" s="45"/>
      <c r="B830" s="45"/>
      <c r="C830" s="45"/>
      <c r="D830" s="217"/>
      <c r="E830" s="45"/>
      <c r="F830" s="738"/>
      <c r="G830" s="738"/>
      <c r="H830" s="66" t="s">
        <v>186</v>
      </c>
      <c r="I830" s="102"/>
      <c r="J830" s="809"/>
    </row>
    <row r="831" spans="1:10" ht="24.75" customHeight="1" thickTop="1">
      <c r="A831" s="45"/>
      <c r="B831" s="45"/>
      <c r="C831" s="45"/>
      <c r="D831" s="93"/>
      <c r="E831" s="45"/>
      <c r="F831" s="740" t="s">
        <v>191</v>
      </c>
      <c r="G831" s="740" t="s">
        <v>191</v>
      </c>
      <c r="H831" s="245" t="s">
        <v>628</v>
      </c>
      <c r="I831" s="23"/>
      <c r="J831" s="807" t="s">
        <v>505</v>
      </c>
    </row>
    <row r="832" spans="1:10" ht="24">
      <c r="A832" s="45"/>
      <c r="B832" s="45"/>
      <c r="C832" s="45"/>
      <c r="D832" s="93"/>
      <c r="E832" s="45"/>
      <c r="F832" s="737"/>
      <c r="G832" s="737"/>
      <c r="H832" s="246" t="s">
        <v>629</v>
      </c>
      <c r="I832" s="50"/>
      <c r="J832" s="808"/>
    </row>
    <row r="833" spans="1:10" ht="24">
      <c r="A833" s="45"/>
      <c r="B833" s="45"/>
      <c r="C833" s="45"/>
      <c r="D833" s="93"/>
      <c r="E833" s="45"/>
      <c r="F833" s="737"/>
      <c r="G833" s="737"/>
      <c r="H833" s="246" t="s">
        <v>630</v>
      </c>
      <c r="I833" s="50"/>
      <c r="J833" s="808"/>
    </row>
    <row r="834" spans="1:10" ht="24">
      <c r="A834" s="45"/>
      <c r="B834" s="45"/>
      <c r="C834" s="45"/>
      <c r="D834" s="93"/>
      <c r="E834" s="45"/>
      <c r="F834" s="737"/>
      <c r="G834" s="737"/>
      <c r="H834" s="246" t="s">
        <v>631</v>
      </c>
      <c r="I834" s="50"/>
      <c r="J834" s="808"/>
    </row>
    <row r="835" spans="1:10" ht="24">
      <c r="A835" s="45"/>
      <c r="B835" s="45"/>
      <c r="C835" s="45"/>
      <c r="D835" s="93"/>
      <c r="E835" s="45"/>
      <c r="F835" s="737"/>
      <c r="G835" s="737"/>
      <c r="H835" s="246" t="s">
        <v>632</v>
      </c>
      <c r="I835" s="50"/>
      <c r="J835" s="808"/>
    </row>
    <row r="836" spans="1:10" ht="24">
      <c r="A836" s="45"/>
      <c r="B836" s="45"/>
      <c r="C836" s="45"/>
      <c r="D836" s="93"/>
      <c r="E836" s="45"/>
      <c r="F836" s="737"/>
      <c r="G836" s="737"/>
      <c r="H836" s="246" t="s">
        <v>633</v>
      </c>
      <c r="I836" s="50"/>
      <c r="J836" s="808"/>
    </row>
    <row r="837" spans="1:10" ht="24">
      <c r="A837" s="45"/>
      <c r="B837" s="45"/>
      <c r="C837" s="45"/>
      <c r="D837" s="93"/>
      <c r="E837" s="45"/>
      <c r="F837" s="737"/>
      <c r="G837" s="737"/>
      <c r="H837" s="246" t="s">
        <v>634</v>
      </c>
      <c r="I837" s="50"/>
      <c r="J837" s="808"/>
    </row>
    <row r="838" spans="1:10" ht="22.75">
      <c r="A838" s="45"/>
      <c r="B838" s="45"/>
      <c r="C838" s="45"/>
      <c r="D838" s="93"/>
      <c r="E838" s="45"/>
      <c r="F838" s="737"/>
      <c r="G838" s="737"/>
      <c r="H838" s="247"/>
      <c r="I838" s="50"/>
      <c r="J838" s="808"/>
    </row>
    <row r="839" spans="1:10" ht="21" thickBot="1">
      <c r="A839" s="45"/>
      <c r="B839" s="45"/>
      <c r="C839" s="45"/>
      <c r="D839" s="93"/>
      <c r="E839" s="45"/>
      <c r="F839" s="741"/>
      <c r="G839" s="741"/>
      <c r="H839" s="66" t="s">
        <v>186</v>
      </c>
      <c r="I839" s="26"/>
      <c r="J839" s="809"/>
    </row>
    <row r="840" spans="1:10" ht="22.5" customHeight="1" thickTop="1">
      <c r="A840" s="810" t="s">
        <v>205</v>
      </c>
      <c r="B840" s="810" t="s">
        <v>206</v>
      </c>
      <c r="C840" s="43" t="s">
        <v>0</v>
      </c>
      <c r="D840" s="803" t="s">
        <v>207</v>
      </c>
      <c r="E840" s="817" t="s">
        <v>533</v>
      </c>
      <c r="F840" s="737" t="s">
        <v>191</v>
      </c>
      <c r="G840" s="737" t="s">
        <v>191</v>
      </c>
      <c r="H840" s="245" t="s">
        <v>628</v>
      </c>
      <c r="I840" s="23"/>
      <c r="J840" s="146"/>
    </row>
    <row r="841" spans="1:10" ht="22.5" customHeight="1">
      <c r="A841" s="811"/>
      <c r="B841" s="811"/>
      <c r="C841" s="45"/>
      <c r="D841" s="804"/>
      <c r="E841" s="818"/>
      <c r="F841" s="737"/>
      <c r="G841" s="737"/>
      <c r="H841" s="246" t="s">
        <v>629</v>
      </c>
      <c r="I841" s="50"/>
      <c r="J841" s="144"/>
    </row>
    <row r="842" spans="1:10" ht="22.5" customHeight="1">
      <c r="A842" s="811"/>
      <c r="B842" s="811"/>
      <c r="C842" s="45"/>
      <c r="D842" s="804"/>
      <c r="E842" s="818"/>
      <c r="F842" s="737"/>
      <c r="G842" s="737"/>
      <c r="H842" s="246" t="s">
        <v>630</v>
      </c>
      <c r="I842" s="50"/>
      <c r="J842" s="158" t="s">
        <v>521</v>
      </c>
    </row>
    <row r="843" spans="1:10" ht="22.5" customHeight="1">
      <c r="A843" s="811"/>
      <c r="B843" s="811"/>
      <c r="C843" s="45"/>
      <c r="D843" s="804"/>
      <c r="E843" s="818"/>
      <c r="F843" s="737"/>
      <c r="G843" s="737"/>
      <c r="H843" s="246" t="s">
        <v>631</v>
      </c>
      <c r="I843" s="50"/>
      <c r="J843" s="45" t="s">
        <v>215</v>
      </c>
    </row>
    <row r="844" spans="1:10" ht="22.5" customHeight="1">
      <c r="A844" s="811"/>
      <c r="B844" s="811"/>
      <c r="C844" s="45"/>
      <c r="D844" s="804"/>
      <c r="E844" s="818"/>
      <c r="F844" s="737"/>
      <c r="G844" s="737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804"/>
      <c r="E845" s="818"/>
      <c r="F845" s="737"/>
      <c r="G845" s="737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804"/>
      <c r="E846" s="818"/>
      <c r="F846" s="737"/>
      <c r="G846" s="737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804"/>
      <c r="E847" s="818"/>
      <c r="F847" s="737"/>
      <c r="G847" s="737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818"/>
      <c r="F848" s="738"/>
      <c r="G848" s="738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818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818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818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811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811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811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811"/>
      <c r="F855" s="45"/>
      <c r="G855" s="45"/>
      <c r="H855" s="246" t="s">
        <v>634</v>
      </c>
      <c r="I855" s="50"/>
      <c r="J855" s="45" t="s">
        <v>212</v>
      </c>
    </row>
    <row r="856" spans="1:10" ht="22.75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811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811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40" t="s">
        <v>20</v>
      </c>
      <c r="G859" s="740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7"/>
      <c r="G860" s="737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7"/>
      <c r="G861" s="737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7"/>
      <c r="G862" s="737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7"/>
      <c r="G863" s="737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7"/>
      <c r="G864" s="737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7"/>
      <c r="G865" s="737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7"/>
      <c r="G866" s="737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8"/>
      <c r="G867" s="738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810" t="s">
        <v>240</v>
      </c>
      <c r="B869" s="810" t="s">
        <v>241</v>
      </c>
      <c r="C869" s="43" t="s">
        <v>2</v>
      </c>
      <c r="D869" s="810" t="s">
        <v>243</v>
      </c>
      <c r="E869" s="810" t="s">
        <v>242</v>
      </c>
      <c r="F869" s="737" t="s">
        <v>191</v>
      </c>
      <c r="G869" s="737" t="s">
        <v>191</v>
      </c>
      <c r="H869" s="245" t="s">
        <v>628</v>
      </c>
      <c r="I869" s="23"/>
      <c r="J869" s="812"/>
    </row>
    <row r="870" spans="1:10" ht="24" customHeight="1">
      <c r="A870" s="811"/>
      <c r="B870" s="811"/>
      <c r="C870" s="49"/>
      <c r="D870" s="811"/>
      <c r="E870" s="811"/>
      <c r="F870" s="737"/>
      <c r="G870" s="737"/>
      <c r="H870" s="246" t="s">
        <v>629</v>
      </c>
      <c r="I870" s="50"/>
      <c r="J870" s="813"/>
    </row>
    <row r="871" spans="1:10" ht="24" customHeight="1">
      <c r="A871" s="811"/>
      <c r="B871" s="811"/>
      <c r="C871" s="49"/>
      <c r="D871" s="811"/>
      <c r="E871" s="811"/>
      <c r="F871" s="737"/>
      <c r="G871" s="737"/>
      <c r="H871" s="246" t="s">
        <v>630</v>
      </c>
      <c r="I871" s="50"/>
      <c r="J871" s="813"/>
    </row>
    <row r="872" spans="1:10" ht="24" customHeight="1">
      <c r="A872" s="811"/>
      <c r="B872" s="811"/>
      <c r="C872" s="49"/>
      <c r="D872" s="811"/>
      <c r="E872" s="811"/>
      <c r="F872" s="737"/>
      <c r="G872" s="737"/>
      <c r="H872" s="246" t="s">
        <v>631</v>
      </c>
      <c r="I872" s="50"/>
      <c r="J872" s="813"/>
    </row>
    <row r="873" spans="1:10" ht="24" customHeight="1">
      <c r="A873" s="811"/>
      <c r="B873" s="811"/>
      <c r="C873" s="49"/>
      <c r="D873" s="811"/>
      <c r="E873" s="811"/>
      <c r="F873" s="737"/>
      <c r="G873" s="737"/>
      <c r="H873" s="246" t="s">
        <v>632</v>
      </c>
      <c r="I873" s="50"/>
      <c r="J873" s="813"/>
    </row>
    <row r="874" spans="1:10" ht="24" customHeight="1">
      <c r="A874" s="811"/>
      <c r="B874" s="811"/>
      <c r="C874" s="49"/>
      <c r="D874" s="811"/>
      <c r="E874" s="47"/>
      <c r="F874" s="737"/>
      <c r="G874" s="737"/>
      <c r="H874" s="246" t="s">
        <v>633</v>
      </c>
      <c r="I874" s="50"/>
      <c r="J874" s="813"/>
    </row>
    <row r="875" spans="1:10" ht="24" customHeight="1">
      <c r="A875" s="811"/>
      <c r="B875" s="811"/>
      <c r="C875" s="49"/>
      <c r="D875" s="811"/>
      <c r="E875" s="47"/>
      <c r="F875" s="737"/>
      <c r="G875" s="737"/>
      <c r="H875" s="246" t="s">
        <v>634</v>
      </c>
      <c r="I875" s="50"/>
      <c r="J875" s="813"/>
    </row>
    <row r="876" spans="1:10" ht="24" customHeight="1">
      <c r="A876" s="811"/>
      <c r="B876" s="47"/>
      <c r="C876" s="49"/>
      <c r="D876" s="47"/>
      <c r="E876" s="47"/>
      <c r="F876" s="737"/>
      <c r="G876" s="737"/>
      <c r="H876" s="247"/>
      <c r="I876" s="50"/>
      <c r="J876" s="814"/>
    </row>
    <row r="877" spans="1:10" ht="24" customHeight="1" thickBot="1">
      <c r="A877" s="47"/>
      <c r="B877" s="47"/>
      <c r="C877" s="49"/>
      <c r="D877" s="47"/>
      <c r="E877" s="47"/>
      <c r="F877" s="738"/>
      <c r="G877" s="738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40" t="s">
        <v>191</v>
      </c>
      <c r="G878" s="740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7"/>
      <c r="G879" s="737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7"/>
      <c r="G880" s="737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7"/>
      <c r="G881" s="737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7"/>
      <c r="G882" s="737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7"/>
      <c r="G883" s="737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7"/>
      <c r="G884" s="737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7"/>
      <c r="G885" s="737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8"/>
      <c r="G886" s="738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7" t="s">
        <v>191</v>
      </c>
      <c r="G905" s="737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7"/>
      <c r="G906" s="737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7"/>
      <c r="G907" s="737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7"/>
      <c r="G908" s="737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7"/>
      <c r="G909" s="737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7"/>
      <c r="G910" s="737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7"/>
      <c r="G911" s="737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7"/>
      <c r="G912" s="737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8"/>
      <c r="G913" s="738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6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6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6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6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40" t="s">
        <v>191</v>
      </c>
      <c r="G934" s="740" t="s">
        <v>191</v>
      </c>
      <c r="H934" s="245" t="s">
        <v>628</v>
      </c>
      <c r="I934" s="82"/>
      <c r="J934" s="146"/>
    </row>
    <row r="935" spans="1:10" ht="24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7"/>
      <c r="G935" s="737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7"/>
      <c r="G936" s="737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7"/>
      <c r="G937" s="737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37"/>
      <c r="G938" s="737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37"/>
      <c r="G939" s="737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37"/>
      <c r="G940" s="737"/>
      <c r="H940" s="246" t="s">
        <v>634</v>
      </c>
      <c r="I940" s="83"/>
      <c r="J940" s="144"/>
    </row>
    <row r="941" spans="1:10" ht="22.75">
      <c r="A941" s="45"/>
      <c r="B941" s="45" t="s">
        <v>301</v>
      </c>
      <c r="C941" s="45"/>
      <c r="D941" s="45" t="s">
        <v>311</v>
      </c>
      <c r="E941" s="45"/>
      <c r="F941" s="737"/>
      <c r="G941" s="737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8"/>
      <c r="G942" s="738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6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6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6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6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0" t="s">
        <v>651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259" t="s">
        <v>687</v>
      </c>
      <c r="I3" s="260">
        <v>92.46</v>
      </c>
      <c r="J3" s="732" t="s">
        <v>390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259" t="s">
        <v>688</v>
      </c>
      <c r="I4" s="260">
        <v>92</v>
      </c>
      <c r="J4" s="732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259" t="s">
        <v>689</v>
      </c>
      <c r="I5" s="260">
        <v>91.84</v>
      </c>
      <c r="J5" s="732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259" t="s">
        <v>690</v>
      </c>
      <c r="I6" s="260">
        <v>92.82</v>
      </c>
      <c r="J6" s="732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221"/>
      <c r="I7" s="80"/>
      <c r="J7" s="732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221"/>
      <c r="I8" s="80"/>
      <c r="J8" s="732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221"/>
      <c r="I9" s="80"/>
      <c r="J9" s="732"/>
    </row>
    <row r="10" spans="1:10" s="3" customFormat="1" ht="23.25" customHeight="1">
      <c r="A10" s="55"/>
      <c r="B10" s="4"/>
      <c r="C10" s="4"/>
      <c r="D10" s="737"/>
      <c r="E10" s="197" t="s">
        <v>27</v>
      </c>
      <c r="F10" s="30"/>
      <c r="G10" s="771"/>
      <c r="H10" s="84"/>
      <c r="I10" s="104"/>
      <c r="J10" s="732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853"/>
      <c r="H11" s="229" t="s">
        <v>186</v>
      </c>
      <c r="I11" s="653">
        <f>SUM(I3:I10)/4</f>
        <v>92.279999999999987</v>
      </c>
      <c r="J11" s="747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79" t="s">
        <v>617</v>
      </c>
      <c r="I12" s="80"/>
      <c r="J12" s="731" t="s">
        <v>391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78" t="s">
        <v>618</v>
      </c>
      <c r="I13" s="80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78" t="s">
        <v>619</v>
      </c>
      <c r="I14" s="80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78" t="s">
        <v>620</v>
      </c>
      <c r="I15" s="80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221"/>
      <c r="I16" s="80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221"/>
      <c r="I17" s="80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221"/>
      <c r="I18" s="80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84"/>
      <c r="I19" s="104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229" t="s">
        <v>186</v>
      </c>
      <c r="I20" s="106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79" t="s">
        <v>617</v>
      </c>
      <c r="I21" s="173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78" t="s">
        <v>618</v>
      </c>
      <c r="I22" s="80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78" t="s">
        <v>619</v>
      </c>
      <c r="I23" s="80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78" t="s">
        <v>620</v>
      </c>
      <c r="I24" s="80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221"/>
      <c r="I25" s="80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221"/>
      <c r="I26" s="80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221"/>
      <c r="I27" s="80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84"/>
      <c r="I28" s="104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229" t="s">
        <v>186</v>
      </c>
      <c r="I29" s="175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79" t="s">
        <v>617</v>
      </c>
      <c r="I30" s="172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78" t="s">
        <v>618</v>
      </c>
      <c r="I31" s="80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78" t="s">
        <v>619</v>
      </c>
      <c r="I32" s="80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78" t="s">
        <v>620</v>
      </c>
      <c r="I33" s="80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221"/>
      <c r="I34" s="80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221"/>
      <c r="I35" s="80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221"/>
      <c r="I36" s="80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84"/>
      <c r="I37" s="104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229" t="s">
        <v>186</v>
      </c>
      <c r="I38" s="106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79" t="s">
        <v>617</v>
      </c>
      <c r="I39" s="80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78" t="s">
        <v>618</v>
      </c>
      <c r="I40" s="80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78" t="s">
        <v>619</v>
      </c>
      <c r="I41" s="80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78" t="s">
        <v>620</v>
      </c>
      <c r="I42" s="80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221"/>
      <c r="I43" s="80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221"/>
      <c r="I44" s="80"/>
      <c r="J44" s="732"/>
    </row>
    <row r="45" spans="1:10" s="3" customFormat="1" ht="19.5" customHeight="1">
      <c r="A45" s="55"/>
      <c r="B45" s="4"/>
      <c r="C45" s="4"/>
      <c r="D45" s="737"/>
      <c r="E45" s="200"/>
      <c r="F45" s="831"/>
      <c r="G45" s="831"/>
      <c r="H45" s="221"/>
      <c r="I45" s="80"/>
      <c r="J45" s="732"/>
    </row>
    <row r="46" spans="1:10" s="3" customFormat="1" ht="19.5" customHeight="1">
      <c r="A46" s="55"/>
      <c r="B46" s="4"/>
      <c r="C46" s="4"/>
      <c r="D46" s="737"/>
      <c r="E46" s="200"/>
      <c r="F46" s="831"/>
      <c r="G46" s="831"/>
      <c r="H46" s="84"/>
      <c r="I46" s="104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229" t="s">
        <v>186</v>
      </c>
      <c r="I47" s="106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79" t="s">
        <v>617</v>
      </c>
      <c r="I48" s="23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78" t="s">
        <v>618</v>
      </c>
      <c r="I49" s="21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78" t="s">
        <v>619</v>
      </c>
      <c r="I50" s="21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78" t="s">
        <v>620</v>
      </c>
      <c r="I51" s="21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221"/>
      <c r="I52" s="21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221"/>
      <c r="I53" s="21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221"/>
      <c r="I54" s="21"/>
      <c r="J54" s="732"/>
    </row>
    <row r="55" spans="1:10" s="3" customFormat="1" ht="19.5" customHeight="1">
      <c r="A55" s="55"/>
      <c r="B55" s="4"/>
      <c r="C55" s="4"/>
      <c r="D55" s="737"/>
      <c r="E55" s="200"/>
      <c r="F55" s="831"/>
      <c r="G55" s="831"/>
      <c r="H55" s="84"/>
      <c r="I55" s="21"/>
      <c r="J55" s="732"/>
    </row>
    <row r="56" spans="1:10" s="3" customFormat="1" ht="19.5" customHeight="1" thickBot="1">
      <c r="A56" s="55"/>
      <c r="B56" s="4"/>
      <c r="C56" s="4"/>
      <c r="D56" s="737"/>
      <c r="E56" s="200"/>
      <c r="F56" s="831"/>
      <c r="G56" s="832"/>
      <c r="H56" s="229" t="s">
        <v>186</v>
      </c>
      <c r="I56" s="106"/>
      <c r="J56" s="747"/>
    </row>
    <row r="57" spans="1:10" s="3" customFormat="1" ht="240" thickTop="1">
      <c r="A57" s="55"/>
      <c r="B57" s="4"/>
      <c r="C57" s="4"/>
      <c r="D57" s="737"/>
      <c r="E57" s="206" t="s">
        <v>386</v>
      </c>
      <c r="F57" s="30"/>
      <c r="G57" s="82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7"/>
      <c r="E58" s="766" t="s">
        <v>37</v>
      </c>
      <c r="F58" s="30"/>
      <c r="G58" s="821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823"/>
      <c r="F59" s="31"/>
      <c r="G59" s="822"/>
      <c r="H59" s="31"/>
      <c r="I59" s="31"/>
      <c r="J59" s="31"/>
    </row>
    <row r="60" spans="1:10" ht="19.5" customHeight="1">
      <c r="A60" s="736"/>
      <c r="B60" s="764" t="s">
        <v>166</v>
      </c>
      <c r="C60" s="764" t="s">
        <v>512</v>
      </c>
      <c r="D60" s="179" t="s">
        <v>38</v>
      </c>
      <c r="E60" s="781" t="s">
        <v>382</v>
      </c>
      <c r="F60" s="176"/>
      <c r="G60" s="779"/>
      <c r="H60" s="660" t="s">
        <v>687</v>
      </c>
      <c r="I60" s="661">
        <v>11</v>
      </c>
      <c r="J60" s="198"/>
    </row>
    <row r="61" spans="1:10" ht="19.5" customHeight="1">
      <c r="A61" s="737"/>
      <c r="B61" s="745"/>
      <c r="C61" s="745"/>
      <c r="D61" s="179" t="s">
        <v>39</v>
      </c>
      <c r="E61" s="766"/>
      <c r="F61" s="32"/>
      <c r="G61" s="780"/>
      <c r="H61" s="660" t="s">
        <v>688</v>
      </c>
      <c r="I61" s="661">
        <v>12.48</v>
      </c>
      <c r="J61" s="762" t="s">
        <v>413</v>
      </c>
    </row>
    <row r="62" spans="1:10" ht="19.5" customHeight="1">
      <c r="A62" s="737"/>
      <c r="B62" s="745"/>
      <c r="C62" s="745"/>
      <c r="D62" s="179" t="s">
        <v>40</v>
      </c>
      <c r="E62" s="766"/>
      <c r="F62" s="32"/>
      <c r="G62" s="780"/>
      <c r="H62" s="660" t="s">
        <v>689</v>
      </c>
      <c r="I62" s="661">
        <v>9.18</v>
      </c>
      <c r="J62" s="762"/>
    </row>
    <row r="63" spans="1:10" ht="19.5" customHeight="1">
      <c r="A63" s="737"/>
      <c r="B63" s="745"/>
      <c r="C63" s="745"/>
      <c r="D63" s="179" t="s">
        <v>31</v>
      </c>
      <c r="E63" s="766"/>
      <c r="F63" s="34"/>
      <c r="G63" s="780"/>
      <c r="H63" s="660" t="s">
        <v>690</v>
      </c>
      <c r="I63" s="661">
        <v>10.56</v>
      </c>
      <c r="J63" s="762"/>
    </row>
    <row r="64" spans="1:10" ht="19.5" customHeight="1">
      <c r="A64" s="55"/>
      <c r="B64" s="745"/>
      <c r="C64" s="745"/>
      <c r="D64" s="737" t="s">
        <v>471</v>
      </c>
      <c r="E64" s="782" t="s">
        <v>42</v>
      </c>
      <c r="F64" s="34"/>
      <c r="G64" s="780"/>
      <c r="H64" s="223"/>
      <c r="I64" s="39"/>
      <c r="J64" s="762"/>
    </row>
    <row r="65" spans="1:10" ht="19.5" customHeight="1">
      <c r="A65" s="55"/>
      <c r="B65" s="745"/>
      <c r="C65" s="745"/>
      <c r="D65" s="737"/>
      <c r="E65" s="782"/>
      <c r="F65" s="34"/>
      <c r="G65" s="780"/>
      <c r="H65" s="223"/>
      <c r="I65" s="39"/>
      <c r="J65" s="762"/>
    </row>
    <row r="66" spans="1:10" ht="19.5" customHeight="1">
      <c r="A66" s="55"/>
      <c r="B66" s="55"/>
      <c r="C66" s="55"/>
      <c r="D66" s="737"/>
      <c r="E66" s="782"/>
      <c r="F66" s="34"/>
      <c r="G66" s="207"/>
      <c r="H66" s="223"/>
      <c r="I66" s="39"/>
      <c r="J66" s="762"/>
    </row>
    <row r="67" spans="1:10" ht="19.5" customHeight="1">
      <c r="A67" s="55"/>
      <c r="B67" s="55"/>
      <c r="C67" s="55"/>
      <c r="D67" s="737"/>
      <c r="E67" s="782"/>
      <c r="F67" s="34"/>
      <c r="G67" s="207"/>
      <c r="H67" s="100"/>
      <c r="I67" s="39"/>
      <c r="J67" s="762"/>
    </row>
    <row r="68" spans="1:10" ht="19.5" customHeight="1" thickBot="1">
      <c r="A68" s="55"/>
      <c r="B68" s="55"/>
      <c r="C68" s="55"/>
      <c r="D68" s="737"/>
      <c r="E68" s="783"/>
      <c r="F68" s="34"/>
      <c r="G68" s="207"/>
      <c r="H68" s="180" t="s">
        <v>186</v>
      </c>
      <c r="I68" s="614">
        <f>SUM(I60:I67)/4</f>
        <v>10.805</v>
      </c>
      <c r="J68" s="763"/>
    </row>
    <row r="69" spans="1:10" ht="18" customHeight="1" thickTop="1">
      <c r="A69" s="55"/>
      <c r="B69" s="55"/>
      <c r="C69" s="55"/>
      <c r="D69" s="737"/>
      <c r="E69" s="827" t="s">
        <v>167</v>
      </c>
      <c r="F69" s="744" t="s">
        <v>191</v>
      </c>
      <c r="G69" s="744" t="s">
        <v>191</v>
      </c>
      <c r="H69" s="79" t="s">
        <v>617</v>
      </c>
      <c r="I69" s="62"/>
      <c r="J69" s="757" t="s">
        <v>472</v>
      </c>
    </row>
    <row r="70" spans="1:10" ht="18" customHeight="1">
      <c r="A70" s="55"/>
      <c r="B70" s="55"/>
      <c r="C70" s="55"/>
      <c r="D70" s="737"/>
      <c r="E70" s="828"/>
      <c r="F70" s="745"/>
      <c r="G70" s="745"/>
      <c r="H70" s="78" t="s">
        <v>618</v>
      </c>
      <c r="I70" s="24"/>
      <c r="J70" s="758"/>
    </row>
    <row r="71" spans="1:10" ht="18" customHeight="1">
      <c r="A71" s="55"/>
      <c r="B71" s="55"/>
      <c r="C71" s="55"/>
      <c r="D71" s="737"/>
      <c r="E71" s="828"/>
      <c r="F71" s="745"/>
      <c r="G71" s="745"/>
      <c r="H71" s="78" t="s">
        <v>619</v>
      </c>
      <c r="I71" s="24"/>
      <c r="J71" s="758"/>
    </row>
    <row r="72" spans="1:10" ht="18.75" customHeight="1">
      <c r="A72" s="55"/>
      <c r="B72" s="55"/>
      <c r="C72" s="55"/>
      <c r="D72" s="737"/>
      <c r="E72" s="828"/>
      <c r="F72" s="745"/>
      <c r="G72" s="745"/>
      <c r="H72" s="78" t="s">
        <v>620</v>
      </c>
      <c r="I72" s="24"/>
      <c r="J72" s="758"/>
    </row>
    <row r="73" spans="1:10" ht="18" customHeight="1">
      <c r="A73" s="55"/>
      <c r="B73" s="55"/>
      <c r="C73" s="55"/>
      <c r="D73" s="737" t="s">
        <v>541</v>
      </c>
      <c r="E73" s="828"/>
      <c r="F73" s="745"/>
      <c r="G73" s="745"/>
      <c r="H73" s="221"/>
      <c r="I73" s="24"/>
      <c r="J73" s="758"/>
    </row>
    <row r="74" spans="1:10" ht="18" customHeight="1">
      <c r="A74" s="55"/>
      <c r="B74" s="55"/>
      <c r="C74" s="55"/>
      <c r="D74" s="737"/>
      <c r="E74" s="828"/>
      <c r="F74" s="745"/>
      <c r="G74" s="745"/>
      <c r="H74" s="221"/>
      <c r="I74" s="24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221"/>
      <c r="I75" s="24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84"/>
      <c r="I76" s="96"/>
      <c r="J76" s="758"/>
    </row>
    <row r="77" spans="1:10" ht="22.5" customHeight="1" thickBot="1">
      <c r="A77" s="55"/>
      <c r="B77" s="55"/>
      <c r="C77" s="55"/>
      <c r="D77" s="737"/>
      <c r="E77" s="829"/>
      <c r="F77" s="760"/>
      <c r="G77" s="760"/>
      <c r="H77" s="66" t="s">
        <v>186</v>
      </c>
      <c r="I77" s="102"/>
      <c r="J77" s="759"/>
    </row>
    <row r="78" spans="1:10" ht="21.75" customHeight="1" thickTop="1">
      <c r="A78" s="55"/>
      <c r="B78" s="55"/>
      <c r="C78" s="55"/>
      <c r="D78" s="737" t="s">
        <v>542</v>
      </c>
      <c r="E78" s="742" t="s">
        <v>473</v>
      </c>
      <c r="F78" s="787" t="s">
        <v>191</v>
      </c>
      <c r="G78" s="787" t="s">
        <v>191</v>
      </c>
      <c r="H78" s="79" t="s">
        <v>617</v>
      </c>
      <c r="I78" s="62"/>
      <c r="J78" s="757" t="s">
        <v>474</v>
      </c>
    </row>
    <row r="79" spans="1:10" ht="22.5" customHeight="1">
      <c r="A79" s="55"/>
      <c r="B79" s="55"/>
      <c r="C79" s="55"/>
      <c r="D79" s="737"/>
      <c r="E79" s="743"/>
      <c r="F79" s="788"/>
      <c r="G79" s="788"/>
      <c r="H79" s="78" t="s">
        <v>618</v>
      </c>
      <c r="I79" s="24"/>
      <c r="J79" s="758"/>
    </row>
    <row r="80" spans="1:10" ht="22.5" customHeight="1">
      <c r="A80" s="55"/>
      <c r="B80" s="55"/>
      <c r="C80" s="55"/>
      <c r="D80" s="737"/>
      <c r="E80" s="743"/>
      <c r="F80" s="788"/>
      <c r="G80" s="788"/>
      <c r="H80" s="78" t="s">
        <v>619</v>
      </c>
      <c r="I80" s="24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78" t="s">
        <v>620</v>
      </c>
      <c r="I81" s="24"/>
      <c r="J81" s="758"/>
    </row>
    <row r="82" spans="1:10" ht="29.25" customHeight="1">
      <c r="A82" s="55"/>
      <c r="B82" s="55"/>
      <c r="C82" s="55"/>
      <c r="D82" s="737"/>
      <c r="E82" s="743"/>
      <c r="F82" s="788"/>
      <c r="G82" s="788"/>
      <c r="H82" s="221"/>
      <c r="I82" s="24"/>
      <c r="J82" s="758"/>
    </row>
    <row r="83" spans="1:10" ht="22.5" customHeight="1">
      <c r="A83" s="55"/>
      <c r="B83" s="55"/>
      <c r="C83" s="55"/>
      <c r="D83" s="737" t="s">
        <v>475</v>
      </c>
      <c r="E83" s="743"/>
      <c r="F83" s="788"/>
      <c r="G83" s="788"/>
      <c r="H83" s="221"/>
      <c r="I83" s="24"/>
      <c r="J83" s="758"/>
    </row>
    <row r="84" spans="1:10" ht="22.5" customHeight="1">
      <c r="A84" s="55"/>
      <c r="B84" s="55"/>
      <c r="C84" s="55"/>
      <c r="D84" s="737"/>
      <c r="E84" s="743"/>
      <c r="F84" s="788"/>
      <c r="G84" s="788"/>
      <c r="H84" s="221"/>
      <c r="I84" s="24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84"/>
      <c r="I85" s="107"/>
      <c r="J85" s="758"/>
    </row>
    <row r="86" spans="1:10" ht="25.5" customHeight="1" thickBot="1">
      <c r="A86" s="55"/>
      <c r="B86" s="55"/>
      <c r="C86" s="55"/>
      <c r="D86" s="737"/>
      <c r="E86" s="1"/>
      <c r="F86" s="789"/>
      <c r="G86" s="789"/>
      <c r="H86" s="66" t="s">
        <v>186</v>
      </c>
      <c r="I86" s="108"/>
      <c r="J86" s="759"/>
    </row>
    <row r="87" spans="1:10" ht="20.25" customHeight="1" thickTop="1">
      <c r="A87" s="55"/>
      <c r="B87" s="55"/>
      <c r="C87" s="55"/>
      <c r="D87" s="4"/>
      <c r="E87" s="744" t="s">
        <v>43</v>
      </c>
      <c r="F87" s="740" t="s">
        <v>20</v>
      </c>
      <c r="G87" s="740" t="s">
        <v>20</v>
      </c>
      <c r="H87" s="79" t="s">
        <v>617</v>
      </c>
      <c r="I87" s="62"/>
      <c r="J87" s="757" t="s">
        <v>476</v>
      </c>
    </row>
    <row r="88" spans="1:10" ht="20.25" customHeight="1">
      <c r="A88" s="55"/>
      <c r="B88" s="55"/>
      <c r="C88" s="55"/>
      <c r="D88" s="4"/>
      <c r="E88" s="745"/>
      <c r="F88" s="737"/>
      <c r="G88" s="737"/>
      <c r="H88" s="78" t="s">
        <v>618</v>
      </c>
      <c r="I88" s="24"/>
      <c r="J88" s="758"/>
    </row>
    <row r="89" spans="1:10" ht="20.25" customHeight="1">
      <c r="A89" s="55"/>
      <c r="B89" s="55"/>
      <c r="C89" s="55"/>
      <c r="D89" s="4"/>
      <c r="E89" s="745"/>
      <c r="F89" s="737"/>
      <c r="G89" s="737"/>
      <c r="H89" s="78" t="s">
        <v>619</v>
      </c>
      <c r="I89" s="24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78" t="s">
        <v>620</v>
      </c>
      <c r="I90" s="24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221"/>
      <c r="I91" s="24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221"/>
      <c r="I92" s="24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221"/>
      <c r="I93" s="24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84"/>
      <c r="I94" s="25"/>
      <c r="J94" s="758"/>
    </row>
    <row r="95" spans="1:10" ht="20.25" customHeight="1" thickBot="1">
      <c r="A95" s="55"/>
      <c r="B95" s="55"/>
      <c r="C95" s="55"/>
      <c r="D95" s="4"/>
      <c r="E95" s="760"/>
      <c r="F95" s="737"/>
      <c r="G95" s="737"/>
      <c r="H95" s="66" t="s">
        <v>186</v>
      </c>
      <c r="I95" s="108"/>
      <c r="J95" s="759"/>
    </row>
    <row r="96" spans="1:10" ht="22.5" customHeight="1" thickTop="1">
      <c r="A96" s="55"/>
      <c r="B96" s="55"/>
      <c r="C96" s="55"/>
      <c r="D96" s="4"/>
      <c r="E96" s="819" t="s">
        <v>383</v>
      </c>
      <c r="F96" s="69"/>
      <c r="G96" s="4"/>
      <c r="H96" s="784"/>
      <c r="I96" s="130"/>
      <c r="J96" s="131"/>
    </row>
    <row r="97" spans="1:10" ht="22.5" customHeight="1">
      <c r="A97" s="55"/>
      <c r="B97" s="55"/>
      <c r="C97" s="55"/>
      <c r="D97" s="4"/>
      <c r="E97" s="766"/>
      <c r="F97" s="69"/>
      <c r="G97" s="4"/>
      <c r="H97" s="785"/>
      <c r="I97" s="211"/>
      <c r="J97" s="71"/>
    </row>
    <row r="98" spans="1:10" ht="34.5" customHeight="1">
      <c r="A98" s="55"/>
      <c r="B98" s="55"/>
      <c r="C98" s="55"/>
      <c r="D98" s="4"/>
      <c r="E98" s="766"/>
      <c r="F98" s="69"/>
      <c r="G98" s="69"/>
      <c r="H98" s="785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6"/>
      <c r="I99" s="132"/>
      <c r="J99" s="133"/>
    </row>
    <row r="100" spans="1:10" ht="20.25" customHeight="1">
      <c r="A100" s="737"/>
      <c r="B100" s="737" t="s">
        <v>553</v>
      </c>
      <c r="C100" s="58" t="s">
        <v>1</v>
      </c>
      <c r="D100" s="4" t="s">
        <v>38</v>
      </c>
      <c r="E100" s="766" t="s">
        <v>387</v>
      </c>
      <c r="F100" s="736" t="s">
        <v>20</v>
      </c>
      <c r="G100" s="736" t="s">
        <v>20</v>
      </c>
      <c r="H100" s="271" t="s">
        <v>687</v>
      </c>
      <c r="I100" s="270">
        <v>11</v>
      </c>
      <c r="J100" s="732" t="s">
        <v>414</v>
      </c>
    </row>
    <row r="101" spans="1:10" ht="20.25" customHeight="1">
      <c r="A101" s="737"/>
      <c r="B101" s="737"/>
      <c r="C101" s="58"/>
      <c r="D101" s="4" t="s">
        <v>39</v>
      </c>
      <c r="E101" s="766"/>
      <c r="F101" s="737"/>
      <c r="G101" s="737"/>
      <c r="H101" s="271" t="s">
        <v>688</v>
      </c>
      <c r="I101" s="270">
        <v>12.48</v>
      </c>
      <c r="J101" s="732"/>
    </row>
    <row r="102" spans="1:10" ht="20.25" customHeight="1">
      <c r="A102" s="737"/>
      <c r="B102" s="737"/>
      <c r="C102" s="58"/>
      <c r="D102" s="4" t="s">
        <v>40</v>
      </c>
      <c r="E102" s="766"/>
      <c r="F102" s="737"/>
      <c r="G102" s="737"/>
      <c r="H102" s="271" t="s">
        <v>689</v>
      </c>
      <c r="I102" s="270">
        <v>9.18</v>
      </c>
      <c r="J102" s="732"/>
    </row>
    <row r="103" spans="1:10" ht="20.25" customHeight="1">
      <c r="A103" s="737"/>
      <c r="B103" s="737"/>
      <c r="C103" s="58"/>
      <c r="D103" s="4" t="s">
        <v>31</v>
      </c>
      <c r="E103" s="197" t="s">
        <v>153</v>
      </c>
      <c r="F103" s="737"/>
      <c r="G103" s="737"/>
      <c r="H103" s="271" t="s">
        <v>690</v>
      </c>
      <c r="I103" s="270">
        <v>10.56</v>
      </c>
      <c r="J103" s="732"/>
    </row>
    <row r="104" spans="1:10" ht="20.25" customHeight="1">
      <c r="A104" s="58"/>
      <c r="B104" s="737"/>
      <c r="C104" s="58"/>
      <c r="D104" s="4" t="s">
        <v>41</v>
      </c>
      <c r="E104" s="197" t="s">
        <v>357</v>
      </c>
      <c r="F104" s="737"/>
      <c r="G104" s="737"/>
      <c r="H104" s="221"/>
      <c r="I104" s="24"/>
      <c r="J104" s="732"/>
    </row>
    <row r="105" spans="1:10" ht="23.25" customHeight="1">
      <c r="A105" s="58"/>
      <c r="B105" s="737"/>
      <c r="C105" s="58"/>
      <c r="D105" s="745" t="s">
        <v>156</v>
      </c>
      <c r="E105" s="55"/>
      <c r="F105" s="737"/>
      <c r="G105" s="737"/>
      <c r="H105" s="221"/>
      <c r="I105" s="24"/>
      <c r="J105" s="732"/>
    </row>
    <row r="106" spans="1:10" ht="24" customHeight="1">
      <c r="A106" s="58"/>
      <c r="B106" s="149"/>
      <c r="C106" s="58"/>
      <c r="D106" s="745"/>
      <c r="E106" s="55"/>
      <c r="F106" s="737"/>
      <c r="G106" s="737"/>
      <c r="H106" s="221"/>
      <c r="I106" s="24"/>
      <c r="J106" s="732"/>
    </row>
    <row r="107" spans="1:10" ht="22.5" customHeight="1">
      <c r="A107" s="58"/>
      <c r="B107" s="150"/>
      <c r="C107" s="58"/>
      <c r="D107" s="745"/>
      <c r="E107" s="55"/>
      <c r="F107" s="737"/>
      <c r="G107" s="737"/>
      <c r="H107" s="84"/>
      <c r="I107" s="25"/>
      <c r="J107" s="732"/>
    </row>
    <row r="108" spans="1:10" ht="24" customHeight="1" thickBot="1">
      <c r="A108" s="58"/>
      <c r="B108" s="55"/>
      <c r="C108" s="58"/>
      <c r="D108" s="745"/>
      <c r="E108" s="55"/>
      <c r="F108" s="738"/>
      <c r="G108" s="738"/>
      <c r="H108" s="66" t="s">
        <v>186</v>
      </c>
      <c r="I108" s="108"/>
      <c r="J108" s="733"/>
    </row>
    <row r="109" spans="1:10" ht="24" customHeight="1" thickTop="1">
      <c r="A109" s="58"/>
      <c r="B109" s="55"/>
      <c r="C109" s="58"/>
      <c r="D109" s="745"/>
      <c r="E109" s="55"/>
      <c r="F109" s="59" t="s">
        <v>20</v>
      </c>
      <c r="G109" s="55" t="s">
        <v>20</v>
      </c>
      <c r="H109" s="79" t="s">
        <v>617</v>
      </c>
      <c r="I109" s="62"/>
      <c r="J109" s="746" t="s">
        <v>415</v>
      </c>
    </row>
    <row r="110" spans="1:10" ht="24" customHeight="1">
      <c r="A110" s="58"/>
      <c r="B110" s="55"/>
      <c r="C110" s="58"/>
      <c r="D110" s="745"/>
      <c r="E110" s="55"/>
      <c r="F110" s="35"/>
      <c r="G110" s="58"/>
      <c r="H110" s="78" t="s">
        <v>618</v>
      </c>
      <c r="I110" s="24"/>
      <c r="J110" s="732"/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78" t="s">
        <v>619</v>
      </c>
      <c r="I111" s="24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78" t="s">
        <v>620</v>
      </c>
      <c r="I112" s="24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221"/>
      <c r="I113" s="24"/>
      <c r="J113" s="732"/>
    </row>
    <row r="114" spans="1:10" ht="23.25" customHeight="1">
      <c r="A114" s="58"/>
      <c r="B114" s="55"/>
      <c r="C114" s="58"/>
      <c r="D114" s="745"/>
      <c r="E114" s="55"/>
      <c r="F114" s="35"/>
      <c r="G114" s="58"/>
      <c r="H114" s="221"/>
      <c r="I114" s="24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221"/>
      <c r="I115" s="24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84"/>
      <c r="I116" s="25"/>
      <c r="J116" s="732"/>
    </row>
    <row r="117" spans="1:10" ht="23.25" customHeight="1" thickBot="1">
      <c r="A117" s="58"/>
      <c r="B117" s="55"/>
      <c r="C117" s="58"/>
      <c r="D117" s="745"/>
      <c r="E117" s="55"/>
      <c r="F117" s="36"/>
      <c r="G117" s="61"/>
      <c r="H117" s="66" t="s">
        <v>186</v>
      </c>
      <c r="I117" s="108"/>
      <c r="J117" s="73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6" t="s">
        <v>416</v>
      </c>
    </row>
    <row r="119" spans="1:10" ht="23.25" customHeight="1">
      <c r="A119" s="58"/>
      <c r="B119" s="55"/>
      <c r="C119" s="58"/>
      <c r="D119" s="737"/>
      <c r="E119" s="55"/>
      <c r="F119" s="35"/>
      <c r="G119" s="58"/>
      <c r="H119" s="78" t="s">
        <v>618</v>
      </c>
      <c r="I119" s="24"/>
      <c r="J119" s="732"/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78" t="s">
        <v>619</v>
      </c>
      <c r="I120" s="24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78" t="s">
        <v>620</v>
      </c>
      <c r="I121" s="24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221"/>
      <c r="I122" s="24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221"/>
      <c r="I123" s="24"/>
      <c r="J123" s="732"/>
    </row>
    <row r="124" spans="1:10" ht="23.25" customHeight="1">
      <c r="A124" s="58"/>
      <c r="B124" s="55"/>
      <c r="C124" s="58"/>
      <c r="D124" s="737"/>
      <c r="E124" s="55"/>
      <c r="F124" s="54"/>
      <c r="G124" s="54"/>
      <c r="H124" s="221"/>
      <c r="I124" s="24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84"/>
      <c r="I125" s="96"/>
      <c r="J125" s="732"/>
    </row>
    <row r="126" spans="1:10" ht="23.25" customHeight="1" thickBot="1">
      <c r="A126" s="58"/>
      <c r="B126" s="55"/>
      <c r="C126" s="58"/>
      <c r="D126" s="737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>
      <c r="A127" s="58"/>
      <c r="B127" s="55"/>
      <c r="C127" s="58"/>
      <c r="D127" s="737"/>
      <c r="E127" s="740" t="s">
        <v>168</v>
      </c>
      <c r="F127" s="33"/>
      <c r="G127" s="63"/>
      <c r="H127" s="79" t="s">
        <v>617</v>
      </c>
      <c r="I127" s="23"/>
      <c r="J127" s="731" t="s">
        <v>477</v>
      </c>
    </row>
    <row r="128" spans="1:10" ht="23.25" customHeight="1">
      <c r="A128" s="58"/>
      <c r="B128" s="55"/>
      <c r="C128" s="58"/>
      <c r="D128" s="737"/>
      <c r="E128" s="737"/>
      <c r="F128" s="737" t="s">
        <v>191</v>
      </c>
      <c r="G128" s="737" t="s">
        <v>191</v>
      </c>
      <c r="H128" s="78" t="s">
        <v>618</v>
      </c>
      <c r="I128" s="24"/>
      <c r="J128" s="732"/>
    </row>
    <row r="129" spans="1:10" ht="23.25" customHeight="1">
      <c r="A129" s="58"/>
      <c r="B129" s="55"/>
      <c r="C129" s="58"/>
      <c r="D129" s="737"/>
      <c r="E129" s="55"/>
      <c r="F129" s="737"/>
      <c r="G129" s="737"/>
      <c r="H129" s="78" t="s">
        <v>619</v>
      </c>
      <c r="I129" s="24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78" t="s">
        <v>620</v>
      </c>
      <c r="I130" s="24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221"/>
      <c r="I131" s="24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221"/>
      <c r="I132" s="24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221"/>
      <c r="I133" s="24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84"/>
      <c r="I134" s="96"/>
      <c r="J134" s="732"/>
    </row>
    <row r="135" spans="1:10" ht="23.25" customHeight="1" thickBot="1">
      <c r="A135" s="58"/>
      <c r="B135" s="55"/>
      <c r="C135" s="58"/>
      <c r="D135" s="737"/>
      <c r="E135" s="62"/>
      <c r="F135" s="738"/>
      <c r="G135" s="738"/>
      <c r="H135" s="66" t="s">
        <v>186</v>
      </c>
      <c r="I135" s="108"/>
      <c r="J135" s="747"/>
    </row>
    <row r="136" spans="1:10" ht="23.25" customHeight="1" thickTop="1">
      <c r="A136" s="58"/>
      <c r="B136" s="55"/>
      <c r="C136" s="58"/>
      <c r="D136" s="737"/>
      <c r="E136" s="63" t="s">
        <v>366</v>
      </c>
      <c r="F136" s="740" t="s">
        <v>191</v>
      </c>
      <c r="G136" s="740" t="s">
        <v>191</v>
      </c>
      <c r="H136" s="79" t="s">
        <v>617</v>
      </c>
      <c r="I136" s="23"/>
      <c r="J136" s="731" t="s">
        <v>478</v>
      </c>
    </row>
    <row r="137" spans="1:10" ht="23.25" customHeight="1">
      <c r="A137" s="58"/>
      <c r="B137" s="55"/>
      <c r="C137" s="58"/>
      <c r="D137" s="737"/>
      <c r="E137" s="55"/>
      <c r="F137" s="737"/>
      <c r="G137" s="737"/>
      <c r="H137" s="78" t="s">
        <v>618</v>
      </c>
      <c r="I137" s="24"/>
      <c r="J137" s="732"/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78" t="s">
        <v>619</v>
      </c>
      <c r="I138" s="24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78" t="s">
        <v>620</v>
      </c>
      <c r="I139" s="24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221"/>
      <c r="I140" s="24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221"/>
      <c r="I141" s="24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221"/>
      <c r="I142" s="24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84"/>
      <c r="I143" s="96"/>
      <c r="J143" s="732"/>
    </row>
    <row r="144" spans="1:10" ht="23.25" customHeight="1" thickBot="1">
      <c r="A144" s="58"/>
      <c r="B144" s="55"/>
      <c r="C144" s="58"/>
      <c r="D144" s="737"/>
      <c r="E144" s="62"/>
      <c r="F144" s="738"/>
      <c r="G144" s="738"/>
      <c r="H144" s="66" t="s">
        <v>186</v>
      </c>
      <c r="I144" s="108"/>
      <c r="J144" s="747"/>
    </row>
    <row r="145" spans="1:10" ht="23.25" customHeight="1" thickTop="1">
      <c r="A145" s="58"/>
      <c r="B145" s="55"/>
      <c r="C145" s="58"/>
      <c r="D145" s="737"/>
      <c r="E145" s="63" t="s">
        <v>154</v>
      </c>
      <c r="F145" s="740" t="s">
        <v>191</v>
      </c>
      <c r="G145" s="740" t="s">
        <v>191</v>
      </c>
      <c r="H145" s="79" t="s">
        <v>617</v>
      </c>
      <c r="I145" s="23"/>
      <c r="J145" s="731" t="s">
        <v>479</v>
      </c>
    </row>
    <row r="146" spans="1:10" ht="23.25" customHeight="1">
      <c r="A146" s="58"/>
      <c r="B146" s="55"/>
      <c r="C146" s="58"/>
      <c r="D146" s="737"/>
      <c r="E146" s="55"/>
      <c r="F146" s="737"/>
      <c r="G146" s="737"/>
      <c r="H146" s="78" t="s">
        <v>618</v>
      </c>
      <c r="I146" s="24"/>
      <c r="J146" s="732"/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78" t="s">
        <v>619</v>
      </c>
      <c r="I147" s="24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78" t="s">
        <v>620</v>
      </c>
      <c r="I148" s="24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221"/>
      <c r="I149" s="24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221"/>
      <c r="I150" s="24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221"/>
      <c r="I151" s="24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84"/>
      <c r="I152" s="96"/>
      <c r="J152" s="732"/>
    </row>
    <row r="153" spans="1:10" ht="23.25" customHeight="1" thickBot="1">
      <c r="A153" s="58"/>
      <c r="B153" s="55"/>
      <c r="C153" s="58"/>
      <c r="D153" s="737"/>
      <c r="E153" s="62"/>
      <c r="F153" s="738"/>
      <c r="G153" s="738"/>
      <c r="H153" s="66" t="s">
        <v>186</v>
      </c>
      <c r="I153" s="97"/>
      <c r="J153" s="747"/>
    </row>
    <row r="154" spans="1:10" ht="18.75" customHeight="1" thickTop="1">
      <c r="A154" s="58"/>
      <c r="B154" s="55"/>
      <c r="C154" s="58"/>
      <c r="D154" s="737"/>
      <c r="E154" s="740" t="s">
        <v>155</v>
      </c>
      <c r="F154" s="740" t="s">
        <v>20</v>
      </c>
      <c r="G154" s="740" t="s">
        <v>20</v>
      </c>
      <c r="H154" s="79" t="s">
        <v>617</v>
      </c>
      <c r="I154" s="23"/>
      <c r="J154" s="731" t="s">
        <v>480</v>
      </c>
    </row>
    <row r="155" spans="1:10" ht="18.75" customHeight="1">
      <c r="A155" s="58"/>
      <c r="B155" s="55"/>
      <c r="C155" s="58"/>
      <c r="D155" s="737"/>
      <c r="E155" s="737"/>
      <c r="F155" s="737"/>
      <c r="G155" s="737"/>
      <c r="H155" s="78" t="s">
        <v>618</v>
      </c>
      <c r="I155" s="24"/>
      <c r="J155" s="732"/>
    </row>
    <row r="156" spans="1:10" ht="18.75" customHeight="1">
      <c r="A156" s="58"/>
      <c r="B156" s="55"/>
      <c r="C156" s="58"/>
      <c r="D156" s="737"/>
      <c r="E156" s="55"/>
      <c r="F156" s="737"/>
      <c r="G156" s="737"/>
      <c r="H156" s="78" t="s">
        <v>619</v>
      </c>
      <c r="I156" s="24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78" t="s">
        <v>620</v>
      </c>
      <c r="I157" s="24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221"/>
      <c r="I158" s="24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221"/>
      <c r="I159" s="24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221"/>
      <c r="I160" s="24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84"/>
      <c r="I161" s="96"/>
      <c r="J161" s="732"/>
    </row>
    <row r="162" spans="1:10" ht="18.75" customHeight="1" thickBot="1">
      <c r="A162" s="58"/>
      <c r="B162" s="55"/>
      <c r="C162" s="58"/>
      <c r="D162" s="737"/>
      <c r="E162" s="55"/>
      <c r="F162" s="737"/>
      <c r="G162" s="737"/>
      <c r="H162" s="66" t="s">
        <v>186</v>
      </c>
      <c r="I162" s="97"/>
      <c r="J162" s="747"/>
    </row>
    <row r="163" spans="1:10" ht="19.5" customHeight="1" thickTop="1">
      <c r="A163" s="58"/>
      <c r="B163" s="55"/>
      <c r="C163" s="58"/>
      <c r="D163" s="737"/>
      <c r="E163" s="766" t="s">
        <v>384</v>
      </c>
      <c r="F163" s="54"/>
      <c r="G163" s="752"/>
      <c r="H163" s="110"/>
      <c r="I163" s="111"/>
      <c r="J163" s="112"/>
    </row>
    <row r="164" spans="1:10" ht="19.5" customHeight="1">
      <c r="A164" s="58"/>
      <c r="B164" s="55"/>
      <c r="C164" s="58"/>
      <c r="D164" s="737"/>
      <c r="E164" s="766"/>
      <c r="F164" s="54"/>
      <c r="G164" s="752"/>
      <c r="H164" s="113"/>
      <c r="I164" s="114"/>
      <c r="J164" s="115"/>
    </row>
    <row r="165" spans="1:10" ht="19.5" customHeight="1">
      <c r="A165" s="58"/>
      <c r="B165" s="55"/>
      <c r="C165" s="58"/>
      <c r="D165" s="737"/>
      <c r="E165" s="76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7"/>
      <c r="E166" s="76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6" t="s">
        <v>169</v>
      </c>
      <c r="C168" s="57" t="s">
        <v>0</v>
      </c>
      <c r="D168" s="57"/>
      <c r="E168" s="769" t="s">
        <v>507</v>
      </c>
      <c r="F168" s="764" t="s">
        <v>20</v>
      </c>
      <c r="G168" s="764" t="s">
        <v>191</v>
      </c>
      <c r="H168" s="79" t="s">
        <v>617</v>
      </c>
      <c r="I168" s="62"/>
      <c r="J168" s="746" t="s">
        <v>513</v>
      </c>
    </row>
    <row r="169" spans="1:10" ht="21.75" customHeight="1">
      <c r="A169" s="55"/>
      <c r="B169" s="737"/>
      <c r="C169" s="58"/>
      <c r="D169" s="58"/>
      <c r="E169" s="769"/>
      <c r="F169" s="745"/>
      <c r="G169" s="745"/>
      <c r="H169" s="78" t="s">
        <v>618</v>
      </c>
      <c r="I169" s="24"/>
      <c r="J169" s="732"/>
    </row>
    <row r="170" spans="1:10" ht="21.75" customHeight="1">
      <c r="A170" s="55"/>
      <c r="B170" s="737"/>
      <c r="C170" s="58"/>
      <c r="D170" s="58"/>
      <c r="F170" s="745"/>
      <c r="G170" s="745"/>
      <c r="H170" s="78" t="s">
        <v>619</v>
      </c>
      <c r="I170" s="24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78" t="s">
        <v>620</v>
      </c>
      <c r="I171" s="24"/>
      <c r="J171" s="732"/>
    </row>
    <row r="172" spans="1:10" ht="21" customHeight="1">
      <c r="A172" s="55"/>
      <c r="B172" s="737"/>
      <c r="C172" s="58"/>
      <c r="D172" s="58"/>
      <c r="F172" s="745"/>
      <c r="G172" s="745"/>
      <c r="H172" s="221"/>
      <c r="I172" s="24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221"/>
      <c r="I173" s="24"/>
      <c r="J173" s="732"/>
    </row>
    <row r="174" spans="1:10" ht="21" customHeight="1">
      <c r="A174" s="55"/>
      <c r="B174" s="149"/>
      <c r="C174" s="58"/>
      <c r="D174" s="58"/>
      <c r="F174" s="745"/>
      <c r="G174" s="745"/>
      <c r="H174" s="221"/>
      <c r="I174" s="24"/>
      <c r="J174" s="732"/>
    </row>
    <row r="175" spans="1:10" ht="18.75" customHeight="1">
      <c r="A175" s="55"/>
      <c r="B175" s="55"/>
      <c r="C175" s="58"/>
      <c r="D175" s="58"/>
      <c r="F175" s="745"/>
      <c r="G175" s="745"/>
      <c r="H175" s="84"/>
      <c r="I175" s="96"/>
      <c r="J175" s="732"/>
    </row>
    <row r="176" spans="1:10" ht="18.75" customHeight="1" thickBot="1">
      <c r="A176" s="55"/>
      <c r="B176" s="55"/>
      <c r="C176" s="58"/>
      <c r="D176" s="58"/>
      <c r="F176" s="760"/>
      <c r="G176" s="760"/>
      <c r="H176" s="66" t="s">
        <v>186</v>
      </c>
      <c r="I176" s="102"/>
      <c r="J176" s="747"/>
    </row>
    <row r="177" spans="1:10" ht="18.75" customHeight="1" thickTop="1">
      <c r="A177" s="55"/>
      <c r="B177" s="55"/>
      <c r="C177" s="58"/>
      <c r="D177" s="58"/>
      <c r="E177" s="143"/>
      <c r="F177" s="745" t="s">
        <v>20</v>
      </c>
      <c r="G177" s="745" t="s">
        <v>191</v>
      </c>
      <c r="H177" s="79" t="s">
        <v>617</v>
      </c>
      <c r="I177" s="62"/>
      <c r="J177" s="731" t="s">
        <v>481</v>
      </c>
    </row>
    <row r="178" spans="1:10" ht="18.75" customHeight="1">
      <c r="A178" s="55"/>
      <c r="B178" s="55"/>
      <c r="C178" s="58"/>
      <c r="D178" s="58"/>
      <c r="E178" s="55"/>
      <c r="F178" s="745"/>
      <c r="G178" s="745"/>
      <c r="H178" s="78" t="s">
        <v>618</v>
      </c>
      <c r="I178" s="24"/>
      <c r="J178" s="732"/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78" t="s">
        <v>619</v>
      </c>
      <c r="I179" s="24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78" t="s">
        <v>620</v>
      </c>
      <c r="I180" s="24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221"/>
      <c r="I181" s="24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221"/>
      <c r="I182" s="24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221"/>
      <c r="I183" s="24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84"/>
      <c r="I184" s="96"/>
      <c r="J184" s="732"/>
    </row>
    <row r="185" spans="1:10" ht="18.75" customHeight="1" thickBot="1">
      <c r="A185" s="55"/>
      <c r="B185" s="55"/>
      <c r="C185" s="58"/>
      <c r="D185" s="58"/>
      <c r="E185" s="55"/>
      <c r="F185" s="760"/>
      <c r="G185" s="760"/>
      <c r="H185" s="66" t="s">
        <v>186</v>
      </c>
      <c r="I185" s="81"/>
      <c r="J185" s="747"/>
    </row>
    <row r="186" spans="1:10" ht="21.75" customHeight="1" thickTop="1">
      <c r="A186" s="55"/>
      <c r="B186" s="55"/>
      <c r="C186" s="58"/>
      <c r="D186" s="58"/>
      <c r="E186" s="768" t="s">
        <v>519</v>
      </c>
      <c r="F186" s="55" t="s">
        <v>20</v>
      </c>
      <c r="G186" s="55" t="s">
        <v>20</v>
      </c>
      <c r="H186" s="79" t="s">
        <v>617</v>
      </c>
      <c r="I186" s="62"/>
      <c r="J186" s="731" t="s">
        <v>514</v>
      </c>
    </row>
    <row r="187" spans="1:10" ht="21.75" customHeight="1">
      <c r="A187" s="55"/>
      <c r="B187" s="55"/>
      <c r="C187" s="58"/>
      <c r="D187" s="58"/>
      <c r="E187" s="768"/>
      <c r="F187" s="58"/>
      <c r="G187" s="58"/>
      <c r="H187" s="78" t="s">
        <v>618</v>
      </c>
      <c r="I187" s="24"/>
      <c r="J187" s="732"/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78" t="s">
        <v>619</v>
      </c>
      <c r="I188" s="24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78" t="s">
        <v>620</v>
      </c>
      <c r="I189" s="24"/>
      <c r="J189" s="73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>
      <c r="A195" s="55"/>
      <c r="B195" s="55"/>
      <c r="C195" s="58"/>
      <c r="D195" s="58"/>
      <c r="E195" s="767" t="s">
        <v>520</v>
      </c>
      <c r="F195" s="55" t="s">
        <v>20</v>
      </c>
      <c r="G195" s="55" t="s">
        <v>20</v>
      </c>
      <c r="H195" s="79" t="s">
        <v>617</v>
      </c>
      <c r="I195" s="62"/>
      <c r="J195" s="731" t="s">
        <v>515</v>
      </c>
    </row>
    <row r="196" spans="1:10" ht="21.75" customHeight="1">
      <c r="A196" s="55"/>
      <c r="B196" s="55"/>
      <c r="C196" s="58"/>
      <c r="D196" s="58"/>
      <c r="E196" s="768"/>
      <c r="F196" s="58"/>
      <c r="G196" s="58"/>
      <c r="H196" s="78" t="s">
        <v>618</v>
      </c>
      <c r="I196" s="24"/>
      <c r="J196" s="732"/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78" t="s">
        <v>619</v>
      </c>
      <c r="I197" s="24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78" t="s">
        <v>620</v>
      </c>
      <c r="I198" s="24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221"/>
      <c r="I199" s="24"/>
      <c r="J199" s="732"/>
    </row>
    <row r="200" spans="1:10" ht="24.75" customHeight="1">
      <c r="A200" s="55"/>
      <c r="B200" s="55"/>
      <c r="C200" s="58"/>
      <c r="D200" s="58"/>
      <c r="E200" s="768"/>
      <c r="F200" s="58"/>
      <c r="G200" s="58"/>
      <c r="H200" s="221"/>
      <c r="I200" s="24"/>
      <c r="J200" s="73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>
      <c r="A204" s="55"/>
      <c r="B204" s="764" t="s">
        <v>554</v>
      </c>
      <c r="C204" s="57" t="s">
        <v>21</v>
      </c>
      <c r="D204" s="736" t="s">
        <v>543</v>
      </c>
      <c r="E204" s="764" t="s">
        <v>371</v>
      </c>
      <c r="F204" s="764" t="s">
        <v>20</v>
      </c>
      <c r="G204" s="764" t="s">
        <v>191</v>
      </c>
      <c r="H204" s="79" t="s">
        <v>617</v>
      </c>
      <c r="I204" s="62"/>
      <c r="J204" s="731" t="s">
        <v>418</v>
      </c>
    </row>
    <row r="205" spans="1:10" ht="22.5" customHeight="1">
      <c r="A205" s="55"/>
      <c r="B205" s="745"/>
      <c r="C205" s="58"/>
      <c r="D205" s="737"/>
      <c r="E205" s="745"/>
      <c r="F205" s="745"/>
      <c r="G205" s="745"/>
      <c r="H205" s="78" t="s">
        <v>618</v>
      </c>
      <c r="I205" s="24"/>
      <c r="J205" s="732"/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78" t="s">
        <v>619</v>
      </c>
      <c r="I206" s="24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78" t="s">
        <v>620</v>
      </c>
      <c r="I207" s="24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221"/>
      <c r="I208" s="24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221"/>
      <c r="I209" s="24"/>
      <c r="J209" s="732"/>
    </row>
    <row r="210" spans="1:10" ht="22.5" customHeight="1">
      <c r="A210" s="55"/>
      <c r="B210" s="55"/>
      <c r="C210" s="58"/>
      <c r="D210" s="737"/>
      <c r="E210" s="745"/>
      <c r="F210" s="745"/>
      <c r="G210" s="745"/>
      <c r="H210" s="221"/>
      <c r="I210" s="24"/>
      <c r="J210" s="732"/>
    </row>
    <row r="211" spans="1:10" ht="21" customHeight="1">
      <c r="A211" s="55"/>
      <c r="B211" s="55"/>
      <c r="C211" s="58"/>
      <c r="D211" s="737"/>
      <c r="E211" s="58"/>
      <c r="F211" s="745"/>
      <c r="G211" s="745"/>
      <c r="H211" s="84"/>
      <c r="I211" s="96"/>
      <c r="J211" s="732"/>
    </row>
    <row r="212" spans="1:10" ht="21" customHeight="1" thickBot="1">
      <c r="A212" s="55"/>
      <c r="B212" s="55"/>
      <c r="C212" s="58"/>
      <c r="D212" s="737"/>
      <c r="E212" s="58"/>
      <c r="F212" s="760"/>
      <c r="G212" s="760"/>
      <c r="H212" s="66" t="s">
        <v>186</v>
      </c>
      <c r="I212" s="81"/>
      <c r="J212" s="747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7" t="s">
        <v>544</v>
      </c>
      <c r="E214" s="58"/>
      <c r="F214" s="745" t="s">
        <v>20</v>
      </c>
      <c r="G214" s="745" t="s">
        <v>191</v>
      </c>
      <c r="H214" s="79" t="s">
        <v>617</v>
      </c>
      <c r="I214" s="62"/>
      <c r="J214" s="732" t="s">
        <v>417</v>
      </c>
    </row>
    <row r="215" spans="1:10" ht="26.25" customHeight="1">
      <c r="A215" s="55"/>
      <c r="B215" s="55"/>
      <c r="C215" s="58"/>
      <c r="D215" s="737"/>
      <c r="E215" s="58"/>
      <c r="F215" s="745"/>
      <c r="G215" s="745"/>
      <c r="H215" s="78" t="s">
        <v>618</v>
      </c>
      <c r="I215" s="24"/>
      <c r="J215" s="732"/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78" t="s">
        <v>619</v>
      </c>
      <c r="I216" s="24"/>
      <c r="J216" s="732"/>
    </row>
    <row r="217" spans="1:10" ht="21.75" customHeight="1">
      <c r="A217" s="55"/>
      <c r="B217" s="55"/>
      <c r="C217" s="58"/>
      <c r="D217" s="737"/>
      <c r="E217" s="58"/>
      <c r="F217" s="745"/>
      <c r="G217" s="745"/>
      <c r="H217" s="78" t="s">
        <v>620</v>
      </c>
      <c r="I217" s="24"/>
      <c r="J217" s="732"/>
    </row>
    <row r="218" spans="1:10" ht="26.25" customHeight="1">
      <c r="A218" s="55"/>
      <c r="B218" s="55"/>
      <c r="C218" s="58"/>
      <c r="D218" s="737" t="s">
        <v>419</v>
      </c>
      <c r="E218" s="58"/>
      <c r="F218" s="745"/>
      <c r="G218" s="745"/>
      <c r="H218" s="221"/>
      <c r="I218" s="24"/>
      <c r="J218" s="732"/>
    </row>
    <row r="219" spans="1:10" ht="26.25" customHeight="1">
      <c r="A219" s="55"/>
      <c r="B219" s="55"/>
      <c r="C219" s="58"/>
      <c r="D219" s="737"/>
      <c r="E219" s="58"/>
      <c r="F219" s="745"/>
      <c r="G219" s="745"/>
      <c r="H219" s="221"/>
      <c r="I219" s="24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221"/>
      <c r="I220" s="24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84"/>
      <c r="I221" s="96"/>
      <c r="J221" s="732"/>
    </row>
    <row r="222" spans="1:10" ht="25.5" customHeight="1" thickBot="1">
      <c r="A222" s="55"/>
      <c r="B222" s="55"/>
      <c r="C222" s="58"/>
      <c r="D222" s="737"/>
      <c r="E222" s="58"/>
      <c r="F222" s="760"/>
      <c r="G222" s="760"/>
      <c r="H222" s="66" t="s">
        <v>186</v>
      </c>
      <c r="I222" s="81"/>
      <c r="J222" s="747"/>
    </row>
    <row r="223" spans="1:10" ht="23.25" customHeight="1" thickTop="1">
      <c r="A223" s="55"/>
      <c r="B223" s="55"/>
      <c r="C223" s="58"/>
      <c r="D223" s="737" t="s">
        <v>420</v>
      </c>
      <c r="E223" s="58"/>
      <c r="F223" s="745" t="s">
        <v>20</v>
      </c>
      <c r="G223" s="745" t="s">
        <v>191</v>
      </c>
      <c r="H223" s="79" t="s">
        <v>617</v>
      </c>
      <c r="I223" s="62"/>
      <c r="J223" s="731" t="s">
        <v>421</v>
      </c>
    </row>
    <row r="224" spans="1:10" ht="23.25" customHeight="1">
      <c r="A224" s="55"/>
      <c r="B224" s="55"/>
      <c r="C224" s="58"/>
      <c r="D224" s="737"/>
      <c r="E224" s="58"/>
      <c r="F224" s="745"/>
      <c r="G224" s="745"/>
      <c r="H224" s="78" t="s">
        <v>618</v>
      </c>
      <c r="I224" s="24"/>
      <c r="J224" s="732"/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78" t="s">
        <v>619</v>
      </c>
      <c r="I225" s="24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78" t="s">
        <v>620</v>
      </c>
      <c r="I226" s="24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221"/>
      <c r="I227" s="24"/>
      <c r="J227" s="732"/>
    </row>
    <row r="228" spans="1:10" ht="23.25" customHeight="1">
      <c r="A228" s="55"/>
      <c r="B228" s="55"/>
      <c r="C228" s="58"/>
      <c r="D228" s="737" t="s">
        <v>170</v>
      </c>
      <c r="E228" s="58"/>
      <c r="F228" s="745"/>
      <c r="G228" s="745"/>
      <c r="H228" s="221"/>
      <c r="I228" s="24"/>
      <c r="J228" s="732"/>
    </row>
    <row r="229" spans="1:10" ht="23.25" customHeight="1">
      <c r="A229" s="55"/>
      <c r="B229" s="55"/>
      <c r="C229" s="58"/>
      <c r="D229" s="737"/>
      <c r="E229" s="58"/>
      <c r="F229" s="745"/>
      <c r="G229" s="745"/>
      <c r="H229" s="221"/>
      <c r="I229" s="24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84"/>
      <c r="I230" s="96"/>
      <c r="J230" s="732"/>
    </row>
    <row r="231" spans="1:10" ht="23.25" customHeight="1" thickBot="1">
      <c r="A231" s="55"/>
      <c r="B231" s="55"/>
      <c r="C231" s="58"/>
      <c r="D231" s="737"/>
      <c r="E231" s="58"/>
      <c r="F231" s="745"/>
      <c r="G231" s="745"/>
      <c r="H231" s="66" t="s">
        <v>186</v>
      </c>
      <c r="I231" s="81"/>
      <c r="J231" s="747"/>
    </row>
    <row r="232" spans="1:10" ht="20.25" customHeight="1" thickTop="1">
      <c r="A232" s="55"/>
      <c r="B232" s="55"/>
      <c r="C232" s="58"/>
      <c r="D232" s="737"/>
      <c r="E232" s="58"/>
      <c r="F232" s="744" t="s">
        <v>20</v>
      </c>
      <c r="G232" s="744" t="s">
        <v>191</v>
      </c>
      <c r="H232" s="79" t="s">
        <v>617</v>
      </c>
      <c r="I232" s="62"/>
      <c r="J232" s="731" t="s">
        <v>422</v>
      </c>
    </row>
    <row r="233" spans="1:10" ht="20.25" customHeight="1">
      <c r="A233" s="55"/>
      <c r="B233" s="55"/>
      <c r="C233" s="58"/>
      <c r="D233" s="737" t="s">
        <v>171</v>
      </c>
      <c r="E233" s="58"/>
      <c r="F233" s="745"/>
      <c r="G233" s="745"/>
      <c r="H233" s="78" t="s">
        <v>618</v>
      </c>
      <c r="I233" s="24"/>
      <c r="J233" s="732"/>
    </row>
    <row r="234" spans="1:10" ht="20.25" customHeight="1">
      <c r="A234" s="55"/>
      <c r="B234" s="55"/>
      <c r="C234" s="58"/>
      <c r="D234" s="737"/>
      <c r="E234" s="58"/>
      <c r="F234" s="745"/>
      <c r="G234" s="745"/>
      <c r="H234" s="78" t="s">
        <v>619</v>
      </c>
      <c r="I234" s="24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78" t="s">
        <v>620</v>
      </c>
      <c r="I235" s="24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221"/>
      <c r="I236" s="24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221"/>
      <c r="I237" s="24"/>
      <c r="J237" s="732"/>
    </row>
    <row r="238" spans="1:10" ht="20.25" customHeight="1">
      <c r="A238" s="55"/>
      <c r="B238" s="55"/>
      <c r="C238" s="58"/>
      <c r="D238" s="55"/>
      <c r="E238" s="58"/>
      <c r="F238" s="745"/>
      <c r="G238" s="745"/>
      <c r="H238" s="221"/>
      <c r="I238" s="24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84"/>
      <c r="I239" s="96"/>
      <c r="J239" s="732"/>
    </row>
    <row r="240" spans="1:10" ht="20.25" customHeight="1" thickBot="1">
      <c r="A240" s="55"/>
      <c r="B240" s="55"/>
      <c r="C240" s="58"/>
      <c r="D240" s="55"/>
      <c r="E240" s="58"/>
      <c r="F240" s="760"/>
      <c r="G240" s="760"/>
      <c r="H240" s="66" t="s">
        <v>186</v>
      </c>
      <c r="I240" s="102"/>
      <c r="J240" s="747"/>
    </row>
    <row r="241" spans="1:10" ht="20.25" customHeight="1" thickTop="1">
      <c r="A241" s="55"/>
      <c r="B241" s="55"/>
      <c r="C241" s="58"/>
      <c r="D241" s="55"/>
      <c r="E241" s="58"/>
      <c r="F241" s="745" t="s">
        <v>20</v>
      </c>
      <c r="G241" s="745" t="s">
        <v>191</v>
      </c>
      <c r="H241" s="79" t="s">
        <v>617</v>
      </c>
      <c r="I241" s="62"/>
      <c r="J241" s="731" t="s">
        <v>423</v>
      </c>
    </row>
    <row r="242" spans="1:10" ht="20.25" customHeight="1">
      <c r="A242" s="55"/>
      <c r="B242" s="55"/>
      <c r="C242" s="58"/>
      <c r="D242" s="55"/>
      <c r="E242" s="58"/>
      <c r="F242" s="745"/>
      <c r="G242" s="745"/>
      <c r="H242" s="78" t="s">
        <v>618</v>
      </c>
      <c r="I242" s="24"/>
      <c r="J242" s="732"/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78" t="s">
        <v>619</v>
      </c>
      <c r="I243" s="24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78" t="s">
        <v>620</v>
      </c>
      <c r="I244" s="24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221"/>
      <c r="I245" s="24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221"/>
      <c r="I246" s="24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221"/>
      <c r="I247" s="24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84"/>
      <c r="I248" s="96"/>
      <c r="J248" s="732"/>
    </row>
    <row r="249" spans="1:10" ht="18.899999999999999" thickBot="1">
      <c r="A249" s="55"/>
      <c r="B249" s="64"/>
      <c r="C249" s="60"/>
      <c r="D249" s="64"/>
      <c r="E249" s="60"/>
      <c r="F249" s="745"/>
      <c r="G249" s="745"/>
      <c r="H249" s="66" t="s">
        <v>186</v>
      </c>
      <c r="I249" s="102"/>
      <c r="J249" s="747"/>
    </row>
    <row r="250" spans="1:10" ht="18.75" customHeight="1" thickTop="1">
      <c r="A250" s="55"/>
      <c r="B250" s="737" t="s">
        <v>555</v>
      </c>
      <c r="C250" s="58" t="s">
        <v>2</v>
      </c>
      <c r="D250" s="737"/>
      <c r="E250" s="58"/>
      <c r="F250" s="736" t="s">
        <v>20</v>
      </c>
      <c r="G250" s="736" t="s">
        <v>191</v>
      </c>
      <c r="H250" s="129"/>
      <c r="I250" s="197"/>
      <c r="J250" s="761" t="s">
        <v>424</v>
      </c>
    </row>
    <row r="251" spans="1:10" ht="21.75" customHeight="1">
      <c r="A251" s="55"/>
      <c r="B251" s="737"/>
      <c r="C251" s="58"/>
      <c r="D251" s="737"/>
      <c r="E251" s="58"/>
      <c r="F251" s="737"/>
      <c r="G251" s="737"/>
      <c r="H251" s="273" t="s">
        <v>688</v>
      </c>
      <c r="I251" s="274">
        <v>6522</v>
      </c>
      <c r="J251" s="762"/>
    </row>
    <row r="252" spans="1:10">
      <c r="A252" s="55"/>
      <c r="B252" s="737"/>
      <c r="C252" s="1"/>
      <c r="D252" s="737"/>
      <c r="E252" s="58"/>
      <c r="F252" s="737"/>
      <c r="G252" s="737"/>
      <c r="H252" s="273" t="s">
        <v>689</v>
      </c>
      <c r="I252" s="274">
        <v>2794</v>
      </c>
      <c r="J252" s="762"/>
    </row>
    <row r="253" spans="1:10" ht="19.5" customHeight="1">
      <c r="A253" s="55"/>
      <c r="B253" s="737"/>
      <c r="C253" s="58"/>
      <c r="D253" s="37"/>
      <c r="E253" s="58"/>
      <c r="F253" s="737"/>
      <c r="G253" s="737"/>
      <c r="H253" s="273" t="s">
        <v>690</v>
      </c>
      <c r="I253" s="274">
        <v>4693</v>
      </c>
      <c r="J253" s="762"/>
    </row>
    <row r="254" spans="1:10">
      <c r="A254" s="55"/>
      <c r="B254" s="737"/>
      <c r="C254" s="58"/>
      <c r="D254" s="37"/>
      <c r="E254" s="58"/>
      <c r="F254" s="737"/>
      <c r="G254" s="737"/>
      <c r="H254" s="273" t="s">
        <v>687</v>
      </c>
      <c r="I254" s="274">
        <v>3199</v>
      </c>
      <c r="J254" s="762"/>
    </row>
    <row r="255" spans="1:10" ht="24">
      <c r="A255" s="55"/>
      <c r="B255" s="6"/>
      <c r="C255" s="58"/>
      <c r="D255" s="37"/>
      <c r="E255" s="58"/>
      <c r="F255" s="737"/>
      <c r="G255" s="737"/>
      <c r="H255" s="221"/>
      <c r="I255" s="39"/>
      <c r="J255" s="762"/>
    </row>
    <row r="256" spans="1:10" ht="24">
      <c r="A256" s="55"/>
      <c r="B256" s="6"/>
      <c r="C256" s="58"/>
      <c r="D256" s="37"/>
      <c r="E256" s="58"/>
      <c r="F256" s="737"/>
      <c r="G256" s="737"/>
      <c r="H256" s="221"/>
      <c r="I256" s="39"/>
      <c r="J256" s="762"/>
    </row>
    <row r="257" spans="1:10" ht="24">
      <c r="A257" s="55"/>
      <c r="B257" s="745"/>
      <c r="C257" s="58"/>
      <c r="D257" s="55"/>
      <c r="E257" s="58"/>
      <c r="F257" s="737"/>
      <c r="G257" s="737"/>
      <c r="H257" s="221"/>
      <c r="I257" s="39"/>
      <c r="J257" s="762"/>
    </row>
    <row r="258" spans="1:10" ht="24" customHeight="1">
      <c r="A258" s="55"/>
      <c r="B258" s="745"/>
      <c r="C258" s="58"/>
      <c r="D258" s="55"/>
      <c r="E258" s="58"/>
      <c r="F258" s="737"/>
      <c r="G258" s="737"/>
      <c r="H258" s="84"/>
      <c r="I258" s="101"/>
      <c r="J258" s="762"/>
    </row>
    <row r="259" spans="1:10" ht="18.899999999999999" thickBot="1">
      <c r="A259" s="55"/>
      <c r="B259" s="745"/>
      <c r="C259" s="58"/>
      <c r="D259" s="55"/>
      <c r="E259" s="61"/>
      <c r="F259" s="738"/>
      <c r="G259" s="738"/>
      <c r="H259" s="66" t="s">
        <v>186</v>
      </c>
      <c r="I259" s="275">
        <f>SUM(I251:I258)</f>
        <v>17208</v>
      </c>
      <c r="J259" s="763"/>
    </row>
    <row r="260" spans="1:10" ht="24.75" customHeight="1" thickTop="1">
      <c r="A260" s="55"/>
      <c r="B260" s="745"/>
      <c r="C260" s="58"/>
      <c r="D260" s="737" t="s">
        <v>172</v>
      </c>
      <c r="E260" s="745" t="s">
        <v>194</v>
      </c>
      <c r="F260" s="745" t="s">
        <v>191</v>
      </c>
      <c r="G260" s="745" t="s">
        <v>191</v>
      </c>
      <c r="H260" s="79" t="s">
        <v>617</v>
      </c>
      <c r="I260" s="62"/>
      <c r="J260" s="731" t="s">
        <v>426</v>
      </c>
    </row>
    <row r="261" spans="1:10" ht="24.75" customHeight="1">
      <c r="A261" s="55"/>
      <c r="B261" s="745"/>
      <c r="C261" s="58"/>
      <c r="D261" s="737"/>
      <c r="E261" s="745"/>
      <c r="F261" s="745"/>
      <c r="G261" s="745"/>
      <c r="H261" s="78" t="s">
        <v>618</v>
      </c>
      <c r="I261" s="24"/>
      <c r="J261" s="732"/>
    </row>
    <row r="262" spans="1:10" ht="24.75" customHeight="1">
      <c r="A262" s="55"/>
      <c r="B262" s="4"/>
      <c r="C262" s="58"/>
      <c r="D262" s="737"/>
      <c r="E262" s="59"/>
      <c r="F262" s="745"/>
      <c r="G262" s="745"/>
      <c r="H262" s="78" t="s">
        <v>619</v>
      </c>
      <c r="I262" s="24"/>
      <c r="J262" s="732"/>
    </row>
    <row r="263" spans="1:10" ht="24.75" customHeight="1">
      <c r="A263" s="55"/>
      <c r="B263" s="4"/>
      <c r="C263" s="58"/>
      <c r="E263" s="59"/>
      <c r="F263" s="745"/>
      <c r="G263" s="745"/>
      <c r="H263" s="78" t="s">
        <v>620</v>
      </c>
      <c r="I263" s="24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221"/>
      <c r="I264" s="24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221"/>
      <c r="I265" s="24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221"/>
      <c r="I266" s="24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84"/>
      <c r="I267" s="96"/>
      <c r="J267" s="732"/>
    </row>
    <row r="268" spans="1:10" ht="24.75" customHeight="1" thickBot="1">
      <c r="A268" s="55"/>
      <c r="B268" s="4"/>
      <c r="C268" s="58"/>
      <c r="E268" s="62"/>
      <c r="F268" s="760"/>
      <c r="G268" s="760"/>
      <c r="H268" s="66" t="s">
        <v>186</v>
      </c>
      <c r="I268" s="102"/>
      <c r="J268" s="747"/>
    </row>
    <row r="269" spans="1:10" ht="25.5" customHeight="1" thickTop="1">
      <c r="A269" s="55"/>
      <c r="B269" s="4"/>
      <c r="C269" s="58"/>
      <c r="D269" s="737" t="s">
        <v>173</v>
      </c>
      <c r="E269" s="740" t="s">
        <v>45</v>
      </c>
      <c r="F269" s="744" t="s">
        <v>20</v>
      </c>
      <c r="G269" s="744" t="s">
        <v>20</v>
      </c>
      <c r="H269" s="79" t="s">
        <v>617</v>
      </c>
      <c r="I269" s="62"/>
      <c r="J269" s="731" t="s">
        <v>427</v>
      </c>
    </row>
    <row r="270" spans="1:10" ht="25.5" customHeight="1">
      <c r="A270" s="55"/>
      <c r="B270" s="4"/>
      <c r="C270" s="58"/>
      <c r="D270" s="737"/>
      <c r="E270" s="737"/>
      <c r="F270" s="745"/>
      <c r="G270" s="745"/>
      <c r="H270" s="78" t="s">
        <v>618</v>
      </c>
      <c r="I270" s="24"/>
      <c r="J270" s="732"/>
    </row>
    <row r="271" spans="1:10" ht="25.5" customHeight="1">
      <c r="A271" s="55"/>
      <c r="B271" s="4"/>
      <c r="C271" s="58"/>
      <c r="D271" s="737"/>
      <c r="E271" s="737"/>
      <c r="F271" s="745"/>
      <c r="G271" s="745"/>
      <c r="H271" s="78" t="s">
        <v>619</v>
      </c>
      <c r="I271" s="24"/>
      <c r="J271" s="732"/>
    </row>
    <row r="272" spans="1:10" ht="25.5" customHeight="1">
      <c r="A272" s="55"/>
      <c r="B272" s="4"/>
      <c r="C272" s="58"/>
      <c r="D272" s="737" t="s">
        <v>44</v>
      </c>
      <c r="E272" s="737"/>
      <c r="F272" s="745"/>
      <c r="G272" s="745"/>
      <c r="H272" s="78" t="s">
        <v>620</v>
      </c>
      <c r="I272" s="24"/>
      <c r="J272" s="732"/>
    </row>
    <row r="273" spans="1:10" ht="25.5" customHeight="1">
      <c r="A273" s="55"/>
      <c r="B273" s="4"/>
      <c r="C273" s="58"/>
      <c r="D273" s="737"/>
      <c r="E273" s="4"/>
      <c r="F273" s="745"/>
      <c r="G273" s="745"/>
      <c r="H273" s="221"/>
      <c r="I273" s="24"/>
      <c r="J273" s="732"/>
    </row>
    <row r="274" spans="1:10" ht="25.5" customHeight="1">
      <c r="A274" s="55"/>
      <c r="B274" s="4"/>
      <c r="C274" s="58"/>
      <c r="D274" s="737"/>
      <c r="E274" s="4"/>
      <c r="F274" s="745"/>
      <c r="G274" s="745"/>
      <c r="H274" s="221"/>
      <c r="I274" s="24"/>
      <c r="J274" s="732"/>
    </row>
    <row r="275" spans="1:10" ht="25.5" customHeight="1">
      <c r="A275" s="55"/>
      <c r="B275" s="4"/>
      <c r="C275" s="58"/>
      <c r="D275" s="737" t="s">
        <v>46</v>
      </c>
      <c r="E275" s="4"/>
      <c r="F275" s="745"/>
      <c r="G275" s="745"/>
      <c r="H275" s="221"/>
      <c r="I275" s="24"/>
      <c r="J275" s="732"/>
    </row>
    <row r="276" spans="1:10" ht="25.5" customHeight="1">
      <c r="A276" s="55"/>
      <c r="B276" s="4"/>
      <c r="C276" s="58"/>
      <c r="D276" s="737"/>
      <c r="E276" s="4"/>
      <c r="F276" s="745"/>
      <c r="G276" s="745"/>
      <c r="H276" s="84"/>
      <c r="I276" s="96"/>
      <c r="J276" s="732"/>
    </row>
    <row r="277" spans="1:10" ht="25.5" customHeight="1" thickBot="1">
      <c r="A277" s="55"/>
      <c r="B277" s="4"/>
      <c r="C277" s="58"/>
      <c r="D277" s="737"/>
      <c r="E277" s="138"/>
      <c r="F277" s="760"/>
      <c r="G277" s="760"/>
      <c r="H277" s="66" t="s">
        <v>186</v>
      </c>
      <c r="I277" s="102"/>
      <c r="J277" s="747"/>
    </row>
    <row r="278" spans="1:10" ht="26.25" customHeight="1" thickTop="1">
      <c r="A278" s="55"/>
      <c r="B278" s="55"/>
      <c r="C278" s="58"/>
      <c r="D278" s="790" t="s">
        <v>151</v>
      </c>
      <c r="E278" s="737" t="s">
        <v>47</v>
      </c>
      <c r="F278" s="740" t="s">
        <v>20</v>
      </c>
      <c r="G278" s="740" t="s">
        <v>20</v>
      </c>
      <c r="H278" s="79" t="s">
        <v>617</v>
      </c>
      <c r="I278" s="62"/>
      <c r="J278" s="731" t="s">
        <v>428</v>
      </c>
    </row>
    <row r="279" spans="1:10" ht="28.5" customHeight="1">
      <c r="A279" s="55"/>
      <c r="B279" s="55"/>
      <c r="C279" s="58"/>
      <c r="D279" s="790"/>
      <c r="E279" s="737"/>
      <c r="F279" s="737"/>
      <c r="G279" s="737"/>
      <c r="H279" s="78" t="s">
        <v>618</v>
      </c>
      <c r="I279" s="24"/>
      <c r="J279" s="732"/>
    </row>
    <row r="280" spans="1:10" ht="28.5" customHeight="1">
      <c r="A280" s="55"/>
      <c r="B280" s="55"/>
      <c r="C280" s="58"/>
      <c r="D280" s="790"/>
      <c r="E280" s="737"/>
      <c r="F280" s="737"/>
      <c r="G280" s="737"/>
      <c r="H280" s="78" t="s">
        <v>619</v>
      </c>
      <c r="I280" s="24"/>
      <c r="J280" s="732"/>
    </row>
    <row r="281" spans="1:10" ht="28.5" customHeight="1">
      <c r="A281" s="55"/>
      <c r="B281" s="55"/>
      <c r="C281" s="58"/>
      <c r="D281" s="790" t="s">
        <v>152</v>
      </c>
      <c r="E281" s="737"/>
      <c r="F281" s="737"/>
      <c r="G281" s="737"/>
      <c r="H281" s="78" t="s">
        <v>620</v>
      </c>
      <c r="I281" s="24"/>
      <c r="J281" s="732"/>
    </row>
    <row r="282" spans="1:10" ht="28.5" customHeight="1">
      <c r="A282" s="55"/>
      <c r="B282" s="55"/>
      <c r="C282" s="58"/>
      <c r="D282" s="790"/>
      <c r="E282" s="737"/>
      <c r="F282" s="737"/>
      <c r="G282" s="737"/>
      <c r="H282" s="221"/>
      <c r="I282" s="24"/>
      <c r="J282" s="732"/>
    </row>
    <row r="283" spans="1:10" ht="28.5" customHeight="1">
      <c r="A283" s="55"/>
      <c r="B283" s="55"/>
      <c r="C283" s="58"/>
      <c r="D283" s="1"/>
      <c r="E283" s="737"/>
      <c r="F283" s="737"/>
      <c r="G283" s="737"/>
      <c r="H283" s="221"/>
      <c r="I283" s="24"/>
      <c r="J283" s="732"/>
    </row>
    <row r="284" spans="1:10" ht="28.5" customHeight="1">
      <c r="A284" s="55"/>
      <c r="B284" s="55"/>
      <c r="C284" s="58"/>
      <c r="D284" s="1"/>
      <c r="E284" s="737"/>
      <c r="F284" s="737"/>
      <c r="G284" s="737"/>
      <c r="H284" s="221"/>
      <c r="I284" s="24"/>
      <c r="J284" s="732"/>
    </row>
    <row r="285" spans="1:10" ht="26.25" customHeight="1">
      <c r="A285" s="55"/>
      <c r="B285" s="55"/>
      <c r="C285" s="58"/>
      <c r="D285" s="1"/>
      <c r="E285" s="737"/>
      <c r="F285" s="737"/>
      <c r="G285" s="737"/>
      <c r="H285" s="84"/>
      <c r="I285" s="107"/>
      <c r="J285" s="732"/>
    </row>
    <row r="286" spans="1:10" ht="34.5" customHeight="1" thickBot="1">
      <c r="A286" s="55"/>
      <c r="B286" s="55"/>
      <c r="C286" s="58"/>
      <c r="D286" s="1"/>
      <c r="E286" s="737"/>
      <c r="F286" s="738"/>
      <c r="G286" s="738"/>
      <c r="H286" s="66" t="s">
        <v>186</v>
      </c>
      <c r="I286" s="108"/>
      <c r="J286" s="747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7" t="s">
        <v>48</v>
      </c>
      <c r="F289" s="745" t="s">
        <v>191</v>
      </c>
      <c r="G289" s="745" t="s">
        <v>191</v>
      </c>
      <c r="H289" s="79" t="s">
        <v>617</v>
      </c>
      <c r="I289" s="62"/>
      <c r="J289" s="732" t="s">
        <v>429</v>
      </c>
    </row>
    <row r="290" spans="1:10" ht="29.25" customHeight="1">
      <c r="A290" s="55"/>
      <c r="B290" s="55"/>
      <c r="C290" s="58"/>
      <c r="D290" s="136"/>
      <c r="E290" s="737"/>
      <c r="F290" s="745"/>
      <c r="G290" s="745"/>
      <c r="H290" s="78" t="s">
        <v>618</v>
      </c>
      <c r="I290" s="24"/>
      <c r="J290" s="732"/>
    </row>
    <row r="291" spans="1:10" ht="29.25" customHeight="1">
      <c r="A291" s="55"/>
      <c r="B291" s="55"/>
      <c r="C291" s="58"/>
      <c r="E291" s="737"/>
      <c r="F291" s="745"/>
      <c r="G291" s="745"/>
      <c r="H291" s="78" t="s">
        <v>619</v>
      </c>
      <c r="I291" s="24"/>
      <c r="J291" s="732"/>
    </row>
    <row r="292" spans="1:10" ht="29.25" customHeight="1">
      <c r="A292" s="55"/>
      <c r="B292" s="55"/>
      <c r="C292" s="58"/>
      <c r="E292" s="737"/>
      <c r="F292" s="745"/>
      <c r="G292" s="745"/>
      <c r="H292" s="78" t="s">
        <v>620</v>
      </c>
      <c r="I292" s="24"/>
      <c r="J292" s="732"/>
    </row>
    <row r="293" spans="1:10" ht="29.25" customHeight="1">
      <c r="A293" s="55"/>
      <c r="B293" s="55"/>
      <c r="C293" s="58"/>
      <c r="E293" s="55"/>
      <c r="F293" s="745"/>
      <c r="G293" s="745"/>
      <c r="H293" s="221"/>
      <c r="I293" s="24"/>
      <c r="J293" s="732"/>
    </row>
    <row r="294" spans="1:10" ht="29.25" customHeight="1">
      <c r="A294" s="55"/>
      <c r="B294" s="55"/>
      <c r="C294" s="58"/>
      <c r="E294" s="55"/>
      <c r="F294" s="745"/>
      <c r="G294" s="745"/>
      <c r="H294" s="221"/>
      <c r="I294" s="24"/>
      <c r="J294" s="732"/>
    </row>
    <row r="295" spans="1:10" ht="29.25" customHeight="1">
      <c r="A295" s="55"/>
      <c r="B295" s="55"/>
      <c r="C295" s="58"/>
      <c r="D295" s="7"/>
      <c r="E295" s="55"/>
      <c r="F295" s="745"/>
      <c r="G295" s="745"/>
      <c r="H295" s="221"/>
      <c r="I295" s="24"/>
      <c r="J295" s="732"/>
    </row>
    <row r="296" spans="1:10" ht="23.25" customHeight="1">
      <c r="A296" s="55"/>
      <c r="B296" s="55"/>
      <c r="C296" s="58"/>
      <c r="D296" s="7"/>
      <c r="E296" s="55"/>
      <c r="F296" s="745"/>
      <c r="G296" s="745"/>
      <c r="H296" s="84"/>
      <c r="I296" s="107"/>
      <c r="J296" s="732"/>
    </row>
    <row r="297" spans="1:10" ht="29.25" customHeight="1" thickBot="1">
      <c r="A297" s="55"/>
      <c r="B297" s="55"/>
      <c r="C297" s="58"/>
      <c r="D297" s="7"/>
      <c r="E297" s="62"/>
      <c r="F297" s="760"/>
      <c r="G297" s="760"/>
      <c r="H297" s="66" t="s">
        <v>186</v>
      </c>
      <c r="I297" s="108"/>
      <c r="J297" s="747"/>
    </row>
    <row r="298" spans="1:10" ht="22.5" customHeight="1" thickTop="1">
      <c r="A298" s="55"/>
      <c r="B298" s="55"/>
      <c r="C298" s="58"/>
      <c r="E298" s="737" t="s">
        <v>49</v>
      </c>
      <c r="F298" s="744" t="s">
        <v>191</v>
      </c>
      <c r="G298" s="744" t="s">
        <v>191</v>
      </c>
      <c r="H298" s="79" t="s">
        <v>617</v>
      </c>
      <c r="I298" s="62"/>
      <c r="J298" s="731" t="s">
        <v>430</v>
      </c>
    </row>
    <row r="299" spans="1:10" ht="22.5" customHeight="1">
      <c r="A299" s="55"/>
      <c r="B299" s="55"/>
      <c r="C299" s="58"/>
      <c r="E299" s="737"/>
      <c r="F299" s="745"/>
      <c r="G299" s="745"/>
      <c r="H299" s="78" t="s">
        <v>618</v>
      </c>
      <c r="I299" s="24"/>
      <c r="J299" s="732"/>
    </row>
    <row r="300" spans="1:10" ht="22.5" customHeight="1">
      <c r="A300" s="55"/>
      <c r="B300" s="55"/>
      <c r="C300" s="58"/>
      <c r="E300" s="737"/>
      <c r="F300" s="745"/>
      <c r="G300" s="745"/>
      <c r="H300" s="78" t="s">
        <v>619</v>
      </c>
      <c r="I300" s="24"/>
      <c r="J300" s="732"/>
    </row>
    <row r="301" spans="1:10" ht="22.5" customHeight="1">
      <c r="A301" s="55"/>
      <c r="B301" s="55"/>
      <c r="C301" s="58"/>
      <c r="E301" s="737"/>
      <c r="F301" s="745"/>
      <c r="G301" s="745"/>
      <c r="H301" s="78" t="s">
        <v>620</v>
      </c>
      <c r="I301" s="24"/>
      <c r="J301" s="732"/>
    </row>
    <row r="302" spans="1:10" ht="22.5" customHeight="1">
      <c r="A302" s="55"/>
      <c r="B302" s="55"/>
      <c r="C302" s="58"/>
      <c r="D302" s="7"/>
      <c r="E302" s="737"/>
      <c r="F302" s="745"/>
      <c r="G302" s="745"/>
      <c r="H302" s="221"/>
      <c r="I302" s="24"/>
      <c r="J302" s="732"/>
    </row>
    <row r="303" spans="1:10" ht="22.5" customHeight="1">
      <c r="A303" s="55"/>
      <c r="B303" s="55"/>
      <c r="C303" s="58"/>
      <c r="D303" s="7"/>
      <c r="E303" s="737"/>
      <c r="F303" s="745"/>
      <c r="G303" s="745"/>
      <c r="H303" s="221"/>
      <c r="I303" s="24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221"/>
      <c r="I304" s="24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84"/>
      <c r="I305" s="96"/>
      <c r="J305" s="732"/>
    </row>
    <row r="306" spans="1:10" ht="22.5" customHeight="1" thickBot="1">
      <c r="A306" s="55"/>
      <c r="B306" s="55"/>
      <c r="C306" s="58"/>
      <c r="D306" s="7"/>
      <c r="E306" s="737"/>
      <c r="F306" s="760"/>
      <c r="G306" s="760"/>
      <c r="H306" s="66" t="s">
        <v>186</v>
      </c>
      <c r="I306" s="102"/>
      <c r="J306" s="747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6" t="s">
        <v>174</v>
      </c>
      <c r="C312" s="764" t="s">
        <v>14</v>
      </c>
      <c r="D312" s="764"/>
      <c r="E312" s="764" t="s">
        <v>522</v>
      </c>
      <c r="F312" s="764" t="s">
        <v>191</v>
      </c>
      <c r="G312" s="764" t="s">
        <v>191</v>
      </c>
      <c r="H312" s="13" t="s">
        <v>687</v>
      </c>
      <c r="I312" s="278">
        <v>2.345807162922172</v>
      </c>
      <c r="J312" s="748" t="s">
        <v>431</v>
      </c>
    </row>
    <row r="313" spans="1:10" s="13" customFormat="1" ht="22.5" customHeight="1">
      <c r="A313" s="55"/>
      <c r="B313" s="737"/>
      <c r="C313" s="745"/>
      <c r="D313" s="745"/>
      <c r="E313" s="745"/>
      <c r="F313" s="745"/>
      <c r="G313" s="745"/>
      <c r="H313" s="13" t="s">
        <v>688</v>
      </c>
      <c r="I313" s="278">
        <v>0.98995852073798118</v>
      </c>
      <c r="J313" s="729"/>
    </row>
    <row r="314" spans="1:10" s="13" customFormat="1" ht="22.5" customHeight="1">
      <c r="A314" s="55"/>
      <c r="B314" s="737"/>
      <c r="C314" s="745"/>
      <c r="D314" s="745"/>
      <c r="E314" s="745"/>
      <c r="F314" s="745"/>
      <c r="G314" s="745"/>
      <c r="H314" s="13" t="s">
        <v>689</v>
      </c>
      <c r="I314" s="278">
        <v>2.5531860570509424</v>
      </c>
      <c r="J314" s="729"/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13" t="s">
        <v>690</v>
      </c>
      <c r="I315" s="278">
        <v>1.3844279543692546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221"/>
      <c r="I316" s="38"/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221"/>
      <c r="I317" s="38"/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221"/>
      <c r="I318" s="38"/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84"/>
      <c r="I319" s="118"/>
      <c r="J319" s="729"/>
    </row>
    <row r="320" spans="1:10" s="13" customFormat="1" ht="23.25" customHeight="1" thickBot="1">
      <c r="A320" s="55"/>
      <c r="B320" s="737"/>
      <c r="C320" s="745"/>
      <c r="D320" s="745"/>
      <c r="E320" s="745"/>
      <c r="F320" s="765"/>
      <c r="G320" s="765"/>
      <c r="H320" s="66" t="s">
        <v>186</v>
      </c>
      <c r="I320" s="552">
        <f>SUM(I312:I319)/4</f>
        <v>1.8183449237700875</v>
      </c>
      <c r="J320" s="730"/>
    </row>
    <row r="321" spans="1:10" ht="21.75" customHeight="1" thickTop="1">
      <c r="A321" s="55"/>
      <c r="B321" s="736" t="s">
        <v>556</v>
      </c>
      <c r="C321" s="736" t="s">
        <v>3</v>
      </c>
      <c r="D321" s="56" t="s">
        <v>146</v>
      </c>
      <c r="E321" s="57" t="s">
        <v>51</v>
      </c>
      <c r="F321" s="764" t="s">
        <v>191</v>
      </c>
      <c r="G321" s="764" t="s">
        <v>191</v>
      </c>
      <c r="H321" s="276" t="s">
        <v>687</v>
      </c>
      <c r="I321" s="277">
        <v>3.4388695424381788</v>
      </c>
      <c r="J321" s="748" t="s">
        <v>431</v>
      </c>
    </row>
    <row r="322" spans="1:10" ht="21.75" customHeight="1">
      <c r="A322" s="55"/>
      <c r="B322" s="737"/>
      <c r="C322" s="737"/>
      <c r="D322" s="55" t="s">
        <v>147</v>
      </c>
      <c r="E322" s="58"/>
      <c r="F322" s="745"/>
      <c r="G322" s="745"/>
      <c r="H322" s="276" t="s">
        <v>688</v>
      </c>
      <c r="I322" s="277">
        <v>5.2225065586904176</v>
      </c>
      <c r="J322" s="729"/>
    </row>
    <row r="323" spans="1:10" ht="21.75" customHeight="1">
      <c r="A323" s="55"/>
      <c r="B323" s="737"/>
      <c r="C323" s="737"/>
      <c r="D323" s="55" t="s">
        <v>148</v>
      </c>
      <c r="E323" s="58"/>
      <c r="F323" s="745"/>
      <c r="G323" s="745"/>
      <c r="H323" s="276" t="s">
        <v>689</v>
      </c>
      <c r="I323" s="277">
        <v>4.6573533399433256</v>
      </c>
      <c r="J323" s="729"/>
    </row>
    <row r="324" spans="1:10" ht="21.75" customHeight="1">
      <c r="A324" s="55"/>
      <c r="B324" s="147"/>
      <c r="C324" s="737"/>
      <c r="D324" s="55" t="s">
        <v>149</v>
      </c>
      <c r="E324" s="58"/>
      <c r="F324" s="745"/>
      <c r="G324" s="745"/>
      <c r="H324" s="276" t="s">
        <v>690</v>
      </c>
      <c r="I324" s="277">
        <v>3.7317183877758047</v>
      </c>
      <c r="J324" s="729"/>
    </row>
    <row r="325" spans="1:10" ht="21.75" customHeight="1">
      <c r="A325" s="55"/>
      <c r="B325" s="148"/>
      <c r="C325" s="55"/>
      <c r="D325" s="55"/>
      <c r="E325" s="58"/>
      <c r="F325" s="745"/>
      <c r="G325" s="745"/>
      <c r="H325" s="221"/>
      <c r="I325" s="38"/>
      <c r="J325" s="729"/>
    </row>
    <row r="326" spans="1:10" ht="21.75" customHeight="1">
      <c r="A326" s="55"/>
      <c r="B326" s="148"/>
      <c r="C326" s="55"/>
      <c r="D326" s="55"/>
      <c r="E326" s="58"/>
      <c r="F326" s="745"/>
      <c r="G326" s="745"/>
      <c r="H326" s="221"/>
      <c r="I326" s="38"/>
      <c r="J326" s="729"/>
    </row>
    <row r="327" spans="1:10" ht="21.75" customHeight="1">
      <c r="A327" s="55"/>
      <c r="B327" s="55"/>
      <c r="C327" s="55"/>
      <c r="D327" s="55"/>
      <c r="E327" s="58"/>
      <c r="F327" s="745"/>
      <c r="G327" s="745"/>
      <c r="H327" s="221"/>
      <c r="I327" s="38"/>
      <c r="J327" s="729"/>
    </row>
    <row r="328" spans="1:10" ht="21.75" customHeight="1">
      <c r="A328" s="55"/>
      <c r="B328" s="55"/>
      <c r="C328" s="55"/>
      <c r="D328" s="55"/>
      <c r="E328" s="58"/>
      <c r="F328" s="745"/>
      <c r="G328" s="745"/>
      <c r="H328" s="84"/>
      <c r="I328" s="118"/>
      <c r="J328" s="729"/>
    </row>
    <row r="329" spans="1:10" ht="21.75" customHeight="1" thickBot="1">
      <c r="A329" s="55"/>
      <c r="B329" s="55"/>
      <c r="C329" s="55"/>
      <c r="D329" s="55"/>
      <c r="E329" s="58"/>
      <c r="F329" s="765"/>
      <c r="G329" s="765"/>
      <c r="H329" s="66" t="s">
        <v>186</v>
      </c>
      <c r="I329" s="614">
        <f>SUM(I321:I328)/4</f>
        <v>4.2626119572119316</v>
      </c>
      <c r="J329" s="730"/>
    </row>
    <row r="330" spans="1:10" ht="22.5" customHeight="1" thickTop="1">
      <c r="A330" s="55"/>
      <c r="B330" s="792" t="s">
        <v>557</v>
      </c>
      <c r="C330" s="764" t="s">
        <v>4</v>
      </c>
      <c r="D330" s="736" t="s">
        <v>482</v>
      </c>
      <c r="E330" s="736" t="s">
        <v>52</v>
      </c>
      <c r="F330" s="764" t="s">
        <v>191</v>
      </c>
      <c r="G330" s="764" t="s">
        <v>191</v>
      </c>
      <c r="H330" s="79" t="s">
        <v>617</v>
      </c>
      <c r="I330" s="289">
        <v>11134</v>
      </c>
      <c r="J330" s="749" t="s">
        <v>739</v>
      </c>
    </row>
    <row r="331" spans="1:10" ht="22.5" customHeight="1">
      <c r="A331" s="55"/>
      <c r="B331" s="793"/>
      <c r="C331" s="745"/>
      <c r="D331" s="737"/>
      <c r="E331" s="737"/>
      <c r="F331" s="745"/>
      <c r="G331" s="745"/>
      <c r="H331" s="78" t="s">
        <v>618</v>
      </c>
      <c r="I331" s="289">
        <v>46547</v>
      </c>
      <c r="J331" s="729"/>
    </row>
    <row r="332" spans="1:10" ht="22.5" customHeight="1">
      <c r="A332" s="55"/>
      <c r="B332" s="793"/>
      <c r="C332" s="745"/>
      <c r="D332" s="737"/>
      <c r="E332" s="737"/>
      <c r="F332" s="745"/>
      <c r="G332" s="745"/>
      <c r="H332" s="78" t="s">
        <v>619</v>
      </c>
      <c r="I332" s="289">
        <v>13533</v>
      </c>
      <c r="J332" s="729"/>
    </row>
    <row r="333" spans="1:10" ht="22.5" customHeight="1">
      <c r="A333" s="55"/>
      <c r="B333" s="793"/>
      <c r="C333" s="745"/>
      <c r="D333" s="737"/>
      <c r="E333" s="55"/>
      <c r="F333" s="745"/>
      <c r="G333" s="745"/>
      <c r="H333" s="78" t="s">
        <v>620</v>
      </c>
      <c r="I333" s="289">
        <v>17874</v>
      </c>
      <c r="J333" s="729"/>
    </row>
    <row r="334" spans="1:10" ht="22.5" customHeight="1">
      <c r="A334" s="55"/>
      <c r="B334" s="793"/>
      <c r="C334" s="745"/>
      <c r="D334" s="737"/>
      <c r="E334" s="55"/>
      <c r="F334" s="745"/>
      <c r="G334" s="745"/>
      <c r="H334" s="221"/>
      <c r="I334" s="38"/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221"/>
      <c r="I335" s="38"/>
      <c r="J335" s="729"/>
    </row>
    <row r="336" spans="1:10" ht="22.5" customHeight="1">
      <c r="A336" s="55"/>
      <c r="B336" s="793"/>
      <c r="C336" s="745"/>
      <c r="D336" s="4" t="s">
        <v>53</v>
      </c>
      <c r="E336" s="55"/>
      <c r="F336" s="745"/>
      <c r="G336" s="745"/>
      <c r="H336" s="221"/>
      <c r="I336" s="38"/>
      <c r="J336" s="729"/>
    </row>
    <row r="337" spans="1:10" ht="22.5" customHeight="1">
      <c r="A337" s="55"/>
      <c r="B337" s="793"/>
      <c r="C337" s="737" t="s">
        <v>5</v>
      </c>
      <c r="D337" s="791" t="s">
        <v>54</v>
      </c>
      <c r="E337" s="55"/>
      <c r="F337" s="745"/>
      <c r="G337" s="745"/>
      <c r="H337" s="84"/>
      <c r="I337" s="118"/>
      <c r="J337" s="729"/>
    </row>
    <row r="338" spans="1:10" ht="22.5" customHeight="1" thickBot="1">
      <c r="A338" s="55"/>
      <c r="B338" s="793"/>
      <c r="C338" s="737"/>
      <c r="D338" s="791"/>
      <c r="E338" s="55"/>
      <c r="F338" s="745"/>
      <c r="G338" s="745"/>
      <c r="H338" s="66" t="s">
        <v>186</v>
      </c>
      <c r="I338" s="665">
        <f>SUM(I330:I337)</f>
        <v>89088</v>
      </c>
      <c r="J338" s="729"/>
    </row>
    <row r="339" spans="1:10" ht="22.5" customHeight="1" thickTop="1">
      <c r="A339" s="55"/>
      <c r="B339" s="281"/>
      <c r="C339" s="737"/>
      <c r="D339" s="745" t="s">
        <v>55</v>
      </c>
      <c r="E339" s="55"/>
      <c r="F339" s="58"/>
      <c r="G339" s="58"/>
      <c r="H339" s="79" t="s">
        <v>617</v>
      </c>
      <c r="I339" s="285">
        <v>6904</v>
      </c>
      <c r="J339" s="749" t="s">
        <v>740</v>
      </c>
    </row>
    <row r="340" spans="1:10" ht="22.5" customHeight="1">
      <c r="A340" s="55"/>
      <c r="B340" s="281"/>
      <c r="C340" s="737"/>
      <c r="D340" s="745"/>
      <c r="E340" s="55"/>
      <c r="F340" s="58"/>
      <c r="G340" s="58"/>
      <c r="H340" s="78" t="s">
        <v>618</v>
      </c>
      <c r="I340" s="286">
        <v>27723</v>
      </c>
      <c r="J340" s="729"/>
    </row>
    <row r="341" spans="1:10" ht="22.5" customHeight="1">
      <c r="A341" s="55"/>
      <c r="B341" s="281"/>
      <c r="C341" s="737"/>
      <c r="D341" s="737" t="s">
        <v>56</v>
      </c>
      <c r="E341" s="55"/>
      <c r="F341" s="58"/>
      <c r="G341" s="58"/>
      <c r="H341" s="78" t="s">
        <v>619</v>
      </c>
      <c r="I341" s="286">
        <v>7408</v>
      </c>
      <c r="J341" s="729"/>
    </row>
    <row r="342" spans="1:10" ht="22.5" customHeight="1">
      <c r="A342" s="55"/>
      <c r="B342" s="281"/>
      <c r="C342" s="737"/>
      <c r="D342" s="737"/>
      <c r="E342" s="55"/>
      <c r="F342" s="58"/>
      <c r="G342" s="58"/>
      <c r="H342" s="78" t="s">
        <v>620</v>
      </c>
      <c r="I342" s="286">
        <v>8687</v>
      </c>
      <c r="J342" s="729"/>
    </row>
    <row r="343" spans="1:10" ht="22.5" customHeight="1">
      <c r="A343" s="55"/>
      <c r="B343" s="281"/>
      <c r="C343" s="737"/>
      <c r="D343" s="737"/>
      <c r="E343" s="55"/>
      <c r="F343" s="58"/>
      <c r="G343" s="58"/>
      <c r="H343" s="221"/>
      <c r="I343" s="38"/>
      <c r="J343" s="729"/>
    </row>
    <row r="344" spans="1:10" ht="22.5" customHeight="1">
      <c r="A344" s="55"/>
      <c r="B344" s="281"/>
      <c r="C344" s="737"/>
      <c r="D344" s="737" t="s">
        <v>57</v>
      </c>
      <c r="E344" s="55"/>
      <c r="F344" s="58"/>
      <c r="G344" s="58"/>
      <c r="H344" s="221"/>
      <c r="I344" s="38"/>
      <c r="J344" s="729"/>
    </row>
    <row r="345" spans="1:10" ht="22.5" customHeight="1">
      <c r="A345" s="55"/>
      <c r="B345" s="281"/>
      <c r="C345" s="737"/>
      <c r="D345" s="737"/>
      <c r="E345" s="55"/>
      <c r="F345" s="58"/>
      <c r="G345" s="58"/>
      <c r="H345" s="221"/>
      <c r="I345" s="38"/>
      <c r="J345" s="729"/>
    </row>
    <row r="346" spans="1:10" ht="22.5" customHeight="1">
      <c r="A346" s="55"/>
      <c r="B346" s="281"/>
      <c r="C346" s="737"/>
      <c r="D346" s="737"/>
      <c r="E346" s="55"/>
      <c r="F346" s="58"/>
      <c r="G346" s="58"/>
      <c r="H346" s="84"/>
      <c r="I346" s="118"/>
      <c r="J346" s="729"/>
    </row>
    <row r="347" spans="1:10" ht="22.5" customHeight="1" thickBot="1">
      <c r="A347" s="55"/>
      <c r="B347" s="281"/>
      <c r="C347" s="737"/>
      <c r="D347" s="737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29"/>
    </row>
    <row r="348" spans="1:10" ht="20.6" thickTop="1">
      <c r="A348" s="55"/>
      <c r="B348" s="149"/>
      <c r="C348" s="737"/>
      <c r="D348" s="737"/>
      <c r="E348" s="55"/>
      <c r="F348" s="55"/>
      <c r="G348" s="55"/>
      <c r="H348" s="55"/>
      <c r="I348" s="55"/>
      <c r="J348" s="19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6" t="s">
        <v>160</v>
      </c>
      <c r="B355" s="736" t="s">
        <v>558</v>
      </c>
      <c r="C355" s="57" t="s">
        <v>6</v>
      </c>
      <c r="D355" s="736" t="s">
        <v>66</v>
      </c>
      <c r="E355" s="57" t="s">
        <v>196</v>
      </c>
      <c r="F355" s="745" t="s">
        <v>191</v>
      </c>
      <c r="G355" s="797" t="s">
        <v>191</v>
      </c>
      <c r="H355" s="79" t="s">
        <v>617</v>
      </c>
      <c r="I355" s="82"/>
      <c r="J355" s="746" t="s">
        <v>432</v>
      </c>
    </row>
    <row r="356" spans="1:10" ht="21" customHeight="1">
      <c r="A356" s="737"/>
      <c r="B356" s="737"/>
      <c r="C356" s="58"/>
      <c r="D356" s="737"/>
      <c r="E356" s="737"/>
      <c r="F356" s="745"/>
      <c r="G356" s="797"/>
      <c r="H356" s="78" t="s">
        <v>618</v>
      </c>
      <c r="I356" s="25"/>
      <c r="J356" s="732"/>
    </row>
    <row r="357" spans="1:10" ht="24" customHeight="1">
      <c r="A357" s="55"/>
      <c r="B357" s="737"/>
      <c r="C357" s="58"/>
      <c r="D357" s="737" t="s">
        <v>67</v>
      </c>
      <c r="E357" s="737"/>
      <c r="F357" s="745"/>
      <c r="G357" s="797"/>
      <c r="H357" s="78" t="s">
        <v>619</v>
      </c>
      <c r="I357" s="25"/>
      <c r="J357" s="732"/>
    </row>
    <row r="358" spans="1:10" ht="24">
      <c r="A358" s="55"/>
      <c r="B358" s="737"/>
      <c r="C358" s="58"/>
      <c r="D358" s="737"/>
      <c r="E358" s="737"/>
      <c r="F358" s="745"/>
      <c r="G358" s="797"/>
      <c r="H358" s="78" t="s">
        <v>620</v>
      </c>
      <c r="I358" s="25"/>
      <c r="J358" s="732"/>
    </row>
    <row r="359" spans="1:10" ht="24">
      <c r="A359" s="55"/>
      <c r="B359" s="737"/>
      <c r="C359" s="58"/>
      <c r="D359" s="737"/>
      <c r="E359" s="58"/>
      <c r="F359" s="745"/>
      <c r="G359" s="797"/>
      <c r="H359" s="221"/>
      <c r="I359" s="25"/>
      <c r="J359" s="732"/>
    </row>
    <row r="360" spans="1:10" ht="24" customHeight="1">
      <c r="A360" s="55"/>
      <c r="B360" s="737"/>
      <c r="C360" s="58"/>
      <c r="D360" s="737" t="s">
        <v>68</v>
      </c>
      <c r="F360" s="745"/>
      <c r="G360" s="797"/>
      <c r="H360" s="221"/>
      <c r="I360" s="25"/>
      <c r="J360" s="732"/>
    </row>
    <row r="361" spans="1:10" ht="24" customHeight="1">
      <c r="A361" s="55"/>
      <c r="B361" s="737"/>
      <c r="C361" s="58"/>
      <c r="D361" s="737"/>
      <c r="E361" s="4"/>
      <c r="F361" s="745"/>
      <c r="G361" s="797"/>
      <c r="H361" s="221"/>
      <c r="I361" s="25"/>
      <c r="J361" s="732"/>
    </row>
    <row r="362" spans="1:10" ht="24" customHeight="1">
      <c r="A362" s="55"/>
      <c r="B362" s="737"/>
      <c r="C362" s="58"/>
      <c r="D362" s="737"/>
      <c r="E362" s="4"/>
      <c r="F362" s="745"/>
      <c r="G362" s="797"/>
      <c r="H362" s="84"/>
      <c r="I362" s="227"/>
      <c r="J362" s="732"/>
    </row>
    <row r="363" spans="1:10" ht="24" customHeight="1" thickBot="1">
      <c r="A363" s="55"/>
      <c r="B363" s="737"/>
      <c r="C363" s="58"/>
      <c r="D363" s="737" t="s">
        <v>69</v>
      </c>
      <c r="E363" s="58"/>
      <c r="F363" s="760"/>
      <c r="G363" s="738"/>
      <c r="H363" s="66" t="s">
        <v>186</v>
      </c>
      <c r="I363" s="81"/>
      <c r="J363" s="747"/>
    </row>
    <row r="364" spans="1:10" ht="29.25" customHeight="1" thickTop="1">
      <c r="A364" s="55"/>
      <c r="B364" s="737"/>
      <c r="C364" s="58"/>
      <c r="D364" s="737"/>
      <c r="E364" s="4"/>
      <c r="F364" s="834" t="s">
        <v>191</v>
      </c>
      <c r="G364" s="834" t="s">
        <v>20</v>
      </c>
      <c r="H364" s="79" t="s">
        <v>617</v>
      </c>
      <c r="I364" s="23"/>
      <c r="J364" s="731" t="s">
        <v>433</v>
      </c>
    </row>
    <row r="365" spans="1:10" ht="29.25" customHeight="1">
      <c r="A365" s="55"/>
      <c r="B365" s="55"/>
      <c r="C365" s="58"/>
      <c r="D365" s="737"/>
      <c r="E365" s="4"/>
      <c r="F365" s="835"/>
      <c r="G365" s="835"/>
      <c r="H365" s="78" t="s">
        <v>618</v>
      </c>
      <c r="I365" s="24"/>
      <c r="J365" s="732"/>
    </row>
    <row r="366" spans="1:10" ht="29.25" customHeight="1">
      <c r="A366" s="55"/>
      <c r="B366" s="55"/>
      <c r="C366" s="58"/>
      <c r="D366" s="737" t="s">
        <v>131</v>
      </c>
      <c r="E366" s="4"/>
      <c r="F366" s="835"/>
      <c r="G366" s="835"/>
      <c r="H366" s="78" t="s">
        <v>619</v>
      </c>
      <c r="I366" s="24"/>
      <c r="J366" s="732"/>
    </row>
    <row r="367" spans="1:10" ht="29.25" customHeight="1">
      <c r="A367" s="55"/>
      <c r="B367" s="55"/>
      <c r="C367" s="58"/>
      <c r="D367" s="737"/>
      <c r="E367" s="4"/>
      <c r="F367" s="835"/>
      <c r="G367" s="835"/>
      <c r="H367" s="78" t="s">
        <v>620</v>
      </c>
      <c r="I367" s="24"/>
      <c r="J367" s="732"/>
    </row>
    <row r="368" spans="1:10" ht="29.25" customHeight="1">
      <c r="A368" s="55"/>
      <c r="B368" s="55"/>
      <c r="C368" s="58"/>
      <c r="D368" s="737" t="s">
        <v>70</v>
      </c>
      <c r="E368" s="4"/>
      <c r="F368" s="835"/>
      <c r="G368" s="835"/>
      <c r="H368" s="221"/>
      <c r="I368" s="24"/>
      <c r="J368" s="732"/>
    </row>
    <row r="369" spans="1:10" ht="29.25" customHeight="1">
      <c r="A369" s="55"/>
      <c r="B369" s="55"/>
      <c r="C369" s="58"/>
      <c r="D369" s="737"/>
      <c r="E369" s="4"/>
      <c r="F369" s="835"/>
      <c r="G369" s="835"/>
      <c r="H369" s="221"/>
      <c r="I369" s="24"/>
      <c r="J369" s="732"/>
    </row>
    <row r="370" spans="1:10" ht="29.25" customHeight="1">
      <c r="A370" s="55"/>
      <c r="B370" s="55"/>
      <c r="C370" s="58"/>
      <c r="D370" s="739" t="s">
        <v>71</v>
      </c>
      <c r="E370" s="4"/>
      <c r="F370" s="835"/>
      <c r="G370" s="835"/>
      <c r="H370" s="221"/>
      <c r="I370" s="24"/>
      <c r="J370" s="732"/>
    </row>
    <row r="371" spans="1:10" ht="29.25" customHeight="1">
      <c r="A371" s="55"/>
      <c r="B371" s="55"/>
      <c r="C371" s="58"/>
      <c r="D371" s="737"/>
      <c r="E371" s="4"/>
      <c r="F371" s="835"/>
      <c r="G371" s="835"/>
      <c r="H371" s="84"/>
      <c r="I371" s="96"/>
      <c r="J371" s="732"/>
    </row>
    <row r="372" spans="1:10" ht="33.75" customHeight="1" thickBot="1">
      <c r="A372" s="55"/>
      <c r="B372" s="55"/>
      <c r="C372" s="58"/>
      <c r="D372" s="737"/>
      <c r="E372" s="4"/>
      <c r="F372" s="836"/>
      <c r="G372" s="836"/>
      <c r="H372" s="66" t="s">
        <v>186</v>
      </c>
      <c r="I372" s="81"/>
      <c r="J372" s="747"/>
    </row>
    <row r="373" spans="1:10" ht="24.45" thickTop="1">
      <c r="A373" s="55"/>
      <c r="B373" s="55"/>
      <c r="C373" s="58"/>
      <c r="D373" s="737"/>
      <c r="E373" s="58"/>
      <c r="F373" s="745" t="s">
        <v>191</v>
      </c>
      <c r="G373" s="745" t="s">
        <v>191</v>
      </c>
      <c r="H373" s="79" t="s">
        <v>617</v>
      </c>
      <c r="I373" s="23"/>
      <c r="J373" s="731" t="s">
        <v>434</v>
      </c>
    </row>
    <row r="374" spans="1:10" ht="21" customHeight="1">
      <c r="A374" s="55"/>
      <c r="B374" s="55"/>
      <c r="C374" s="58"/>
      <c r="D374" s="737" t="s">
        <v>99</v>
      </c>
      <c r="E374" s="58"/>
      <c r="F374" s="745"/>
      <c r="G374" s="745"/>
      <c r="H374" s="78" t="s">
        <v>618</v>
      </c>
      <c r="I374" s="24"/>
      <c r="J374" s="732"/>
    </row>
    <row r="375" spans="1:10" ht="21" customHeight="1">
      <c r="A375" s="55"/>
      <c r="B375" s="55"/>
      <c r="C375" s="58"/>
      <c r="D375" s="737"/>
      <c r="E375" s="58"/>
      <c r="F375" s="745"/>
      <c r="G375" s="745"/>
      <c r="H375" s="78" t="s">
        <v>619</v>
      </c>
      <c r="I375" s="24"/>
      <c r="J375" s="732"/>
    </row>
    <row r="376" spans="1:10" ht="21" customHeight="1">
      <c r="A376" s="55"/>
      <c r="B376" s="55"/>
      <c r="C376" s="58"/>
      <c r="D376" s="737" t="s">
        <v>120</v>
      </c>
      <c r="E376" s="58"/>
      <c r="F376" s="745"/>
      <c r="G376" s="745"/>
      <c r="H376" s="78" t="s">
        <v>620</v>
      </c>
      <c r="I376" s="24"/>
      <c r="J376" s="732"/>
    </row>
    <row r="377" spans="1:10" ht="21" customHeight="1">
      <c r="A377" s="55"/>
      <c r="B377" s="55"/>
      <c r="C377" s="58"/>
      <c r="D377" s="737"/>
      <c r="E377" s="58"/>
      <c r="F377" s="745"/>
      <c r="G377" s="745"/>
      <c r="H377" s="221"/>
      <c r="I377" s="24"/>
      <c r="J377" s="732"/>
    </row>
    <row r="378" spans="1:10" ht="21" customHeight="1">
      <c r="A378" s="55"/>
      <c r="B378" s="55"/>
      <c r="C378" s="58"/>
      <c r="D378" s="737"/>
      <c r="E378" s="58"/>
      <c r="F378" s="745"/>
      <c r="G378" s="745"/>
      <c r="H378" s="221"/>
      <c r="I378" s="24"/>
      <c r="J378" s="732"/>
    </row>
    <row r="379" spans="1:10" ht="21" customHeight="1">
      <c r="A379" s="55"/>
      <c r="B379" s="55"/>
      <c r="C379" s="58"/>
      <c r="D379" s="55" t="s">
        <v>72</v>
      </c>
      <c r="E379" s="58"/>
      <c r="F379" s="745"/>
      <c r="G379" s="745"/>
      <c r="H379" s="221"/>
      <c r="I379" s="24"/>
      <c r="J379" s="732"/>
    </row>
    <row r="380" spans="1:10" ht="21" customHeight="1">
      <c r="A380" s="55"/>
      <c r="B380" s="55"/>
      <c r="C380" s="58"/>
      <c r="D380" s="737" t="s">
        <v>157</v>
      </c>
      <c r="E380" s="58"/>
      <c r="F380" s="745"/>
      <c r="G380" s="745"/>
      <c r="H380" s="84"/>
      <c r="I380" s="96"/>
      <c r="J380" s="732"/>
    </row>
    <row r="381" spans="1:10" ht="27.75" customHeight="1" thickBot="1">
      <c r="A381" s="55"/>
      <c r="B381" s="55"/>
      <c r="C381" s="58"/>
      <c r="D381" s="737"/>
      <c r="E381" s="58"/>
      <c r="F381" s="745"/>
      <c r="G381" s="745"/>
      <c r="H381" s="66" t="s">
        <v>186</v>
      </c>
      <c r="I381" s="81"/>
      <c r="J381" s="747"/>
    </row>
    <row r="382" spans="1:10" ht="21" customHeight="1" thickTop="1">
      <c r="A382" s="55"/>
      <c r="B382" s="55"/>
      <c r="C382" s="58"/>
      <c r="D382" s="737"/>
      <c r="E382" s="58"/>
      <c r="F382" s="744" t="s">
        <v>191</v>
      </c>
      <c r="G382" s="744" t="s">
        <v>191</v>
      </c>
      <c r="H382" s="79" t="s">
        <v>617</v>
      </c>
      <c r="I382" s="23"/>
      <c r="J382" s="731" t="s">
        <v>435</v>
      </c>
    </row>
    <row r="383" spans="1:10" ht="21" customHeight="1">
      <c r="A383" s="55"/>
      <c r="B383" s="55"/>
      <c r="C383" s="58"/>
      <c r="D383" s="737"/>
      <c r="E383" s="58"/>
      <c r="F383" s="745"/>
      <c r="G383" s="745"/>
      <c r="H383" s="78" t="s">
        <v>618</v>
      </c>
      <c r="I383" s="24"/>
      <c r="J383" s="732"/>
    </row>
    <row r="384" spans="1:10" ht="24" customHeight="1">
      <c r="A384" s="55"/>
      <c r="B384" s="55"/>
      <c r="C384" s="58"/>
      <c r="D384" s="4"/>
      <c r="E384" s="58"/>
      <c r="F384" s="745"/>
      <c r="G384" s="745"/>
      <c r="H384" s="78" t="s">
        <v>619</v>
      </c>
      <c r="I384" s="24"/>
      <c r="J384" s="732"/>
    </row>
    <row r="385" spans="1:10" ht="24" customHeight="1">
      <c r="A385" s="55"/>
      <c r="B385" s="55"/>
      <c r="C385" s="58"/>
      <c r="D385" s="4"/>
      <c r="E385" s="58"/>
      <c r="F385" s="745"/>
      <c r="G385" s="745"/>
      <c r="H385" s="78" t="s">
        <v>620</v>
      </c>
      <c r="I385" s="24"/>
      <c r="J385" s="732"/>
    </row>
    <row r="386" spans="1:10" ht="24" customHeight="1">
      <c r="A386" s="55"/>
      <c r="B386" s="55"/>
      <c r="C386" s="58"/>
      <c r="D386" s="4"/>
      <c r="E386" s="58"/>
      <c r="F386" s="745"/>
      <c r="G386" s="745"/>
      <c r="H386" s="221"/>
      <c r="I386" s="24"/>
      <c r="J386" s="732"/>
    </row>
    <row r="387" spans="1:10" ht="24" customHeight="1">
      <c r="A387" s="55"/>
      <c r="B387" s="55"/>
      <c r="C387" s="58"/>
      <c r="D387" s="4"/>
      <c r="E387" s="58"/>
      <c r="F387" s="745"/>
      <c r="G387" s="745"/>
      <c r="H387" s="221"/>
      <c r="I387" s="24"/>
      <c r="J387" s="732"/>
    </row>
    <row r="388" spans="1:10" ht="24" customHeight="1">
      <c r="A388" s="55"/>
      <c r="B388" s="55"/>
      <c r="C388" s="58"/>
      <c r="D388" s="4"/>
      <c r="E388" s="58"/>
      <c r="F388" s="745"/>
      <c r="G388" s="745"/>
      <c r="H388" s="221"/>
      <c r="I388" s="24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84"/>
      <c r="I389" s="96"/>
      <c r="J389" s="732"/>
    </row>
    <row r="390" spans="1:10" ht="24" customHeight="1" thickBot="1">
      <c r="A390" s="55"/>
      <c r="B390" s="55"/>
      <c r="C390" s="58"/>
      <c r="D390" s="4"/>
      <c r="E390" s="58"/>
      <c r="F390" s="760"/>
      <c r="G390" s="760"/>
      <c r="H390" s="66" t="s">
        <v>186</v>
      </c>
      <c r="I390" s="81"/>
      <c r="J390" s="747"/>
    </row>
    <row r="391" spans="1:10" ht="24" customHeight="1" thickTop="1">
      <c r="A391" s="55"/>
      <c r="B391" s="55"/>
      <c r="C391" s="58"/>
      <c r="D391" s="4"/>
      <c r="E391" s="58"/>
      <c r="F391" s="744" t="s">
        <v>191</v>
      </c>
      <c r="G391" s="744" t="s">
        <v>191</v>
      </c>
      <c r="H391" s="79" t="s">
        <v>617</v>
      </c>
      <c r="I391" s="23"/>
      <c r="J391" s="757" t="s">
        <v>436</v>
      </c>
    </row>
    <row r="392" spans="1:10" ht="24" customHeight="1">
      <c r="A392" s="55"/>
      <c r="B392" s="55"/>
      <c r="C392" s="58"/>
      <c r="D392" s="4"/>
      <c r="E392" s="58"/>
      <c r="F392" s="745"/>
      <c r="G392" s="745"/>
      <c r="H392" s="78" t="s">
        <v>618</v>
      </c>
      <c r="I392" s="24"/>
      <c r="J392" s="758"/>
    </row>
    <row r="393" spans="1:10" ht="24" customHeight="1">
      <c r="A393" s="55"/>
      <c r="B393" s="55"/>
      <c r="C393" s="58"/>
      <c r="D393" s="4"/>
      <c r="E393" s="58"/>
      <c r="F393" s="745"/>
      <c r="G393" s="745"/>
      <c r="H393" s="78" t="s">
        <v>619</v>
      </c>
      <c r="I393" s="24"/>
      <c r="J393" s="758"/>
    </row>
    <row r="394" spans="1:10" ht="24" customHeight="1">
      <c r="A394" s="55"/>
      <c r="B394" s="55"/>
      <c r="C394" s="58"/>
      <c r="D394" s="4"/>
      <c r="E394" s="58"/>
      <c r="F394" s="745"/>
      <c r="G394" s="745"/>
      <c r="H394" s="78" t="s">
        <v>620</v>
      </c>
      <c r="I394" s="24"/>
      <c r="J394" s="758"/>
    </row>
    <row r="395" spans="1:10" ht="24" customHeight="1">
      <c r="A395" s="55"/>
      <c r="B395" s="55"/>
      <c r="C395" s="58"/>
      <c r="D395" s="4"/>
      <c r="E395" s="58"/>
      <c r="F395" s="745"/>
      <c r="G395" s="745"/>
      <c r="H395" s="221"/>
      <c r="I395" s="24"/>
      <c r="J395" s="758"/>
    </row>
    <row r="396" spans="1:10" ht="24" customHeight="1">
      <c r="A396" s="55"/>
      <c r="B396" s="55"/>
      <c r="C396" s="58"/>
      <c r="D396" s="4"/>
      <c r="E396" s="58"/>
      <c r="F396" s="745"/>
      <c r="G396" s="745"/>
      <c r="H396" s="221"/>
      <c r="I396" s="24"/>
      <c r="J396" s="758"/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221"/>
      <c r="I397" s="24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84"/>
      <c r="I398" s="96"/>
      <c r="J398" s="758"/>
    </row>
    <row r="399" spans="1:10" ht="24" customHeight="1" thickBot="1">
      <c r="A399" s="55"/>
      <c r="B399" s="55"/>
      <c r="C399" s="58"/>
      <c r="D399" s="4"/>
      <c r="E399" s="61"/>
      <c r="F399" s="760"/>
      <c r="G399" s="760"/>
      <c r="H399" s="66" t="s">
        <v>186</v>
      </c>
      <c r="I399" s="81"/>
      <c r="J399" s="759"/>
    </row>
    <row r="400" spans="1:10" ht="21" customHeight="1" thickTop="1">
      <c r="A400" s="55"/>
      <c r="B400" s="55"/>
      <c r="C400" s="58"/>
      <c r="D400" s="4"/>
      <c r="E400" s="58" t="s">
        <v>491</v>
      </c>
      <c r="F400" s="745" t="s">
        <v>191</v>
      </c>
      <c r="G400" s="745" t="s">
        <v>191</v>
      </c>
      <c r="H400" s="79" t="s">
        <v>617</v>
      </c>
      <c r="I400" s="23"/>
      <c r="J400" s="757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5"/>
      <c r="G401" s="745"/>
      <c r="H401" s="78" t="s">
        <v>618</v>
      </c>
      <c r="I401" s="24"/>
      <c r="J401" s="758"/>
    </row>
    <row r="402" spans="1:10" ht="21" customHeight="1">
      <c r="A402" s="55"/>
      <c r="B402" s="55"/>
      <c r="C402" s="58"/>
      <c r="D402" s="4"/>
      <c r="E402" s="58"/>
      <c r="F402" s="745"/>
      <c r="G402" s="745"/>
      <c r="H402" s="78" t="s">
        <v>619</v>
      </c>
      <c r="I402" s="24"/>
      <c r="J402" s="758"/>
    </row>
    <row r="403" spans="1:10" ht="21" customHeight="1">
      <c r="A403" s="55"/>
      <c r="B403" s="55"/>
      <c r="C403" s="58"/>
      <c r="D403" s="4"/>
      <c r="E403" s="58"/>
      <c r="F403" s="745"/>
      <c r="G403" s="745"/>
      <c r="H403" s="78" t="s">
        <v>620</v>
      </c>
      <c r="I403" s="24"/>
      <c r="J403" s="758"/>
    </row>
    <row r="404" spans="1:10" ht="21" customHeight="1">
      <c r="A404" s="55"/>
      <c r="B404" s="55"/>
      <c r="C404" s="58"/>
      <c r="D404" s="4"/>
      <c r="E404" s="58"/>
      <c r="F404" s="745"/>
      <c r="G404" s="745"/>
      <c r="H404" s="221"/>
      <c r="I404" s="24"/>
      <c r="J404" s="758"/>
    </row>
    <row r="405" spans="1:10" ht="21" customHeight="1">
      <c r="A405" s="55"/>
      <c r="B405" s="55"/>
      <c r="C405" s="58"/>
      <c r="D405" s="4"/>
      <c r="E405" s="58"/>
      <c r="F405" s="745"/>
      <c r="G405" s="745"/>
      <c r="H405" s="221"/>
      <c r="I405" s="24"/>
      <c r="J405" s="758"/>
    </row>
    <row r="406" spans="1:10" ht="21" customHeight="1">
      <c r="A406" s="55"/>
      <c r="B406" s="55"/>
      <c r="C406" s="58"/>
      <c r="D406" s="4"/>
      <c r="E406" s="58"/>
      <c r="F406" s="745"/>
      <c r="G406" s="745"/>
      <c r="H406" s="221"/>
      <c r="I406" s="24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84"/>
      <c r="I407" s="96"/>
      <c r="J407" s="758"/>
    </row>
    <row r="408" spans="1:10" ht="21" customHeight="1" thickBot="1">
      <c r="A408" s="55"/>
      <c r="B408" s="55"/>
      <c r="C408" s="58"/>
      <c r="D408" s="4"/>
      <c r="E408" s="58"/>
      <c r="F408" s="765"/>
      <c r="G408" s="765"/>
      <c r="H408" s="66" t="s">
        <v>186</v>
      </c>
      <c r="I408" s="81"/>
      <c r="J408" s="758"/>
    </row>
    <row r="409" spans="1:10" ht="21.75" customHeight="1" thickTop="1">
      <c r="A409" s="736" t="s">
        <v>161</v>
      </c>
      <c r="B409" s="736" t="s">
        <v>559</v>
      </c>
      <c r="C409" s="57" t="s">
        <v>73</v>
      </c>
      <c r="D409" s="56" t="s">
        <v>38</v>
      </c>
      <c r="E409" s="736"/>
      <c r="F409" s="764" t="s">
        <v>191</v>
      </c>
      <c r="G409" s="764" t="s">
        <v>191</v>
      </c>
      <c r="H409" s="79" t="s">
        <v>617</v>
      </c>
      <c r="I409" s="23"/>
      <c r="J409" s="731" t="s">
        <v>437</v>
      </c>
    </row>
    <row r="410" spans="1:10" ht="21.75" customHeight="1">
      <c r="A410" s="737"/>
      <c r="B410" s="737"/>
      <c r="C410" s="55"/>
      <c r="D410" s="55" t="s">
        <v>39</v>
      </c>
      <c r="E410" s="737"/>
      <c r="F410" s="745"/>
      <c r="G410" s="745"/>
      <c r="H410" s="78" t="s">
        <v>618</v>
      </c>
      <c r="I410" s="24"/>
      <c r="J410" s="732"/>
    </row>
    <row r="411" spans="1:10" ht="21.75" customHeight="1">
      <c r="A411" s="55"/>
      <c r="B411" s="737"/>
      <c r="C411" s="55"/>
      <c r="D411" s="55" t="s">
        <v>74</v>
      </c>
      <c r="E411" s="737"/>
      <c r="F411" s="745"/>
      <c r="G411" s="745"/>
      <c r="H411" s="78" t="s">
        <v>619</v>
      </c>
      <c r="I411" s="24"/>
      <c r="J411" s="732"/>
    </row>
    <row r="412" spans="1:10" ht="22.5" customHeight="1">
      <c r="A412" s="55"/>
      <c r="B412" s="737"/>
      <c r="C412" s="55"/>
      <c r="D412" s="55" t="s">
        <v>31</v>
      </c>
      <c r="E412" s="55"/>
      <c r="F412" s="745"/>
      <c r="G412" s="745"/>
      <c r="H412" s="78" t="s">
        <v>620</v>
      </c>
      <c r="I412" s="24"/>
      <c r="J412" s="732"/>
    </row>
    <row r="413" spans="1:10" ht="21.75" customHeight="1">
      <c r="A413" s="55"/>
      <c r="B413" s="737"/>
      <c r="C413" s="55"/>
      <c r="D413" s="55" t="s">
        <v>41</v>
      </c>
      <c r="E413" s="55"/>
      <c r="F413" s="745"/>
      <c r="G413" s="745"/>
      <c r="H413" s="221"/>
      <c r="I413" s="24"/>
      <c r="J413" s="732"/>
    </row>
    <row r="414" spans="1:10" ht="21.75" customHeight="1">
      <c r="A414" s="55"/>
      <c r="B414" s="55"/>
      <c r="C414" s="55"/>
      <c r="D414" s="737" t="s">
        <v>75</v>
      </c>
      <c r="E414" s="55"/>
      <c r="F414" s="745"/>
      <c r="G414" s="745"/>
      <c r="H414" s="221"/>
      <c r="I414" s="24"/>
      <c r="J414" s="732"/>
    </row>
    <row r="415" spans="1:10" ht="21.75" customHeight="1">
      <c r="A415" s="55"/>
      <c r="B415" s="55"/>
      <c r="C415" s="55"/>
      <c r="D415" s="737"/>
      <c r="E415" s="55"/>
      <c r="F415" s="745"/>
      <c r="G415" s="745"/>
      <c r="H415" s="221"/>
      <c r="I415" s="24"/>
      <c r="J415" s="732"/>
    </row>
    <row r="416" spans="1:10" ht="21.75" customHeight="1">
      <c r="A416" s="55"/>
      <c r="B416" s="55"/>
      <c r="C416" s="55"/>
      <c r="D416" s="737"/>
      <c r="E416" s="55"/>
      <c r="F416" s="745"/>
      <c r="G416" s="745"/>
      <c r="H416" s="84"/>
      <c r="I416" s="96"/>
      <c r="J416" s="732"/>
    </row>
    <row r="417" spans="1:10" ht="18.899999999999999" thickBot="1">
      <c r="A417" s="55"/>
      <c r="B417" s="55"/>
      <c r="C417" s="55"/>
      <c r="D417" s="737"/>
      <c r="E417" s="62"/>
      <c r="F417" s="745"/>
      <c r="G417" s="745"/>
      <c r="H417" s="66" t="s">
        <v>186</v>
      </c>
      <c r="I417" s="81"/>
      <c r="J417" s="747"/>
    </row>
    <row r="418" spans="1:10" ht="26.25" customHeight="1" thickTop="1">
      <c r="A418" s="55"/>
      <c r="B418" s="55"/>
      <c r="C418" s="55"/>
      <c r="D418" s="737"/>
      <c r="E418" s="55"/>
      <c r="F418" s="744" t="s">
        <v>191</v>
      </c>
      <c r="G418" s="744" t="s">
        <v>191</v>
      </c>
      <c r="H418" s="79" t="s">
        <v>617</v>
      </c>
      <c r="I418" s="62"/>
      <c r="J418" s="731" t="s">
        <v>438</v>
      </c>
    </row>
    <row r="419" spans="1:10" ht="24">
      <c r="A419" s="55"/>
      <c r="B419" s="55"/>
      <c r="C419" s="55"/>
      <c r="D419" s="737"/>
      <c r="E419" s="55"/>
      <c r="F419" s="745"/>
      <c r="G419" s="745"/>
      <c r="H419" s="78" t="s">
        <v>618</v>
      </c>
      <c r="I419" s="24"/>
      <c r="J419" s="732"/>
    </row>
    <row r="420" spans="1:10" ht="27" customHeight="1">
      <c r="A420" s="55"/>
      <c r="B420" s="55"/>
      <c r="C420" s="55"/>
      <c r="D420" s="737" t="s">
        <v>76</v>
      </c>
      <c r="E420" s="55"/>
      <c r="F420" s="745"/>
      <c r="G420" s="745"/>
      <c r="H420" s="78" t="s">
        <v>619</v>
      </c>
      <c r="I420" s="24"/>
      <c r="J420" s="732"/>
    </row>
    <row r="421" spans="1:10" ht="25.5" customHeight="1">
      <c r="A421" s="55"/>
      <c r="B421" s="55"/>
      <c r="C421" s="55"/>
      <c r="D421" s="737"/>
      <c r="E421" s="55"/>
      <c r="F421" s="745"/>
      <c r="G421" s="745"/>
      <c r="H421" s="78" t="s">
        <v>620</v>
      </c>
      <c r="I421" s="24"/>
      <c r="J421" s="732"/>
    </row>
    <row r="422" spans="1:10" ht="25.5" customHeight="1">
      <c r="A422" s="55"/>
      <c r="B422" s="55"/>
      <c r="C422" s="55"/>
      <c r="D422" s="737"/>
      <c r="E422" s="55"/>
      <c r="F422" s="745"/>
      <c r="G422" s="745"/>
      <c r="H422" s="221"/>
      <c r="I422" s="24"/>
      <c r="J422" s="732"/>
    </row>
    <row r="423" spans="1:10" ht="25.5" customHeight="1">
      <c r="A423" s="55"/>
      <c r="B423" s="55"/>
      <c r="C423" s="55"/>
      <c r="D423" s="737"/>
      <c r="E423" s="55"/>
      <c r="F423" s="745"/>
      <c r="G423" s="745"/>
      <c r="H423" s="221"/>
      <c r="I423" s="24"/>
      <c r="J423" s="732"/>
    </row>
    <row r="424" spans="1:10" ht="22.5" customHeight="1">
      <c r="A424" s="55"/>
      <c r="B424" s="55"/>
      <c r="C424" s="55"/>
      <c r="D424" s="737" t="s">
        <v>77</v>
      </c>
      <c r="E424" s="55"/>
      <c r="F424" s="745"/>
      <c r="G424" s="745"/>
      <c r="H424" s="221"/>
      <c r="I424" s="24"/>
      <c r="J424" s="732"/>
    </row>
    <row r="425" spans="1:10" ht="27" customHeight="1">
      <c r="A425" s="55"/>
      <c r="B425" s="55"/>
      <c r="C425" s="55"/>
      <c r="D425" s="737"/>
      <c r="E425" s="55"/>
      <c r="F425" s="745"/>
      <c r="G425" s="745"/>
      <c r="H425" s="84"/>
      <c r="I425" s="96"/>
      <c r="J425" s="732"/>
    </row>
    <row r="426" spans="1:10" ht="27" customHeight="1" thickBot="1">
      <c r="A426" s="55"/>
      <c r="B426" s="55"/>
      <c r="C426" s="55"/>
      <c r="D426" s="737"/>
      <c r="E426" s="62"/>
      <c r="F426" s="760"/>
      <c r="G426" s="760"/>
      <c r="H426" s="66" t="s">
        <v>186</v>
      </c>
      <c r="I426" s="81"/>
      <c r="J426" s="747"/>
    </row>
    <row r="427" spans="1:10" ht="27" customHeight="1" thickTop="1">
      <c r="A427" s="55"/>
      <c r="B427" s="55"/>
      <c r="C427" s="55"/>
      <c r="D427" s="737"/>
      <c r="E427" s="92" t="s">
        <v>493</v>
      </c>
      <c r="F427" s="744" t="s">
        <v>191</v>
      </c>
      <c r="G427" s="744" t="s">
        <v>191</v>
      </c>
      <c r="H427" s="79" t="s">
        <v>617</v>
      </c>
      <c r="I427" s="62"/>
      <c r="J427" s="731" t="s">
        <v>483</v>
      </c>
    </row>
    <row r="428" spans="1:10" ht="21" customHeight="1">
      <c r="A428" s="55"/>
      <c r="B428" s="55"/>
      <c r="C428" s="55"/>
      <c r="D428" s="737"/>
      <c r="E428" s="745" t="s">
        <v>494</v>
      </c>
      <c r="F428" s="745"/>
      <c r="G428" s="745"/>
      <c r="H428" s="78" t="s">
        <v>618</v>
      </c>
      <c r="I428" s="24"/>
      <c r="J428" s="732"/>
    </row>
    <row r="429" spans="1:10" ht="27" customHeight="1">
      <c r="A429" s="55"/>
      <c r="B429" s="55"/>
      <c r="C429" s="55"/>
      <c r="D429" s="737" t="s">
        <v>78</v>
      </c>
      <c r="E429" s="745"/>
      <c r="F429" s="745"/>
      <c r="G429" s="745"/>
      <c r="H429" s="78" t="s">
        <v>619</v>
      </c>
      <c r="I429" s="24"/>
      <c r="J429" s="732"/>
    </row>
    <row r="430" spans="1:10" ht="27" customHeight="1">
      <c r="A430" s="55"/>
      <c r="B430" s="55"/>
      <c r="C430" s="55"/>
      <c r="D430" s="737"/>
      <c r="E430" s="55"/>
      <c r="F430" s="745"/>
      <c r="G430" s="745"/>
      <c r="H430" s="78" t="s">
        <v>620</v>
      </c>
      <c r="I430" s="24"/>
      <c r="J430" s="732"/>
    </row>
    <row r="431" spans="1:10" ht="27" customHeight="1">
      <c r="A431" s="55"/>
      <c r="B431" s="55"/>
      <c r="C431" s="55"/>
      <c r="D431" s="737"/>
      <c r="E431" s="55"/>
      <c r="F431" s="745"/>
      <c r="G431" s="745"/>
      <c r="H431" s="221"/>
      <c r="I431" s="24"/>
      <c r="J431" s="732"/>
    </row>
    <row r="432" spans="1:10" ht="37.5" customHeight="1">
      <c r="A432" s="55"/>
      <c r="B432" s="55"/>
      <c r="C432" s="55"/>
      <c r="D432" s="737"/>
      <c r="E432" s="55"/>
      <c r="F432" s="745"/>
      <c r="G432" s="745"/>
      <c r="H432" s="221"/>
      <c r="I432" s="24"/>
      <c r="J432" s="732"/>
    </row>
    <row r="433" spans="1:10" ht="24.75" customHeight="1">
      <c r="A433" s="55"/>
      <c r="B433" s="55"/>
      <c r="C433" s="55"/>
      <c r="D433" s="737" t="s">
        <v>79</v>
      </c>
      <c r="E433" s="55"/>
      <c r="F433" s="745"/>
      <c r="G433" s="745"/>
      <c r="H433" s="221"/>
      <c r="I433" s="24"/>
      <c r="J433" s="732"/>
    </row>
    <row r="434" spans="1:10" ht="24.75" customHeight="1">
      <c r="A434" s="55"/>
      <c r="B434" s="55"/>
      <c r="C434" s="55"/>
      <c r="D434" s="737"/>
      <c r="E434" s="55"/>
      <c r="F434" s="745"/>
      <c r="G434" s="745"/>
      <c r="H434" s="84"/>
      <c r="I434" s="96"/>
      <c r="J434" s="732"/>
    </row>
    <row r="435" spans="1:10" ht="27" customHeight="1" thickBot="1">
      <c r="A435" s="55"/>
      <c r="B435" s="55"/>
      <c r="C435" s="55"/>
      <c r="D435" s="737"/>
      <c r="E435" s="55"/>
      <c r="F435" s="760"/>
      <c r="G435" s="760"/>
      <c r="H435" s="66" t="s">
        <v>186</v>
      </c>
      <c r="I435" s="81"/>
      <c r="J435" s="747"/>
    </row>
    <row r="436" spans="1:10" ht="21" customHeight="1" thickTop="1">
      <c r="A436" s="736" t="s">
        <v>7</v>
      </c>
      <c r="B436" s="736" t="s">
        <v>560</v>
      </c>
      <c r="C436" s="736" t="s">
        <v>81</v>
      </c>
      <c r="D436" s="736" t="s">
        <v>80</v>
      </c>
      <c r="E436" s="781" t="s">
        <v>388</v>
      </c>
      <c r="F436" s="736" t="s">
        <v>191</v>
      </c>
      <c r="G436" s="736" t="s">
        <v>191</v>
      </c>
      <c r="H436" s="79" t="s">
        <v>617</v>
      </c>
      <c r="I436" s="23"/>
      <c r="J436" s="731" t="s">
        <v>743</v>
      </c>
    </row>
    <row r="437" spans="1:10" ht="21" customHeight="1">
      <c r="A437" s="737"/>
      <c r="B437" s="737"/>
      <c r="C437" s="737"/>
      <c r="D437" s="737"/>
      <c r="E437" s="766"/>
      <c r="F437" s="737"/>
      <c r="G437" s="737"/>
      <c r="H437" s="78" t="s">
        <v>618</v>
      </c>
      <c r="I437" s="24"/>
      <c r="J437" s="732"/>
    </row>
    <row r="438" spans="1:10" ht="21" customHeight="1">
      <c r="A438" s="737"/>
      <c r="B438" s="737"/>
      <c r="C438" s="737"/>
      <c r="D438" s="737" t="s">
        <v>134</v>
      </c>
      <c r="E438" s="766" t="s">
        <v>82</v>
      </c>
      <c r="F438" s="737"/>
      <c r="G438" s="737"/>
      <c r="H438" s="78" t="s">
        <v>619</v>
      </c>
      <c r="I438" s="24"/>
      <c r="J438" s="732"/>
    </row>
    <row r="439" spans="1:10" ht="21" customHeight="1">
      <c r="A439" s="737"/>
      <c r="B439" s="737"/>
      <c r="C439" s="737"/>
      <c r="D439" s="737"/>
      <c r="E439" s="766"/>
      <c r="F439" s="737"/>
      <c r="G439" s="737"/>
      <c r="H439" s="78" t="s">
        <v>620</v>
      </c>
      <c r="I439" s="24"/>
      <c r="J439" s="732"/>
    </row>
    <row r="440" spans="1:10" ht="21" customHeight="1">
      <c r="A440" s="737"/>
      <c r="B440" s="737"/>
      <c r="C440" s="737"/>
      <c r="D440" s="737" t="s">
        <v>144</v>
      </c>
      <c r="E440" s="766"/>
      <c r="F440" s="737"/>
      <c r="G440" s="737"/>
      <c r="H440" s="221"/>
      <c r="I440" s="24"/>
      <c r="J440" s="732"/>
    </row>
    <row r="441" spans="1:10" ht="21" customHeight="1">
      <c r="A441" s="55"/>
      <c r="B441" s="737"/>
      <c r="C441" s="737"/>
      <c r="D441" s="797"/>
      <c r="E441" s="766" t="s">
        <v>83</v>
      </c>
      <c r="F441" s="737"/>
      <c r="G441" s="737"/>
      <c r="H441" s="221"/>
      <c r="I441" s="24"/>
      <c r="J441" s="732"/>
    </row>
    <row r="442" spans="1:10" ht="21" customHeight="1">
      <c r="A442" s="55"/>
      <c r="B442" s="737"/>
      <c r="C442" s="737"/>
      <c r="D442" s="797" t="s">
        <v>145</v>
      </c>
      <c r="E442" s="766"/>
      <c r="F442" s="737"/>
      <c r="G442" s="737"/>
      <c r="H442" s="221"/>
      <c r="I442" s="24"/>
      <c r="J442" s="732"/>
    </row>
    <row r="443" spans="1:10" ht="21" customHeight="1">
      <c r="A443" s="55"/>
      <c r="B443" s="737"/>
      <c r="C443" s="737"/>
      <c r="D443" s="797"/>
      <c r="E443" s="196"/>
      <c r="F443" s="737"/>
      <c r="G443" s="737"/>
      <c r="H443" s="84"/>
      <c r="I443" s="96"/>
      <c r="J443" s="732"/>
    </row>
    <row r="444" spans="1:10" ht="21" customHeight="1" thickBot="1">
      <c r="A444" s="55"/>
      <c r="B444" s="55"/>
      <c r="C444" s="55"/>
      <c r="D444" s="1"/>
      <c r="E444" s="138"/>
      <c r="F444" s="738"/>
      <c r="G444" s="738"/>
      <c r="H444" s="66" t="s">
        <v>186</v>
      </c>
      <c r="I444" s="81"/>
      <c r="J444" s="747"/>
    </row>
    <row r="445" spans="1:10" ht="21" customHeight="1" thickTop="1">
      <c r="A445" s="55"/>
      <c r="B445" s="55"/>
      <c r="C445" s="55"/>
      <c r="D445" s="1"/>
      <c r="E445" s="737" t="s">
        <v>175</v>
      </c>
      <c r="F445" s="737" t="s">
        <v>191</v>
      </c>
      <c r="G445" s="737" t="s">
        <v>191</v>
      </c>
      <c r="H445" s="79" t="s">
        <v>617</v>
      </c>
      <c r="I445" s="23"/>
      <c r="J445" s="731" t="s">
        <v>484</v>
      </c>
    </row>
    <row r="446" spans="1:10" ht="21" customHeight="1">
      <c r="A446" s="55"/>
      <c r="B446" s="55"/>
      <c r="C446" s="55"/>
      <c r="D446" s="1"/>
      <c r="E446" s="737"/>
      <c r="F446" s="737"/>
      <c r="G446" s="737"/>
      <c r="H446" s="78" t="s">
        <v>618</v>
      </c>
      <c r="I446" s="24"/>
      <c r="J446" s="732"/>
    </row>
    <row r="447" spans="1:10" ht="21" customHeight="1">
      <c r="A447" s="55"/>
      <c r="B447" s="55"/>
      <c r="C447" s="55"/>
      <c r="D447" s="1"/>
      <c r="E447" s="737"/>
      <c r="F447" s="737"/>
      <c r="G447" s="737"/>
      <c r="H447" s="78" t="s">
        <v>619</v>
      </c>
      <c r="I447" s="24"/>
      <c r="J447" s="732"/>
    </row>
    <row r="448" spans="1:10" ht="21" customHeight="1">
      <c r="A448" s="55"/>
      <c r="B448" s="55"/>
      <c r="C448" s="55"/>
      <c r="D448" s="1"/>
      <c r="E448" s="737"/>
      <c r="F448" s="737"/>
      <c r="G448" s="737"/>
      <c r="H448" s="78" t="s">
        <v>620</v>
      </c>
      <c r="I448" s="24"/>
      <c r="J448" s="732"/>
    </row>
    <row r="449" spans="1:10" ht="21" customHeight="1">
      <c r="A449" s="55"/>
      <c r="B449" s="55"/>
      <c r="C449" s="55"/>
      <c r="D449" s="1"/>
      <c r="E449" s="737"/>
      <c r="F449" s="737"/>
      <c r="G449" s="737"/>
      <c r="H449" s="221"/>
      <c r="I449" s="24"/>
      <c r="J449" s="732"/>
    </row>
    <row r="450" spans="1:10" ht="21" customHeight="1">
      <c r="A450" s="55"/>
      <c r="B450" s="55"/>
      <c r="C450" s="55"/>
      <c r="D450" s="1"/>
      <c r="E450" s="4"/>
      <c r="F450" s="737"/>
      <c r="G450" s="737"/>
      <c r="H450" s="221"/>
      <c r="I450" s="24"/>
      <c r="J450" s="732"/>
    </row>
    <row r="451" spans="1:10" ht="21" customHeight="1">
      <c r="A451" s="55"/>
      <c r="B451" s="55"/>
      <c r="C451" s="55"/>
      <c r="D451" s="1"/>
      <c r="E451" s="837" t="s">
        <v>389</v>
      </c>
      <c r="F451" s="737"/>
      <c r="G451" s="737"/>
      <c r="H451" s="221"/>
      <c r="I451" s="24"/>
      <c r="J451" s="732"/>
    </row>
    <row r="452" spans="1:10" ht="21" customHeight="1">
      <c r="A452" s="55"/>
      <c r="B452" s="55"/>
      <c r="C452" s="55"/>
      <c r="D452" s="1"/>
      <c r="E452" s="837"/>
      <c r="F452" s="737"/>
      <c r="G452" s="737"/>
      <c r="H452" s="84"/>
      <c r="I452" s="96"/>
      <c r="J452" s="732"/>
    </row>
    <row r="453" spans="1:10" ht="21" customHeight="1" thickBot="1">
      <c r="A453" s="55"/>
      <c r="B453" s="55"/>
      <c r="C453" s="55"/>
      <c r="D453" s="1"/>
      <c r="E453" s="837"/>
      <c r="F453" s="741"/>
      <c r="G453" s="741"/>
      <c r="H453" s="66" t="s">
        <v>186</v>
      </c>
      <c r="I453" s="81"/>
      <c r="J453" s="747"/>
    </row>
    <row r="454" spans="1:10" s="13" customFormat="1" ht="33" customHeight="1" thickTop="1">
      <c r="A454" s="736" t="s">
        <v>162</v>
      </c>
      <c r="B454" s="736" t="s">
        <v>352</v>
      </c>
      <c r="C454" s="764" t="s">
        <v>524</v>
      </c>
      <c r="D454" s="56"/>
      <c r="E454" s="57" t="s">
        <v>523</v>
      </c>
      <c r="F454" s="736" t="s">
        <v>191</v>
      </c>
      <c r="G454" s="736" t="s">
        <v>191</v>
      </c>
      <c r="H454" s="98" t="s">
        <v>687</v>
      </c>
      <c r="I454" s="669">
        <v>34.880000000000003</v>
      </c>
      <c r="J454" s="794" t="s">
        <v>440</v>
      </c>
    </row>
    <row r="455" spans="1:10" s="13" customFormat="1" ht="33" customHeight="1">
      <c r="A455" s="737"/>
      <c r="B455" s="737"/>
      <c r="C455" s="745"/>
      <c r="D455" s="55"/>
      <c r="E455" s="55"/>
      <c r="F455" s="737"/>
      <c r="G455" s="737"/>
      <c r="H455" s="99" t="s">
        <v>688</v>
      </c>
      <c r="I455" s="669">
        <v>28.55</v>
      </c>
      <c r="J455" s="795"/>
    </row>
    <row r="456" spans="1:10" s="13" customFormat="1" ht="33" customHeight="1">
      <c r="A456" s="737"/>
      <c r="B456" s="737"/>
      <c r="C456" s="745"/>
      <c r="D456" s="55"/>
      <c r="E456" s="55"/>
      <c r="F456" s="737"/>
      <c r="G456" s="737"/>
      <c r="H456" s="99" t="s">
        <v>689</v>
      </c>
      <c r="I456" s="669">
        <v>33.51</v>
      </c>
      <c r="J456" s="795"/>
    </row>
    <row r="457" spans="1:10" s="13" customFormat="1" ht="33" customHeight="1">
      <c r="A457" s="737"/>
      <c r="B457" s="737"/>
      <c r="C457" s="745"/>
      <c r="D457" s="55"/>
      <c r="E457" s="55"/>
      <c r="F457" s="737"/>
      <c r="G457" s="737"/>
      <c r="H457" s="99" t="s">
        <v>690</v>
      </c>
      <c r="I457" s="669">
        <v>35.04</v>
      </c>
      <c r="J457" s="795"/>
    </row>
    <row r="458" spans="1:10" s="13" customFormat="1" ht="33" customHeight="1">
      <c r="A458" s="737"/>
      <c r="B458" s="737"/>
      <c r="C458" s="745"/>
      <c r="D458" s="55"/>
      <c r="E458" s="55"/>
      <c r="F458" s="737"/>
      <c r="G458" s="737"/>
      <c r="H458" s="223"/>
      <c r="I458" s="39"/>
      <c r="J458" s="795"/>
    </row>
    <row r="459" spans="1:10" s="13" customFormat="1" ht="33" customHeight="1">
      <c r="A459" s="737"/>
      <c r="B459" s="737"/>
      <c r="C459" s="798" t="s">
        <v>516</v>
      </c>
      <c r="D459" s="55"/>
      <c r="E459" s="55"/>
      <c r="F459" s="737"/>
      <c r="G459" s="737"/>
      <c r="H459" s="223"/>
      <c r="I459" s="39"/>
      <c r="J459" s="795"/>
    </row>
    <row r="460" spans="1:10" s="13" customFormat="1" ht="33" customHeight="1">
      <c r="A460" s="737"/>
      <c r="B460" s="737"/>
      <c r="C460" s="798"/>
      <c r="D460" s="55"/>
      <c r="E460" s="55"/>
      <c r="F460" s="737"/>
      <c r="G460" s="737"/>
      <c r="H460" s="223"/>
      <c r="I460" s="39"/>
      <c r="J460" s="795"/>
    </row>
    <row r="461" spans="1:10" s="13" customFormat="1" ht="33" customHeight="1">
      <c r="A461" s="737"/>
      <c r="B461" s="737"/>
      <c r="C461" s="798"/>
      <c r="D461" s="55"/>
      <c r="E461" s="55"/>
      <c r="F461" s="737"/>
      <c r="G461" s="737"/>
      <c r="H461" s="100"/>
      <c r="I461" s="101"/>
      <c r="J461" s="795"/>
    </row>
    <row r="462" spans="1:10" s="13" customFormat="1" ht="33" customHeight="1" thickBot="1">
      <c r="A462" s="737"/>
      <c r="B462" s="737"/>
      <c r="C462" s="798"/>
      <c r="D462" s="55"/>
      <c r="E462" s="55"/>
      <c r="F462" s="737"/>
      <c r="G462" s="737"/>
      <c r="H462" s="66" t="s">
        <v>186</v>
      </c>
      <c r="I462" s="81">
        <f>SUM(I454:I461)/4</f>
        <v>32.994999999999997</v>
      </c>
      <c r="J462" s="796"/>
    </row>
    <row r="463" spans="1:10" s="13" customFormat="1" ht="28.5" customHeight="1" thickTop="1">
      <c r="A463" s="55"/>
      <c r="B463" s="55"/>
      <c r="C463" s="798"/>
      <c r="D463" s="55"/>
      <c r="E463" s="59"/>
      <c r="F463" s="55"/>
      <c r="G463" s="55"/>
      <c r="H463" s="98" t="s">
        <v>687</v>
      </c>
      <c r="I463" s="669">
        <v>8.74</v>
      </c>
      <c r="J463" s="794" t="s">
        <v>747</v>
      </c>
    </row>
    <row r="464" spans="1:10" s="13" customFormat="1" ht="28.5" customHeight="1">
      <c r="A464" s="55"/>
      <c r="B464" s="55"/>
      <c r="C464" s="798"/>
      <c r="D464" s="55"/>
      <c r="E464" s="59"/>
      <c r="F464" s="55"/>
      <c r="G464" s="55"/>
      <c r="H464" s="99" t="s">
        <v>688</v>
      </c>
      <c r="I464" s="669">
        <v>6.85</v>
      </c>
      <c r="J464" s="795"/>
    </row>
    <row r="465" spans="1:10" s="13" customFormat="1" ht="28.5" customHeight="1">
      <c r="A465" s="55"/>
      <c r="B465" s="55"/>
      <c r="C465" s="798"/>
      <c r="D465" s="55"/>
      <c r="E465" s="59"/>
      <c r="F465" s="55"/>
      <c r="G465" s="55"/>
      <c r="H465" s="99" t="s">
        <v>689</v>
      </c>
      <c r="I465" s="669">
        <v>4.41</v>
      </c>
      <c r="J465" s="795"/>
    </row>
    <row r="466" spans="1:10" s="13" customFormat="1" ht="28.5" customHeight="1">
      <c r="A466" s="55"/>
      <c r="B466" s="55"/>
      <c r="C466" s="798"/>
      <c r="D466" s="55"/>
      <c r="E466" s="59"/>
      <c r="F466" s="55"/>
      <c r="G466" s="55"/>
      <c r="H466" s="99" t="s">
        <v>690</v>
      </c>
      <c r="I466" s="669">
        <v>7.17</v>
      </c>
      <c r="J466" s="795"/>
    </row>
    <row r="467" spans="1:10" s="13" customFormat="1" ht="28.5" customHeight="1">
      <c r="A467" s="55"/>
      <c r="B467" s="55"/>
      <c r="C467" s="798"/>
      <c r="D467" s="55"/>
      <c r="E467" s="59"/>
      <c r="F467" s="55"/>
      <c r="G467" s="55"/>
      <c r="H467" s="223"/>
      <c r="I467" s="39"/>
      <c r="J467" s="795"/>
    </row>
    <row r="468" spans="1:10" s="13" customFormat="1" ht="28.5" customHeight="1">
      <c r="A468" s="55"/>
      <c r="B468" s="55"/>
      <c r="C468" s="798"/>
      <c r="D468" s="55"/>
      <c r="E468" s="59"/>
      <c r="F468" s="55"/>
      <c r="G468" s="55"/>
      <c r="H468" s="223"/>
      <c r="I468" s="39"/>
      <c r="J468" s="795"/>
    </row>
    <row r="469" spans="1:10" s="13" customFormat="1" ht="28.5" customHeight="1">
      <c r="A469" s="55"/>
      <c r="B469" s="55"/>
      <c r="C469" s="798"/>
      <c r="D469" s="55"/>
      <c r="E469" s="59"/>
      <c r="F469" s="55"/>
      <c r="G469" s="55"/>
      <c r="H469" s="223"/>
      <c r="I469" s="39"/>
      <c r="J469" s="795"/>
    </row>
    <row r="470" spans="1:10" s="13" customFormat="1" ht="28.5" customHeight="1">
      <c r="A470" s="55"/>
      <c r="B470" s="55"/>
      <c r="C470" s="798"/>
      <c r="D470" s="55"/>
      <c r="E470" s="59"/>
      <c r="F470" s="55"/>
      <c r="G470" s="55"/>
      <c r="H470" s="100"/>
      <c r="I470" s="101"/>
      <c r="J470" s="795"/>
    </row>
    <row r="471" spans="1:10" s="13" customFormat="1" ht="28.5" customHeight="1" thickBot="1">
      <c r="A471" s="55"/>
      <c r="B471" s="55"/>
      <c r="C471" s="798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96"/>
    </row>
    <row r="472" spans="1:10" s="13" customFormat="1" ht="33" customHeight="1" thickTop="1">
      <c r="A472" s="55"/>
      <c r="B472" s="55"/>
      <c r="C472" s="798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6" t="s">
        <v>561</v>
      </c>
      <c r="C473" s="2" t="s">
        <v>511</v>
      </c>
      <c r="D473" s="2" t="s">
        <v>189</v>
      </c>
      <c r="E473" s="792" t="s">
        <v>372</v>
      </c>
      <c r="F473" s="737" t="s">
        <v>191</v>
      </c>
      <c r="G473" s="737" t="s">
        <v>191</v>
      </c>
      <c r="H473" s="79" t="s">
        <v>617</v>
      </c>
      <c r="I473" s="62"/>
      <c r="J473" s="732" t="s">
        <v>441</v>
      </c>
    </row>
    <row r="474" spans="1:10" ht="33.75" customHeight="1">
      <c r="A474" s="9"/>
      <c r="B474" s="737"/>
      <c r="C474" s="4"/>
      <c r="D474" s="737" t="s">
        <v>143</v>
      </c>
      <c r="E474" s="797"/>
      <c r="F474" s="737"/>
      <c r="G474" s="737"/>
      <c r="H474" s="78" t="s">
        <v>618</v>
      </c>
      <c r="I474" s="24"/>
      <c r="J474" s="732"/>
    </row>
    <row r="475" spans="1:10" ht="33.75" customHeight="1">
      <c r="A475" s="9"/>
      <c r="B475" s="737"/>
      <c r="C475" s="4"/>
      <c r="D475" s="737"/>
      <c r="E475" s="59"/>
      <c r="F475" s="737"/>
      <c r="G475" s="737"/>
      <c r="H475" s="78" t="s">
        <v>619</v>
      </c>
      <c r="I475" s="24"/>
      <c r="J475" s="732"/>
    </row>
    <row r="476" spans="1:10" ht="33.75" customHeight="1">
      <c r="A476" s="9"/>
      <c r="B476" s="737"/>
      <c r="C476" s="4"/>
      <c r="D476" s="737" t="s">
        <v>142</v>
      </c>
      <c r="E476" s="59"/>
      <c r="F476" s="737"/>
      <c r="G476" s="737"/>
      <c r="H476" s="78" t="s">
        <v>620</v>
      </c>
      <c r="I476" s="24"/>
      <c r="J476" s="732"/>
    </row>
    <row r="477" spans="1:10" ht="33.75" customHeight="1">
      <c r="A477" s="9"/>
      <c r="B477" s="737"/>
      <c r="C477" s="4"/>
      <c r="D477" s="737"/>
      <c r="E477" s="59"/>
      <c r="F477" s="737"/>
      <c r="G477" s="737"/>
      <c r="H477" s="221"/>
      <c r="I477" s="24"/>
      <c r="J477" s="732"/>
    </row>
    <row r="478" spans="1:10" ht="33.75" customHeight="1">
      <c r="A478" s="9"/>
      <c r="B478" s="737"/>
      <c r="C478" s="4"/>
      <c r="D478" s="737" t="s">
        <v>141</v>
      </c>
      <c r="E478" s="59"/>
      <c r="F478" s="737"/>
      <c r="G478" s="737"/>
      <c r="H478" s="221"/>
      <c r="I478" s="24"/>
      <c r="J478" s="732"/>
    </row>
    <row r="479" spans="1:10" ht="33.75" customHeight="1">
      <c r="A479" s="9"/>
      <c r="B479" s="737"/>
      <c r="C479" s="4"/>
      <c r="D479" s="737"/>
      <c r="E479" s="29"/>
      <c r="F479" s="737"/>
      <c r="G479" s="737"/>
      <c r="H479" s="221"/>
      <c r="I479" s="199"/>
      <c r="J479" s="732"/>
    </row>
    <row r="480" spans="1:10" ht="33.75" customHeight="1">
      <c r="A480" s="9"/>
      <c r="B480" s="737"/>
      <c r="C480" s="4"/>
      <c r="D480" s="737" t="s">
        <v>140</v>
      </c>
      <c r="E480" s="29"/>
      <c r="F480" s="737"/>
      <c r="G480" s="737"/>
      <c r="H480" s="84"/>
      <c r="I480" s="122"/>
      <c r="J480" s="732"/>
    </row>
    <row r="481" spans="1:10" ht="33.75" customHeight="1" thickBot="1">
      <c r="A481" s="9"/>
      <c r="B481" s="55"/>
      <c r="C481" s="58"/>
      <c r="D481" s="737"/>
      <c r="E481" s="29"/>
      <c r="F481" s="738"/>
      <c r="G481" s="738"/>
      <c r="H481" s="66" t="s">
        <v>186</v>
      </c>
      <c r="I481" s="81"/>
      <c r="J481" s="747"/>
    </row>
    <row r="482" spans="1:10" ht="21" customHeight="1" thickTop="1">
      <c r="A482" s="9"/>
      <c r="B482" s="55"/>
      <c r="C482" s="58"/>
      <c r="D482" s="799" t="s">
        <v>139</v>
      </c>
      <c r="E482" s="29"/>
      <c r="F482" s="740" t="s">
        <v>191</v>
      </c>
      <c r="G482" s="740" t="s">
        <v>191</v>
      </c>
      <c r="H482" s="79" t="s">
        <v>617</v>
      </c>
      <c r="I482" s="23"/>
      <c r="J482" s="731" t="s">
        <v>442</v>
      </c>
    </row>
    <row r="483" spans="1:10" ht="21" customHeight="1">
      <c r="A483" s="9"/>
      <c r="B483" s="55"/>
      <c r="C483" s="58"/>
      <c r="D483" s="799"/>
      <c r="E483" s="29"/>
      <c r="F483" s="737"/>
      <c r="G483" s="737"/>
      <c r="H483" s="78" t="s">
        <v>618</v>
      </c>
      <c r="I483" s="24"/>
      <c r="J483" s="732"/>
    </row>
    <row r="484" spans="1:10" ht="21" customHeight="1">
      <c r="A484" s="9"/>
      <c r="B484" s="55"/>
      <c r="C484" s="58"/>
      <c r="D484" s="799" t="s">
        <v>444</v>
      </c>
      <c r="E484" s="29"/>
      <c r="F484" s="737"/>
      <c r="G484" s="737"/>
      <c r="H484" s="78" t="s">
        <v>619</v>
      </c>
      <c r="I484" s="24"/>
      <c r="J484" s="732"/>
    </row>
    <row r="485" spans="1:10" ht="21" customHeight="1">
      <c r="A485" s="9"/>
      <c r="B485" s="55"/>
      <c r="C485" s="58"/>
      <c r="D485" s="799"/>
      <c r="E485" s="29"/>
      <c r="F485" s="737"/>
      <c r="G485" s="737"/>
      <c r="H485" s="78" t="s">
        <v>620</v>
      </c>
      <c r="I485" s="24"/>
      <c r="J485" s="732"/>
    </row>
    <row r="486" spans="1:10" ht="21" customHeight="1">
      <c r="A486" s="9"/>
      <c r="B486" s="55"/>
      <c r="C486" s="58"/>
      <c r="D486" s="799"/>
      <c r="E486" s="29"/>
      <c r="F486" s="737"/>
      <c r="G486" s="737"/>
      <c r="H486" s="221"/>
      <c r="I486" s="24"/>
      <c r="J486" s="732"/>
    </row>
    <row r="487" spans="1:10" ht="21" customHeight="1">
      <c r="A487" s="9"/>
      <c r="B487" s="55"/>
      <c r="C487" s="58"/>
      <c r="D487" s="799"/>
      <c r="E487" s="29"/>
      <c r="F487" s="737"/>
      <c r="G487" s="737"/>
      <c r="H487" s="221"/>
      <c r="I487" s="24"/>
      <c r="J487" s="732"/>
    </row>
    <row r="488" spans="1:10" ht="21" customHeight="1">
      <c r="A488" s="9"/>
      <c r="B488" s="55"/>
      <c r="C488" s="58"/>
      <c r="D488" s="799"/>
      <c r="E488" s="29"/>
      <c r="F488" s="737"/>
      <c r="G488" s="737"/>
      <c r="H488" s="221"/>
      <c r="I488" s="24"/>
      <c r="J488" s="732"/>
    </row>
    <row r="489" spans="1:10" ht="21" customHeight="1">
      <c r="A489" s="9"/>
      <c r="B489" s="55"/>
      <c r="C489" s="58"/>
      <c r="D489" s="799"/>
      <c r="E489" s="29"/>
      <c r="F489" s="737"/>
      <c r="G489" s="737"/>
      <c r="H489" s="84"/>
      <c r="I489" s="199"/>
      <c r="J489" s="732"/>
    </row>
    <row r="490" spans="1:10" ht="29.25" customHeight="1" thickBot="1">
      <c r="A490" s="9"/>
      <c r="B490" s="55"/>
      <c r="C490" s="58"/>
      <c r="D490" s="799"/>
      <c r="E490" s="29"/>
      <c r="F490" s="738"/>
      <c r="G490" s="738"/>
      <c r="H490" s="105" t="s">
        <v>186</v>
      </c>
      <c r="I490" s="105" t="s">
        <v>186</v>
      </c>
      <c r="J490" s="747"/>
    </row>
    <row r="491" spans="1:10" ht="21" customHeight="1" thickTop="1">
      <c r="A491" s="9"/>
      <c r="B491" s="55"/>
      <c r="C491" s="58"/>
      <c r="D491" s="737" t="s">
        <v>138</v>
      </c>
      <c r="E491" s="10"/>
      <c r="F491" s="740" t="s">
        <v>191</v>
      </c>
      <c r="G491" s="740" t="s">
        <v>191</v>
      </c>
      <c r="H491" s="79" t="s">
        <v>687</v>
      </c>
      <c r="I491" s="124">
        <v>53.03</v>
      </c>
      <c r="J491" s="731" t="s">
        <v>485</v>
      </c>
    </row>
    <row r="492" spans="1:10" ht="21" customHeight="1">
      <c r="A492" s="9"/>
      <c r="B492" s="55"/>
      <c r="C492" s="58"/>
      <c r="D492" s="737"/>
      <c r="E492" s="10"/>
      <c r="F492" s="737"/>
      <c r="G492" s="737"/>
      <c r="H492" s="78" t="s">
        <v>688</v>
      </c>
      <c r="I492" s="24">
        <v>46.67</v>
      </c>
      <c r="J492" s="732"/>
    </row>
    <row r="493" spans="1:10" ht="21" customHeight="1">
      <c r="A493" s="9"/>
      <c r="B493" s="55"/>
      <c r="C493" s="58"/>
      <c r="D493" s="737" t="s">
        <v>137</v>
      </c>
      <c r="E493" s="10"/>
      <c r="F493" s="737"/>
      <c r="G493" s="737"/>
      <c r="H493" s="78" t="s">
        <v>689</v>
      </c>
      <c r="I493" s="24">
        <v>26.3</v>
      </c>
      <c r="J493" s="732"/>
    </row>
    <row r="494" spans="1:10" ht="21" customHeight="1">
      <c r="A494" s="9"/>
      <c r="B494" s="55"/>
      <c r="C494" s="58"/>
      <c r="D494" s="737"/>
      <c r="E494" s="10"/>
      <c r="F494" s="737"/>
      <c r="G494" s="737"/>
      <c r="H494" s="78" t="s">
        <v>690</v>
      </c>
      <c r="I494" s="24">
        <v>31.6</v>
      </c>
      <c r="J494" s="732"/>
    </row>
    <row r="495" spans="1:10" ht="21" customHeight="1">
      <c r="A495" s="9"/>
      <c r="B495" s="55"/>
      <c r="C495" s="58"/>
      <c r="D495" s="737" t="s">
        <v>136</v>
      </c>
      <c r="E495" s="10"/>
      <c r="F495" s="737"/>
      <c r="G495" s="737"/>
      <c r="H495" s="221"/>
      <c r="I495" s="24"/>
      <c r="J495" s="732"/>
    </row>
    <row r="496" spans="1:10" ht="21" customHeight="1">
      <c r="A496" s="9"/>
      <c r="B496" s="55"/>
      <c r="C496" s="58"/>
      <c r="D496" s="737"/>
      <c r="E496" s="10"/>
      <c r="F496" s="737"/>
      <c r="G496" s="737"/>
      <c r="H496" s="221"/>
      <c r="I496" s="24"/>
      <c r="J496" s="732"/>
    </row>
    <row r="497" spans="1:10" ht="21" customHeight="1">
      <c r="A497" s="9"/>
      <c r="B497" s="55"/>
      <c r="C497" s="58"/>
      <c r="D497" s="737"/>
      <c r="E497" s="10"/>
      <c r="F497" s="737"/>
      <c r="G497" s="737"/>
      <c r="H497" s="221"/>
      <c r="I497" s="24"/>
      <c r="J497" s="732"/>
    </row>
    <row r="498" spans="1:10" ht="21" customHeight="1">
      <c r="A498" s="9"/>
      <c r="B498" s="55"/>
      <c r="C498" s="58"/>
      <c r="D498" s="737"/>
      <c r="E498" s="10"/>
      <c r="F498" s="737"/>
      <c r="G498" s="737"/>
      <c r="H498" s="84"/>
      <c r="I498" s="96"/>
      <c r="J498" s="732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4">
        <f>SUM(I491:I498)/4</f>
        <v>39.4</v>
      </c>
      <c r="J499" s="747"/>
    </row>
    <row r="500" spans="1:10" ht="22.5" customHeight="1" thickTop="1">
      <c r="A500" s="9"/>
      <c r="B500" s="736" t="s">
        <v>562</v>
      </c>
      <c r="C500" s="764" t="s">
        <v>8</v>
      </c>
      <c r="D500" s="736" t="s">
        <v>85</v>
      </c>
      <c r="E500" s="57" t="s">
        <v>84</v>
      </c>
      <c r="F500" s="737" t="s">
        <v>191</v>
      </c>
      <c r="G500" s="737" t="s">
        <v>191</v>
      </c>
      <c r="H500" s="273" t="s">
        <v>688</v>
      </c>
      <c r="I500" s="274">
        <v>6522</v>
      </c>
      <c r="J500" s="749" t="s">
        <v>197</v>
      </c>
    </row>
    <row r="501" spans="1:10" ht="22.5" customHeight="1">
      <c r="A501" s="9"/>
      <c r="B501" s="737"/>
      <c r="C501" s="745"/>
      <c r="D501" s="737"/>
      <c r="E501" s="58"/>
      <c r="F501" s="737"/>
      <c r="G501" s="737"/>
      <c r="H501" s="273" t="s">
        <v>689</v>
      </c>
      <c r="I501" s="274">
        <v>2794</v>
      </c>
      <c r="J501" s="729"/>
    </row>
    <row r="502" spans="1:10" ht="22.5" customHeight="1">
      <c r="A502" s="9"/>
      <c r="B502" s="737"/>
      <c r="C502" s="745"/>
      <c r="D502" s="737"/>
      <c r="E502" s="58"/>
      <c r="F502" s="737"/>
      <c r="G502" s="737"/>
      <c r="H502" s="273" t="s">
        <v>690</v>
      </c>
      <c r="I502" s="274">
        <v>4693</v>
      </c>
      <c r="J502" s="729"/>
    </row>
    <row r="503" spans="1:10" ht="28.5" customHeight="1">
      <c r="A503" s="9"/>
      <c r="B503" s="737"/>
      <c r="C503" s="745"/>
      <c r="D503" s="737"/>
      <c r="E503" s="58"/>
      <c r="F503" s="737"/>
      <c r="G503" s="737"/>
      <c r="H503" s="273" t="s">
        <v>687</v>
      </c>
      <c r="I503" s="274">
        <v>3199</v>
      </c>
      <c r="J503" s="729"/>
    </row>
    <row r="504" spans="1:10" ht="22.5" customHeight="1">
      <c r="A504" s="9"/>
      <c r="B504" s="737"/>
      <c r="C504" s="745"/>
      <c r="D504" s="737" t="s">
        <v>86</v>
      </c>
      <c r="E504" s="58"/>
      <c r="F504" s="737"/>
      <c r="G504" s="737"/>
      <c r="H504" s="221"/>
      <c r="I504" s="38"/>
      <c r="J504" s="729"/>
    </row>
    <row r="505" spans="1:10" ht="22.5" customHeight="1">
      <c r="A505" s="9"/>
      <c r="B505" s="737"/>
      <c r="C505" s="745"/>
      <c r="D505" s="737"/>
      <c r="E505" s="58"/>
      <c r="F505" s="737"/>
      <c r="G505" s="737"/>
      <c r="H505" s="221"/>
      <c r="I505" s="38"/>
      <c r="J505" s="729"/>
    </row>
    <row r="506" spans="1:10" ht="30" customHeight="1">
      <c r="A506" s="9"/>
      <c r="B506" s="737"/>
      <c r="C506" s="745"/>
      <c r="D506" s="737"/>
      <c r="E506" s="58"/>
      <c r="F506" s="737"/>
      <c r="G506" s="737"/>
      <c r="H506" s="221"/>
      <c r="I506" s="38"/>
      <c r="J506" s="729"/>
    </row>
    <row r="507" spans="1:10" ht="22.5" customHeight="1">
      <c r="A507" s="9"/>
      <c r="B507" s="737"/>
      <c r="C507" s="745"/>
      <c r="D507" s="737" t="s">
        <v>87</v>
      </c>
      <c r="E507" s="58"/>
      <c r="F507" s="737"/>
      <c r="G507" s="737"/>
      <c r="H507" s="84"/>
      <c r="I507" s="118"/>
      <c r="J507" s="729"/>
    </row>
    <row r="508" spans="1:10" ht="42" customHeight="1" thickBot="1">
      <c r="A508" s="9"/>
      <c r="B508" s="737"/>
      <c r="C508" s="745"/>
      <c r="D508" s="737"/>
      <c r="E508" s="58"/>
      <c r="F508" s="737"/>
      <c r="G508" s="737"/>
      <c r="H508" s="66" t="s">
        <v>186</v>
      </c>
      <c r="I508" s="671">
        <f>SUM(I499:I507)</f>
        <v>17247.400000000001</v>
      </c>
      <c r="J508" s="730"/>
    </row>
    <row r="509" spans="1:10" ht="42" customHeight="1" thickTop="1">
      <c r="A509" s="9"/>
      <c r="B509" s="737"/>
      <c r="C509" s="74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6" t="s">
        <v>563</v>
      </c>
      <c r="C510" s="736" t="s">
        <v>22</v>
      </c>
      <c r="D510" s="736" t="s">
        <v>96</v>
      </c>
      <c r="E510" s="56" t="s">
        <v>16</v>
      </c>
      <c r="F510" s="737" t="s">
        <v>191</v>
      </c>
      <c r="G510" s="737" t="s">
        <v>191</v>
      </c>
      <c r="H510" s="79" t="s">
        <v>617</v>
      </c>
      <c r="I510" s="23"/>
      <c r="J510" s="746" t="s">
        <v>445</v>
      </c>
    </row>
    <row r="511" spans="1:10" ht="21.75" customHeight="1">
      <c r="A511" s="9"/>
      <c r="B511" s="737"/>
      <c r="C511" s="737"/>
      <c r="D511" s="737"/>
      <c r="E511" s="55"/>
      <c r="F511" s="737"/>
      <c r="G511" s="737"/>
      <c r="H511" s="78" t="s">
        <v>618</v>
      </c>
      <c r="I511" s="24"/>
      <c r="J511" s="732"/>
    </row>
    <row r="512" spans="1:10" ht="21.75" customHeight="1">
      <c r="A512" s="9"/>
      <c r="B512" s="737"/>
      <c r="C512" s="737"/>
      <c r="D512" s="737"/>
      <c r="E512" s="55"/>
      <c r="F512" s="737"/>
      <c r="G512" s="737"/>
      <c r="H512" s="78" t="s">
        <v>619</v>
      </c>
      <c r="I512" s="24"/>
      <c r="J512" s="732"/>
    </row>
    <row r="513" spans="1:10" ht="21.75" customHeight="1">
      <c r="A513" s="9"/>
      <c r="B513" s="55"/>
      <c r="C513" s="737"/>
      <c r="D513" s="791" t="s">
        <v>97</v>
      </c>
      <c r="E513" s="55"/>
      <c r="F513" s="737"/>
      <c r="G513" s="737"/>
      <c r="H513" s="78" t="s">
        <v>620</v>
      </c>
      <c r="I513" s="24"/>
      <c r="J513" s="732"/>
    </row>
    <row r="514" spans="1:10" ht="21.75" customHeight="1">
      <c r="A514" s="9"/>
      <c r="B514" s="55"/>
      <c r="C514" s="737"/>
      <c r="D514" s="791"/>
      <c r="E514" s="55"/>
      <c r="F514" s="737"/>
      <c r="G514" s="737"/>
      <c r="H514" s="221"/>
      <c r="I514" s="24"/>
      <c r="J514" s="732"/>
    </row>
    <row r="515" spans="1:10" ht="21.75" customHeight="1">
      <c r="A515" s="9"/>
      <c r="B515" s="55"/>
      <c r="C515" s="737"/>
      <c r="D515" s="745" t="s">
        <v>98</v>
      </c>
      <c r="E515" s="55"/>
      <c r="F515" s="737"/>
      <c r="G515" s="737"/>
      <c r="H515" s="221"/>
      <c r="I515" s="24"/>
      <c r="J515" s="732"/>
    </row>
    <row r="516" spans="1:10" ht="21.75" customHeight="1">
      <c r="A516" s="9"/>
      <c r="B516" s="55"/>
      <c r="C516" s="55"/>
      <c r="D516" s="745"/>
      <c r="E516" s="55"/>
      <c r="F516" s="737"/>
      <c r="G516" s="737"/>
      <c r="H516" s="221"/>
      <c r="I516" s="24"/>
      <c r="J516" s="732"/>
    </row>
    <row r="517" spans="1:10" ht="21.75" customHeight="1">
      <c r="A517" s="9"/>
      <c r="B517" s="55"/>
      <c r="C517" s="55"/>
      <c r="D517" s="55"/>
      <c r="E517" s="55"/>
      <c r="F517" s="737"/>
      <c r="G517" s="737"/>
      <c r="H517" s="84"/>
      <c r="I517" s="96"/>
      <c r="J517" s="732"/>
    </row>
    <row r="518" spans="1:10" ht="21.75" customHeight="1" thickBot="1">
      <c r="A518" s="9"/>
      <c r="B518" s="55"/>
      <c r="C518" s="55"/>
      <c r="D518" s="55"/>
      <c r="E518" s="55"/>
      <c r="F518" s="738"/>
      <c r="G518" s="738"/>
      <c r="H518" s="66" t="s">
        <v>186</v>
      </c>
      <c r="I518" s="81"/>
      <c r="J518" s="747"/>
    </row>
    <row r="519" spans="1:10" ht="21" customHeight="1" thickTop="1">
      <c r="A519" s="9"/>
      <c r="B519" s="55"/>
      <c r="C519" s="55"/>
      <c r="D519" s="55"/>
      <c r="E519" s="55"/>
      <c r="F519" s="740" t="s">
        <v>191</v>
      </c>
      <c r="G519" s="740" t="s">
        <v>191</v>
      </c>
      <c r="H519" s="79" t="s">
        <v>617</v>
      </c>
      <c r="I519" s="23"/>
      <c r="J519" s="731" t="s">
        <v>446</v>
      </c>
    </row>
    <row r="520" spans="1:10" ht="21" customHeight="1">
      <c r="A520" s="9"/>
      <c r="B520" s="55"/>
      <c r="C520" s="55"/>
      <c r="D520" s="55"/>
      <c r="E520" s="55"/>
      <c r="F520" s="737"/>
      <c r="G520" s="737"/>
      <c r="H520" s="78" t="s">
        <v>618</v>
      </c>
      <c r="I520" s="24"/>
      <c r="J520" s="732"/>
    </row>
    <row r="521" spans="1:10" ht="21" customHeight="1">
      <c r="A521" s="9"/>
      <c r="B521" s="55"/>
      <c r="C521" s="55"/>
      <c r="D521" s="55"/>
      <c r="E521" s="55"/>
      <c r="F521" s="737"/>
      <c r="G521" s="737"/>
      <c r="H521" s="78" t="s">
        <v>619</v>
      </c>
      <c r="I521" s="24"/>
      <c r="J521" s="732"/>
    </row>
    <row r="522" spans="1:10" ht="21" customHeight="1">
      <c r="A522" s="9"/>
      <c r="B522" s="55"/>
      <c r="C522" s="55"/>
      <c r="D522" s="55"/>
      <c r="E522" s="55"/>
      <c r="F522" s="737"/>
      <c r="G522" s="737"/>
      <c r="H522" s="78" t="s">
        <v>620</v>
      </c>
      <c r="I522" s="24"/>
      <c r="J522" s="732"/>
    </row>
    <row r="523" spans="1:10" ht="21" customHeight="1">
      <c r="A523" s="9"/>
      <c r="B523" s="55"/>
      <c r="C523" s="55"/>
      <c r="D523" s="55"/>
      <c r="E523" s="55"/>
      <c r="F523" s="737"/>
      <c r="G523" s="737"/>
      <c r="H523" s="221"/>
      <c r="I523" s="24"/>
      <c r="J523" s="732"/>
    </row>
    <row r="524" spans="1:10" ht="21" customHeight="1">
      <c r="A524" s="9"/>
      <c r="B524" s="55"/>
      <c r="C524" s="55"/>
      <c r="D524" s="55"/>
      <c r="E524" s="55"/>
      <c r="F524" s="737"/>
      <c r="G524" s="737"/>
      <c r="H524" s="221"/>
      <c r="I524" s="24"/>
      <c r="J524" s="732"/>
    </row>
    <row r="525" spans="1:10" ht="21" customHeight="1">
      <c r="A525" s="9"/>
      <c r="B525" s="55"/>
      <c r="C525" s="55"/>
      <c r="D525" s="55"/>
      <c r="E525" s="55"/>
      <c r="F525" s="737"/>
      <c r="G525" s="737"/>
      <c r="H525" s="221"/>
      <c r="I525" s="24"/>
      <c r="J525" s="732"/>
    </row>
    <row r="526" spans="1:10" ht="21" customHeight="1">
      <c r="A526" s="9"/>
      <c r="B526" s="55"/>
      <c r="C526" s="55"/>
      <c r="D526" s="55"/>
      <c r="E526" s="55"/>
      <c r="F526" s="737"/>
      <c r="G526" s="737"/>
      <c r="H526" s="84"/>
      <c r="I526" s="96"/>
      <c r="J526" s="732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7"/>
    </row>
    <row r="528" spans="1:10" ht="21.75" customHeight="1" thickTop="1">
      <c r="A528" s="9"/>
      <c r="B528" s="736" t="s">
        <v>564</v>
      </c>
      <c r="C528" s="764" t="s">
        <v>92</v>
      </c>
      <c r="D528" s="764" t="s">
        <v>105</v>
      </c>
      <c r="E528" s="736" t="s">
        <v>508</v>
      </c>
      <c r="F528" s="737" t="s">
        <v>191</v>
      </c>
      <c r="G528" s="737" t="s">
        <v>191</v>
      </c>
      <c r="H528" s="119" t="s">
        <v>687</v>
      </c>
      <c r="I528" s="283">
        <v>1.4160051057098384</v>
      </c>
      <c r="J528" s="749" t="s">
        <v>447</v>
      </c>
    </row>
    <row r="529" spans="1:10" ht="21.75" customHeight="1">
      <c r="A529" s="9"/>
      <c r="B529" s="737"/>
      <c r="C529" s="745"/>
      <c r="D529" s="745"/>
      <c r="E529" s="737"/>
      <c r="F529" s="737"/>
      <c r="G529" s="737"/>
      <c r="H529" s="120" t="s">
        <v>688</v>
      </c>
      <c r="I529" s="280">
        <v>0.83337870617400278</v>
      </c>
      <c r="J529" s="729"/>
    </row>
    <row r="530" spans="1:10" ht="21.75" customHeight="1">
      <c r="A530" s="9"/>
      <c r="B530" s="55"/>
      <c r="C530" s="745"/>
      <c r="D530" s="737" t="s">
        <v>93</v>
      </c>
      <c r="E530" s="55"/>
      <c r="F530" s="737"/>
      <c r="G530" s="737"/>
      <c r="H530" s="120" t="s">
        <v>689</v>
      </c>
      <c r="I530" s="280">
        <v>1.1384641497639238</v>
      </c>
      <c r="J530" s="729"/>
    </row>
    <row r="531" spans="1:10" ht="21.75" customHeight="1">
      <c r="A531" s="9"/>
      <c r="B531" s="55"/>
      <c r="C531" s="745"/>
      <c r="D531" s="737"/>
      <c r="E531" s="55"/>
      <c r="F531" s="737"/>
      <c r="G531" s="737"/>
      <c r="H531" s="120" t="s">
        <v>690</v>
      </c>
      <c r="I531" s="280">
        <v>0.76157518117873557</v>
      </c>
      <c r="J531" s="729"/>
    </row>
    <row r="532" spans="1:10" ht="21.75" customHeight="1">
      <c r="A532" s="9"/>
      <c r="B532" s="55"/>
      <c r="C532" s="745"/>
      <c r="D532" s="737"/>
      <c r="E532" s="55"/>
      <c r="F532" s="737"/>
      <c r="G532" s="737"/>
      <c r="H532" s="222"/>
      <c r="I532" s="38"/>
      <c r="J532" s="729"/>
    </row>
    <row r="533" spans="1:10" ht="31.5" customHeight="1">
      <c r="A533" s="9"/>
      <c r="B533" s="55"/>
      <c r="C533" s="55"/>
      <c r="D533" s="737"/>
      <c r="E533" s="55"/>
      <c r="F533" s="737"/>
      <c r="G533" s="737"/>
      <c r="H533" s="222"/>
      <c r="I533" s="38"/>
      <c r="J533" s="729"/>
    </row>
    <row r="534" spans="1:10" ht="21.75" customHeight="1">
      <c r="A534" s="9"/>
      <c r="B534" s="55"/>
      <c r="C534" s="55"/>
      <c r="D534" s="737" t="s">
        <v>546</v>
      </c>
      <c r="E534" s="55"/>
      <c r="F534" s="737"/>
      <c r="G534" s="737"/>
      <c r="H534" s="222"/>
      <c r="I534" s="38"/>
      <c r="J534" s="729"/>
    </row>
    <row r="535" spans="1:10" ht="21.75" customHeight="1">
      <c r="A535" s="9"/>
      <c r="B535" s="55"/>
      <c r="C535" s="55"/>
      <c r="D535" s="737"/>
      <c r="E535" s="55"/>
      <c r="F535" s="737"/>
      <c r="G535" s="737"/>
      <c r="H535" s="121"/>
      <c r="I535" s="118"/>
      <c r="J535" s="729"/>
    </row>
    <row r="536" spans="1:10" ht="21.75" customHeight="1" thickBot="1">
      <c r="A536" s="9"/>
      <c r="B536" s="55"/>
      <c r="C536" s="55"/>
      <c r="D536" s="737"/>
      <c r="E536" s="55"/>
      <c r="F536" s="737"/>
      <c r="G536" s="737"/>
      <c r="H536" s="66" t="s">
        <v>186</v>
      </c>
      <c r="I536" s="461">
        <f>SUM(I528:I535)/4</f>
        <v>1.0373557857066251</v>
      </c>
      <c r="J536" s="730"/>
    </row>
    <row r="537" spans="1:10" ht="19.5" customHeight="1" thickTop="1">
      <c r="A537" s="9"/>
      <c r="B537" s="55"/>
      <c r="C537" s="55"/>
      <c r="D537" s="73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7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6" t="s">
        <v>565</v>
      </c>
      <c r="C543" s="764" t="s">
        <v>355</v>
      </c>
      <c r="D543" s="736" t="s">
        <v>89</v>
      </c>
      <c r="E543" s="57" t="s">
        <v>509</v>
      </c>
      <c r="F543" s="736" t="s">
        <v>191</v>
      </c>
      <c r="G543" s="736" t="s">
        <v>191</v>
      </c>
      <c r="H543" s="119" t="s">
        <v>687</v>
      </c>
      <c r="I543" s="283">
        <v>5.6640204228393536</v>
      </c>
      <c r="J543" s="748" t="s">
        <v>198</v>
      </c>
    </row>
    <row r="544" spans="1:10" ht="20.25" customHeight="1">
      <c r="A544" s="11"/>
      <c r="B544" s="737"/>
      <c r="C544" s="745"/>
      <c r="D544" s="737"/>
      <c r="E544" s="58"/>
      <c r="F544" s="737"/>
      <c r="G544" s="737"/>
      <c r="H544" s="120" t="s">
        <v>688</v>
      </c>
      <c r="I544" s="280">
        <v>4.6669207545744156</v>
      </c>
      <c r="J544" s="729"/>
    </row>
    <row r="545" spans="1:10" ht="20.25" customHeight="1">
      <c r="A545" s="11"/>
      <c r="B545" s="737"/>
      <c r="C545" s="745"/>
      <c r="D545" s="737"/>
      <c r="E545" s="58"/>
      <c r="F545" s="737"/>
      <c r="G545" s="737"/>
      <c r="H545" s="120" t="s">
        <v>689</v>
      </c>
      <c r="I545" s="280">
        <v>3.3118957084041423</v>
      </c>
      <c r="J545" s="729"/>
    </row>
    <row r="546" spans="1:10" ht="20.25" customHeight="1">
      <c r="A546" s="11"/>
      <c r="B546" s="55"/>
      <c r="C546" s="745"/>
      <c r="D546" s="55"/>
      <c r="E546" s="58"/>
      <c r="F546" s="737"/>
      <c r="G546" s="737"/>
      <c r="H546" s="120" t="s">
        <v>690</v>
      </c>
      <c r="I546" s="280">
        <v>5.1787112320154023</v>
      </c>
      <c r="J546" s="729"/>
    </row>
    <row r="547" spans="1:10" ht="20.25" customHeight="1">
      <c r="A547" s="11"/>
      <c r="B547" s="55"/>
      <c r="C547" s="745"/>
      <c r="D547" s="55"/>
      <c r="E547" s="58"/>
      <c r="F547" s="737"/>
      <c r="G547" s="737"/>
      <c r="H547" s="222"/>
      <c r="I547" s="38"/>
      <c r="J547" s="729"/>
    </row>
    <row r="548" spans="1:10" ht="20.25" customHeight="1">
      <c r="A548" s="11"/>
      <c r="B548" s="55"/>
      <c r="C548" s="745"/>
      <c r="D548" s="55"/>
      <c r="E548" s="58"/>
      <c r="F548" s="737"/>
      <c r="G548" s="737"/>
      <c r="H548" s="222"/>
      <c r="I548" s="38"/>
      <c r="J548" s="729"/>
    </row>
    <row r="549" spans="1:10" ht="20.25" customHeight="1">
      <c r="A549" s="11"/>
      <c r="B549" s="55"/>
      <c r="C549" s="745"/>
      <c r="D549" s="55"/>
      <c r="E549" s="58"/>
      <c r="F549" s="737"/>
      <c r="G549" s="737"/>
      <c r="H549" s="222"/>
      <c r="I549" s="38"/>
      <c r="J549" s="729"/>
    </row>
    <row r="550" spans="1:10" ht="20.25" customHeight="1">
      <c r="A550" s="11"/>
      <c r="B550" s="55"/>
      <c r="C550" s="745"/>
      <c r="D550" s="55"/>
      <c r="E550" s="58"/>
      <c r="F550" s="737"/>
      <c r="G550" s="737"/>
      <c r="H550" s="121"/>
      <c r="I550" s="118"/>
      <c r="J550" s="729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61">
        <f>SUM(I543:I550)/4</f>
        <v>4.7053870294583291</v>
      </c>
      <c r="J551" s="730"/>
    </row>
    <row r="552" spans="1:10" ht="19.5" customHeight="1" thickTop="1">
      <c r="A552" s="12"/>
      <c r="B552" s="736" t="s">
        <v>367</v>
      </c>
      <c r="C552" s="801" t="s">
        <v>364</v>
      </c>
      <c r="D552" s="736" t="s">
        <v>124</v>
      </c>
      <c r="E552" s="57" t="s">
        <v>527</v>
      </c>
      <c r="F552" s="737" t="s">
        <v>191</v>
      </c>
      <c r="G552" s="737" t="s">
        <v>191</v>
      </c>
      <c r="H552" s="119" t="s">
        <v>687</v>
      </c>
      <c r="I552" s="283">
        <v>12.238329842206459</v>
      </c>
      <c r="J552" s="749" t="s">
        <v>195</v>
      </c>
    </row>
    <row r="553" spans="1:10" ht="19.5" customHeight="1">
      <c r="A553" s="12"/>
      <c r="B553" s="737"/>
      <c r="C553" s="802"/>
      <c r="D553" s="737"/>
      <c r="E553" s="58"/>
      <c r="F553" s="737"/>
      <c r="G553" s="737"/>
      <c r="H553" s="120" t="s">
        <v>688</v>
      </c>
      <c r="I553" s="280">
        <v>8.2226699009168271</v>
      </c>
      <c r="J553" s="729"/>
    </row>
    <row r="554" spans="1:10" ht="19.5" customHeight="1">
      <c r="A554" s="12"/>
      <c r="B554" s="737"/>
      <c r="C554" s="802"/>
      <c r="D554" s="737" t="s">
        <v>90</v>
      </c>
      <c r="E554" s="58"/>
      <c r="F554" s="737"/>
      <c r="G554" s="737"/>
      <c r="H554" s="120" t="s">
        <v>689</v>
      </c>
      <c r="I554" s="280">
        <v>8.0727457892350962</v>
      </c>
      <c r="J554" s="729"/>
    </row>
    <row r="555" spans="1:10" ht="19.5" customHeight="1">
      <c r="A555" s="12"/>
      <c r="B555" s="737"/>
      <c r="C555" s="802"/>
      <c r="D555" s="737"/>
      <c r="E555" s="58"/>
      <c r="F555" s="737"/>
      <c r="G555" s="737"/>
      <c r="H555" s="120" t="s">
        <v>690</v>
      </c>
      <c r="I555" s="280">
        <v>10.814367572738046</v>
      </c>
      <c r="J555" s="729"/>
    </row>
    <row r="556" spans="1:10" ht="19.5" customHeight="1">
      <c r="A556" s="12"/>
      <c r="B556" s="737"/>
      <c r="C556" s="802"/>
      <c r="D556" s="737" t="s">
        <v>91</v>
      </c>
      <c r="E556" s="58"/>
      <c r="F556" s="737"/>
      <c r="G556" s="737"/>
      <c r="H556" s="222"/>
      <c r="I556" s="38"/>
      <c r="J556" s="729"/>
    </row>
    <row r="557" spans="1:10" ht="19.5" customHeight="1">
      <c r="A557" s="12"/>
      <c r="B557" s="737"/>
      <c r="C557" s="802"/>
      <c r="D557" s="737"/>
      <c r="E557" s="58"/>
      <c r="F557" s="737"/>
      <c r="G557" s="737"/>
      <c r="H557" s="222"/>
      <c r="I557" s="38"/>
      <c r="J557" s="729"/>
    </row>
    <row r="558" spans="1:10" ht="19.5" customHeight="1">
      <c r="A558" s="12"/>
      <c r="B558" s="737"/>
      <c r="C558" s="739" t="s">
        <v>526</v>
      </c>
      <c r="D558" s="737"/>
      <c r="E558" s="58"/>
      <c r="F558" s="737"/>
      <c r="G558" s="737"/>
      <c r="H558" s="222"/>
      <c r="I558" s="38"/>
      <c r="J558" s="729"/>
    </row>
    <row r="559" spans="1:10" ht="19.5" customHeight="1">
      <c r="A559" s="12"/>
      <c r="B559" s="737"/>
      <c r="C559" s="739"/>
      <c r="D559" s="4"/>
      <c r="E559" s="58"/>
      <c r="F559" s="737"/>
      <c r="G559" s="737"/>
      <c r="H559" s="121"/>
      <c r="I559" s="118"/>
      <c r="J559" s="729"/>
    </row>
    <row r="560" spans="1:10" ht="27" customHeight="1" thickBot="1">
      <c r="A560" s="12"/>
      <c r="B560" s="741"/>
      <c r="C560" s="800"/>
      <c r="D560" s="5"/>
      <c r="E560" s="60"/>
      <c r="F560" s="741"/>
      <c r="G560" s="741"/>
      <c r="H560" s="66" t="s">
        <v>186</v>
      </c>
      <c r="I560" s="461">
        <f>SUM(I552:I559)/4</f>
        <v>9.8370282762741077</v>
      </c>
      <c r="J560" s="730"/>
    </row>
    <row r="561" spans="1:10" ht="22.5" customHeight="1" thickTop="1">
      <c r="A561" s="12"/>
      <c r="B561" s="736" t="s">
        <v>566</v>
      </c>
      <c r="C561" s="764" t="s">
        <v>365</v>
      </c>
      <c r="D561" s="736" t="s">
        <v>95</v>
      </c>
      <c r="E561" s="736" t="s">
        <v>373</v>
      </c>
      <c r="F561" s="737" t="s">
        <v>191</v>
      </c>
      <c r="G561" s="737" t="s">
        <v>191</v>
      </c>
      <c r="H561" s="297" t="s">
        <v>688</v>
      </c>
      <c r="I561" s="41">
        <v>55.14</v>
      </c>
      <c r="J561" s="754" t="s">
        <v>351</v>
      </c>
    </row>
    <row r="562" spans="1:10" ht="22.5" customHeight="1">
      <c r="A562" s="12"/>
      <c r="B562" s="737"/>
      <c r="C562" s="745"/>
      <c r="D562" s="737"/>
      <c r="E562" s="737"/>
      <c r="F562" s="737"/>
      <c r="G562" s="737"/>
      <c r="H562" s="297" t="s">
        <v>689</v>
      </c>
      <c r="I562" s="42">
        <v>60.37</v>
      </c>
      <c r="J562" s="755"/>
    </row>
    <row r="563" spans="1:10" ht="22.5" customHeight="1">
      <c r="A563" s="12"/>
      <c r="B563" s="737"/>
      <c r="C563" s="745"/>
      <c r="D563" s="737"/>
      <c r="E563" s="55"/>
      <c r="F563" s="737"/>
      <c r="G563" s="737"/>
      <c r="H563" s="297" t="s">
        <v>690</v>
      </c>
      <c r="I563" s="42">
        <v>75.52</v>
      </c>
      <c r="J563" s="755"/>
    </row>
    <row r="564" spans="1:10" ht="22.5" customHeight="1">
      <c r="A564" s="12"/>
      <c r="B564" s="737"/>
      <c r="C564" s="745"/>
      <c r="D564" s="737"/>
      <c r="E564" s="55"/>
      <c r="F564" s="737"/>
      <c r="G564" s="737"/>
      <c r="H564" s="297" t="s">
        <v>687</v>
      </c>
      <c r="I564" s="42">
        <v>61.15</v>
      </c>
      <c r="J564" s="755"/>
    </row>
    <row r="565" spans="1:10" ht="22.5" customHeight="1">
      <c r="A565" s="12"/>
      <c r="B565" s="55"/>
      <c r="C565" s="745"/>
      <c r="D565" s="737"/>
      <c r="E565" s="55"/>
      <c r="F565" s="737"/>
      <c r="G565" s="737"/>
      <c r="H565" s="222"/>
      <c r="I565" s="42"/>
      <c r="J565" s="755"/>
    </row>
    <row r="566" spans="1:10" ht="22.5" customHeight="1">
      <c r="A566" s="12"/>
      <c r="B566" s="55"/>
      <c r="C566" s="745"/>
      <c r="D566" s="55"/>
      <c r="E566" s="55"/>
      <c r="F566" s="737"/>
      <c r="G566" s="737"/>
      <c r="H566" s="222"/>
      <c r="I566" s="42"/>
      <c r="J566" s="755"/>
    </row>
    <row r="567" spans="1:10" ht="22.5" customHeight="1">
      <c r="A567" s="12"/>
      <c r="B567" s="55"/>
      <c r="C567" s="745"/>
      <c r="D567" s="55"/>
      <c r="E567" s="55"/>
      <c r="F567" s="737"/>
      <c r="G567" s="737"/>
      <c r="H567" s="222"/>
      <c r="I567" s="42"/>
      <c r="J567" s="755"/>
    </row>
    <row r="568" spans="1:10" ht="22.5" customHeight="1">
      <c r="A568" s="12"/>
      <c r="B568" s="55"/>
      <c r="C568" s="745"/>
      <c r="D568" s="55"/>
      <c r="E568" s="55"/>
      <c r="F568" s="737"/>
      <c r="G568" s="737"/>
      <c r="H568" s="121"/>
      <c r="I568" s="125"/>
      <c r="J568" s="755"/>
    </row>
    <row r="569" spans="1:10" ht="22.5" customHeight="1" thickBot="1">
      <c r="A569" s="12"/>
      <c r="B569" s="55"/>
      <c r="C569" s="745"/>
      <c r="D569" s="55"/>
      <c r="E569" s="62"/>
      <c r="F569" s="738"/>
      <c r="G569" s="738"/>
      <c r="H569" s="66" t="s">
        <v>186</v>
      </c>
      <c r="I569" s="81">
        <f>SUM(I561:I568)/4</f>
        <v>63.044999999999995</v>
      </c>
      <c r="J569" s="756"/>
    </row>
    <row r="570" spans="1:10" ht="22.5" customHeight="1" thickTop="1">
      <c r="A570" s="12"/>
      <c r="B570" s="55"/>
      <c r="C570" s="55"/>
      <c r="D570" s="55"/>
      <c r="E570" s="55"/>
      <c r="F570" s="740" t="s">
        <v>191</v>
      </c>
      <c r="G570" s="740" t="s">
        <v>191</v>
      </c>
      <c r="H570" s="79" t="s">
        <v>617</v>
      </c>
      <c r="I570" s="72"/>
      <c r="J570" s="751" t="s">
        <v>448</v>
      </c>
    </row>
    <row r="571" spans="1:10" ht="22.5" customHeight="1">
      <c r="A571" s="12"/>
      <c r="B571" s="55"/>
      <c r="C571" s="55"/>
      <c r="D571" s="55"/>
      <c r="E571" s="55"/>
      <c r="F571" s="737"/>
      <c r="G571" s="737"/>
      <c r="H571" s="78" t="s">
        <v>618</v>
      </c>
      <c r="I571" s="73"/>
      <c r="J571" s="752"/>
    </row>
    <row r="572" spans="1:10" ht="22.5" customHeight="1">
      <c r="A572" s="12"/>
      <c r="B572" s="55"/>
      <c r="C572" s="55"/>
      <c r="D572" s="55"/>
      <c r="E572" s="55"/>
      <c r="F572" s="737"/>
      <c r="G572" s="737"/>
      <c r="H572" s="78" t="s">
        <v>619</v>
      </c>
      <c r="I572" s="73"/>
      <c r="J572" s="752"/>
    </row>
    <row r="573" spans="1:10" ht="22.5" customHeight="1">
      <c r="A573" s="12"/>
      <c r="B573" s="55"/>
      <c r="C573" s="55"/>
      <c r="D573" s="55"/>
      <c r="E573" s="55"/>
      <c r="F573" s="737"/>
      <c r="G573" s="737"/>
      <c r="H573" s="78" t="s">
        <v>620</v>
      </c>
      <c r="I573" s="73"/>
      <c r="J573" s="752"/>
    </row>
    <row r="574" spans="1:10" ht="22.5" customHeight="1">
      <c r="A574" s="12"/>
      <c r="B574" s="55"/>
      <c r="C574" s="55"/>
      <c r="D574" s="55"/>
      <c r="E574" s="55"/>
      <c r="F574" s="737"/>
      <c r="G574" s="737"/>
      <c r="H574" s="221"/>
      <c r="I574" s="73"/>
      <c r="J574" s="752"/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221"/>
      <c r="I575" s="73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221"/>
      <c r="I576" s="73"/>
      <c r="J576" s="752"/>
    </row>
    <row r="577" spans="1:10" ht="22.5" customHeight="1">
      <c r="A577" s="12"/>
      <c r="B577" s="55"/>
      <c r="C577" s="55"/>
      <c r="D577" s="55"/>
      <c r="E577" s="55"/>
      <c r="F577" s="737"/>
      <c r="G577" s="737"/>
      <c r="H577" s="84"/>
      <c r="I577" s="126"/>
      <c r="J577" s="752"/>
    </row>
    <row r="578" spans="1:10" ht="22.5" customHeight="1" thickBot="1">
      <c r="A578" s="12"/>
      <c r="B578" s="55"/>
      <c r="C578" s="55"/>
      <c r="D578" s="55"/>
      <c r="E578" s="62"/>
      <c r="F578" s="738"/>
      <c r="G578" s="738"/>
      <c r="H578" s="66" t="s">
        <v>186</v>
      </c>
      <c r="I578" s="81"/>
      <c r="J578" s="753"/>
    </row>
    <row r="579" spans="1:10" ht="22.5" customHeight="1" thickTop="1">
      <c r="A579" s="12"/>
      <c r="B579" s="55"/>
      <c r="C579" s="55"/>
      <c r="D579" s="55"/>
      <c r="E579" s="55"/>
      <c r="F579" s="740" t="s">
        <v>191</v>
      </c>
      <c r="G579" s="740" t="s">
        <v>191</v>
      </c>
      <c r="H579" s="79" t="s">
        <v>617</v>
      </c>
      <c r="I579" s="72"/>
      <c r="J579" s="751" t="s">
        <v>449</v>
      </c>
    </row>
    <row r="580" spans="1:10" ht="22.5" customHeight="1">
      <c r="A580" s="12"/>
      <c r="B580" s="55"/>
      <c r="C580" s="55"/>
      <c r="D580" s="55"/>
      <c r="E580" s="55"/>
      <c r="F580" s="737"/>
      <c r="G580" s="737"/>
      <c r="H580" s="78" t="s">
        <v>618</v>
      </c>
      <c r="I580" s="73"/>
      <c r="J580" s="752"/>
    </row>
    <row r="581" spans="1:10" ht="22.5" customHeight="1">
      <c r="A581" s="12"/>
      <c r="B581" s="55"/>
      <c r="C581" s="55"/>
      <c r="D581" s="55"/>
      <c r="E581" s="55"/>
      <c r="F581" s="737"/>
      <c r="G581" s="737"/>
      <c r="H581" s="78" t="s">
        <v>619</v>
      </c>
      <c r="I581" s="73"/>
      <c r="J581" s="752"/>
    </row>
    <row r="582" spans="1:10" ht="22.5" customHeight="1">
      <c r="A582" s="12"/>
      <c r="B582" s="55"/>
      <c r="C582" s="55"/>
      <c r="D582" s="55"/>
      <c r="E582" s="55"/>
      <c r="F582" s="737"/>
      <c r="G582" s="737"/>
      <c r="H582" s="78" t="s">
        <v>620</v>
      </c>
      <c r="I582" s="73"/>
      <c r="J582" s="752"/>
    </row>
    <row r="583" spans="1:10" ht="26.25" customHeight="1">
      <c r="A583" s="12"/>
      <c r="B583" s="55"/>
      <c r="C583" s="55"/>
      <c r="D583" s="55"/>
      <c r="E583" s="55"/>
      <c r="F583" s="737"/>
      <c r="G583" s="737"/>
      <c r="H583" s="221"/>
      <c r="I583" s="73"/>
      <c r="J583" s="752"/>
    </row>
    <row r="584" spans="1:10" ht="26.25" customHeight="1">
      <c r="A584" s="12"/>
      <c r="B584" s="55"/>
      <c r="C584" s="55"/>
      <c r="D584" s="55"/>
      <c r="E584" s="55"/>
      <c r="F584" s="737"/>
      <c r="G584" s="737"/>
      <c r="H584" s="221"/>
      <c r="I584" s="73"/>
      <c r="J584" s="752"/>
    </row>
    <row r="585" spans="1:10" ht="26.25" customHeight="1">
      <c r="A585" s="12"/>
      <c r="B585" s="55"/>
      <c r="C585" s="55"/>
      <c r="D585" s="55"/>
      <c r="E585" s="55"/>
      <c r="F585" s="737"/>
      <c r="G585" s="737"/>
      <c r="H585" s="221"/>
      <c r="I585" s="73"/>
      <c r="J585" s="752"/>
    </row>
    <row r="586" spans="1:10" ht="26.25" customHeight="1">
      <c r="A586" s="12"/>
      <c r="B586" s="55"/>
      <c r="C586" s="55"/>
      <c r="D586" s="55"/>
      <c r="E586" s="55"/>
      <c r="F586" s="737"/>
      <c r="G586" s="737"/>
      <c r="H586" s="84"/>
      <c r="I586" s="126"/>
      <c r="J586" s="752"/>
    </row>
    <row r="587" spans="1:10" ht="26.25" customHeight="1" thickBot="1">
      <c r="A587" s="12"/>
      <c r="B587" s="55"/>
      <c r="C587" s="55"/>
      <c r="D587" s="55"/>
      <c r="E587" s="62"/>
      <c r="F587" s="738"/>
      <c r="G587" s="738"/>
      <c r="H587" s="66" t="s">
        <v>186</v>
      </c>
      <c r="I587" s="81"/>
      <c r="J587" s="753"/>
    </row>
    <row r="588" spans="1:10" ht="21.75" customHeight="1" thickTop="1">
      <c r="A588" s="12"/>
      <c r="B588" s="55"/>
      <c r="C588" s="55"/>
      <c r="D588" s="55"/>
      <c r="E588" s="55"/>
      <c r="F588" s="740" t="s">
        <v>191</v>
      </c>
      <c r="G588" s="740" t="s">
        <v>191</v>
      </c>
      <c r="H588" s="79" t="s">
        <v>617</v>
      </c>
      <c r="I588" s="72"/>
      <c r="J588" s="751" t="s">
        <v>495</v>
      </c>
    </row>
    <row r="589" spans="1:10" ht="21.75" customHeight="1">
      <c r="A589" s="12"/>
      <c r="B589" s="55"/>
      <c r="C589" s="55"/>
      <c r="D589" s="55"/>
      <c r="E589" s="55"/>
      <c r="F589" s="737"/>
      <c r="G589" s="737"/>
      <c r="H589" s="78" t="s">
        <v>618</v>
      </c>
      <c r="I589" s="73"/>
      <c r="J589" s="752"/>
    </row>
    <row r="590" spans="1:10" ht="21.75" customHeight="1">
      <c r="A590" s="12"/>
      <c r="B590" s="55"/>
      <c r="C590" s="55"/>
      <c r="D590" s="55"/>
      <c r="E590" s="55"/>
      <c r="F590" s="737"/>
      <c r="G590" s="737"/>
      <c r="H590" s="78" t="s">
        <v>619</v>
      </c>
      <c r="I590" s="73"/>
      <c r="J590" s="752"/>
    </row>
    <row r="591" spans="1:10" ht="21.75" customHeight="1">
      <c r="A591" s="12"/>
      <c r="B591" s="55"/>
      <c r="C591" s="55"/>
      <c r="D591" s="55"/>
      <c r="E591" s="55"/>
      <c r="F591" s="737"/>
      <c r="G591" s="737"/>
      <c r="H591" s="78" t="s">
        <v>620</v>
      </c>
      <c r="I591" s="73"/>
      <c r="J591" s="752"/>
    </row>
    <row r="592" spans="1:10" ht="21.75" customHeight="1">
      <c r="A592" s="12"/>
      <c r="B592" s="55"/>
      <c r="C592" s="55"/>
      <c r="D592" s="55"/>
      <c r="E592" s="55"/>
      <c r="F592" s="737"/>
      <c r="G592" s="737"/>
      <c r="H592" s="221"/>
      <c r="I592" s="73"/>
      <c r="J592" s="752"/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221"/>
      <c r="I593" s="73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221"/>
      <c r="I594" s="73"/>
      <c r="J594" s="752"/>
    </row>
    <row r="595" spans="1:10" ht="21.75" customHeight="1">
      <c r="A595" s="12"/>
      <c r="B595" s="55"/>
      <c r="C595" s="55"/>
      <c r="D595" s="55"/>
      <c r="E595" s="55"/>
      <c r="F595" s="737"/>
      <c r="G595" s="737"/>
      <c r="H595" s="84"/>
      <c r="I595" s="126"/>
      <c r="J595" s="752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53"/>
    </row>
    <row r="597" spans="1:10" ht="21" customHeight="1" thickTop="1">
      <c r="A597" s="736" t="s">
        <v>18</v>
      </c>
      <c r="B597" s="736" t="s">
        <v>567</v>
      </c>
      <c r="C597" s="764" t="s">
        <v>368</v>
      </c>
      <c r="D597" s="736" t="s">
        <v>488</v>
      </c>
      <c r="E597" s="736" t="s">
        <v>13</v>
      </c>
      <c r="F597" s="737" t="s">
        <v>191</v>
      </c>
      <c r="G597" s="737" t="s">
        <v>191</v>
      </c>
      <c r="H597" s="79" t="s">
        <v>617</v>
      </c>
      <c r="I597" s="23"/>
      <c r="J597" s="731" t="s">
        <v>450</v>
      </c>
    </row>
    <row r="598" spans="1:10" ht="22.5" customHeight="1">
      <c r="A598" s="737"/>
      <c r="B598" s="737"/>
      <c r="C598" s="745"/>
      <c r="D598" s="737"/>
      <c r="E598" s="737"/>
      <c r="F598" s="737"/>
      <c r="G598" s="737"/>
      <c r="H598" s="78" t="s">
        <v>618</v>
      </c>
      <c r="I598" s="24"/>
      <c r="J598" s="732"/>
    </row>
    <row r="599" spans="1:10" ht="24">
      <c r="A599" s="737"/>
      <c r="B599" s="737"/>
      <c r="C599" s="745"/>
      <c r="D599" s="737"/>
      <c r="E599" s="737"/>
      <c r="F599" s="737"/>
      <c r="G599" s="737"/>
      <c r="H599" s="78" t="s">
        <v>619</v>
      </c>
      <c r="I599" s="24"/>
      <c r="J599" s="732"/>
    </row>
    <row r="600" spans="1:10" ht="21.75" customHeight="1">
      <c r="A600" s="737"/>
      <c r="B600" s="737"/>
      <c r="C600" s="745"/>
      <c r="D600" s="791" t="s">
        <v>125</v>
      </c>
      <c r="F600" s="737"/>
      <c r="G600" s="737"/>
      <c r="H600" s="78" t="s">
        <v>620</v>
      </c>
      <c r="I600" s="24"/>
      <c r="J600" s="732"/>
    </row>
    <row r="601" spans="1:10" ht="22.5" customHeight="1">
      <c r="A601" s="737"/>
      <c r="B601" s="737"/>
      <c r="C601" s="745"/>
      <c r="D601" s="791"/>
      <c r="F601" s="737"/>
      <c r="G601" s="737"/>
      <c r="H601" s="221"/>
      <c r="I601" s="24"/>
      <c r="J601" s="732"/>
    </row>
    <row r="602" spans="1:10" ht="22.5" customHeight="1">
      <c r="A602" s="737"/>
      <c r="B602" s="737"/>
      <c r="C602" s="745"/>
      <c r="D602" s="791"/>
      <c r="F602" s="737"/>
      <c r="G602" s="737"/>
      <c r="H602" s="221"/>
      <c r="I602" s="24"/>
      <c r="J602" s="732"/>
    </row>
    <row r="603" spans="1:10" ht="22.5" customHeight="1">
      <c r="A603" s="737"/>
      <c r="B603" s="737"/>
      <c r="C603" s="745"/>
      <c r="D603" s="791"/>
      <c r="E603" s="55"/>
      <c r="F603" s="737"/>
      <c r="G603" s="737"/>
      <c r="H603" s="221"/>
      <c r="I603" s="24"/>
      <c r="J603" s="732"/>
    </row>
    <row r="604" spans="1:10" ht="22.5" customHeight="1">
      <c r="A604" s="737"/>
      <c r="B604" s="737"/>
      <c r="C604" s="745"/>
      <c r="D604" s="791"/>
      <c r="E604" s="55"/>
      <c r="F604" s="737"/>
      <c r="G604" s="737"/>
      <c r="H604" s="84"/>
      <c r="I604" s="96"/>
      <c r="J604" s="732"/>
    </row>
    <row r="605" spans="1:10" ht="22.5" customHeight="1" thickBot="1">
      <c r="A605" s="737"/>
      <c r="B605" s="737"/>
      <c r="C605" s="745"/>
      <c r="D605" s="737" t="s">
        <v>135</v>
      </c>
      <c r="E605" s="55"/>
      <c r="F605" s="738"/>
      <c r="G605" s="738"/>
      <c r="H605" s="66" t="s">
        <v>186</v>
      </c>
      <c r="I605" s="81"/>
      <c r="J605" s="747"/>
    </row>
    <row r="606" spans="1:10" ht="25.5" customHeight="1" thickTop="1">
      <c r="A606" s="737"/>
      <c r="B606" s="737"/>
      <c r="C606" s="745"/>
      <c r="D606" s="737"/>
      <c r="E606" s="55"/>
      <c r="F606" s="740" t="s">
        <v>191</v>
      </c>
      <c r="G606" s="740" t="s">
        <v>191</v>
      </c>
      <c r="H606" s="79" t="s">
        <v>617</v>
      </c>
      <c r="I606" s="23"/>
      <c r="J606" s="731" t="s">
        <v>451</v>
      </c>
    </row>
    <row r="607" spans="1:10" ht="25.5" customHeight="1">
      <c r="A607" s="737"/>
      <c r="B607" s="737"/>
      <c r="C607" s="745"/>
      <c r="D607" s="737"/>
      <c r="E607" s="55"/>
      <c r="F607" s="737"/>
      <c r="G607" s="737"/>
      <c r="H607" s="78" t="s">
        <v>618</v>
      </c>
      <c r="I607" s="24"/>
      <c r="J607" s="732"/>
    </row>
    <row r="608" spans="1:10" ht="25.5" customHeight="1">
      <c r="A608" s="737"/>
      <c r="B608" s="737"/>
      <c r="C608" s="745"/>
      <c r="D608" s="737"/>
      <c r="E608" s="55"/>
      <c r="F608" s="737"/>
      <c r="G608" s="737"/>
      <c r="H608" s="78" t="s">
        <v>619</v>
      </c>
      <c r="I608" s="24"/>
      <c r="J608" s="732"/>
    </row>
    <row r="609" spans="1:10" ht="25.5" customHeight="1">
      <c r="A609" s="737"/>
      <c r="B609" s="737"/>
      <c r="C609" s="745"/>
      <c r="D609" s="737" t="s">
        <v>100</v>
      </c>
      <c r="E609" s="55"/>
      <c r="F609" s="737"/>
      <c r="G609" s="737"/>
      <c r="H609" s="78" t="s">
        <v>620</v>
      </c>
      <c r="I609" s="24"/>
      <c r="J609" s="732"/>
    </row>
    <row r="610" spans="1:10" ht="25.5" customHeight="1">
      <c r="A610" s="737"/>
      <c r="B610" s="737"/>
      <c r="C610" s="745"/>
      <c r="D610" s="737"/>
      <c r="E610" s="55"/>
      <c r="F610" s="737"/>
      <c r="G610" s="737"/>
      <c r="H610" s="221"/>
      <c r="I610" s="24"/>
      <c r="J610" s="732"/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221"/>
      <c r="I611" s="24"/>
      <c r="J611" s="732"/>
    </row>
    <row r="612" spans="1:10" ht="25.5" customHeight="1">
      <c r="A612" s="737"/>
      <c r="B612" s="737"/>
      <c r="C612" s="745"/>
      <c r="D612" s="737"/>
      <c r="E612" s="55"/>
      <c r="F612" s="737"/>
      <c r="G612" s="737"/>
      <c r="H612" s="221"/>
      <c r="I612" s="24"/>
      <c r="J612" s="732"/>
    </row>
    <row r="613" spans="1:10" ht="25.5" customHeight="1">
      <c r="A613" s="737"/>
      <c r="B613" s="737"/>
      <c r="C613" s="745"/>
      <c r="D613" s="737"/>
      <c r="E613" s="55"/>
      <c r="F613" s="737"/>
      <c r="G613" s="737"/>
      <c r="H613" s="84"/>
      <c r="I613" s="96"/>
      <c r="J613" s="732"/>
    </row>
    <row r="614" spans="1:10" ht="25.5" customHeight="1" thickBot="1">
      <c r="A614" s="737"/>
      <c r="B614" s="737"/>
      <c r="C614" s="745"/>
      <c r="D614" s="737"/>
      <c r="E614" s="62"/>
      <c r="F614" s="738"/>
      <c r="G614" s="738"/>
      <c r="H614" s="66" t="s">
        <v>186</v>
      </c>
      <c r="I614" s="81"/>
      <c r="J614" s="747"/>
    </row>
    <row r="615" spans="1:10" ht="21.75" customHeight="1" thickTop="1">
      <c r="A615" s="737"/>
      <c r="B615" s="737"/>
      <c r="C615" s="745"/>
      <c r="D615" s="737"/>
      <c r="E615" s="737" t="s">
        <v>528</v>
      </c>
      <c r="F615" s="737" t="s">
        <v>191</v>
      </c>
      <c r="G615" s="737" t="s">
        <v>191</v>
      </c>
      <c r="H615" s="79" t="s">
        <v>617</v>
      </c>
      <c r="I615" s="23"/>
      <c r="J615" s="731" t="s">
        <v>486</v>
      </c>
    </row>
    <row r="616" spans="1:10" ht="21.75" customHeight="1">
      <c r="A616" s="737"/>
      <c r="B616" s="737"/>
      <c r="C616" s="745"/>
      <c r="D616" s="737"/>
      <c r="E616" s="737"/>
      <c r="F616" s="737"/>
      <c r="G616" s="737"/>
      <c r="H616" s="78" t="s">
        <v>618</v>
      </c>
      <c r="I616" s="24"/>
      <c r="J616" s="732"/>
    </row>
    <row r="617" spans="1:10" ht="21.75" customHeight="1">
      <c r="A617" s="737"/>
      <c r="B617" s="737"/>
      <c r="C617" s="745"/>
      <c r="D617" s="737"/>
      <c r="E617" s="737"/>
      <c r="F617" s="737"/>
      <c r="G617" s="737"/>
      <c r="H617" s="78" t="s">
        <v>619</v>
      </c>
      <c r="I617" s="24"/>
      <c r="J617" s="732"/>
    </row>
    <row r="618" spans="1:10" ht="21.75" customHeight="1">
      <c r="A618" s="737"/>
      <c r="B618" s="737"/>
      <c r="C618" s="745"/>
      <c r="D618" s="737"/>
      <c r="E618" s="737"/>
      <c r="F618" s="737"/>
      <c r="G618" s="737"/>
      <c r="H618" s="78" t="s">
        <v>620</v>
      </c>
      <c r="I618" s="24"/>
      <c r="J618" s="732"/>
    </row>
    <row r="619" spans="1:10" ht="21.75" customHeight="1">
      <c r="A619" s="737"/>
      <c r="B619" s="737"/>
      <c r="C619" s="745"/>
      <c r="D619" s="737"/>
      <c r="E619" s="55"/>
      <c r="F619" s="737"/>
      <c r="G619" s="737"/>
      <c r="H619" s="221"/>
      <c r="I619" s="24"/>
      <c r="J619" s="732"/>
    </row>
    <row r="620" spans="1:10" ht="21.75" customHeight="1">
      <c r="A620" s="737"/>
      <c r="B620" s="737"/>
      <c r="C620" s="745"/>
      <c r="D620" s="737" t="s">
        <v>132</v>
      </c>
      <c r="E620" s="55"/>
      <c r="F620" s="737"/>
      <c r="G620" s="737"/>
      <c r="H620" s="221"/>
      <c r="I620" s="24"/>
      <c r="J620" s="732"/>
    </row>
    <row r="621" spans="1:10" ht="21.75" customHeight="1">
      <c r="A621" s="737"/>
      <c r="B621" s="737"/>
      <c r="C621" s="745"/>
      <c r="D621" s="737"/>
      <c r="E621" s="55"/>
      <c r="F621" s="737"/>
      <c r="G621" s="737"/>
      <c r="H621" s="221"/>
      <c r="I621" s="24"/>
      <c r="J621" s="732"/>
    </row>
    <row r="622" spans="1:10" ht="21.75" customHeight="1">
      <c r="A622" s="737"/>
      <c r="B622" s="737"/>
      <c r="C622" s="745"/>
      <c r="D622" s="737"/>
      <c r="E622" s="55"/>
      <c r="F622" s="737"/>
      <c r="G622" s="737"/>
      <c r="H622" s="84"/>
      <c r="I622" s="96"/>
      <c r="J622" s="732"/>
    </row>
    <row r="623" spans="1:10" ht="21.75" customHeight="1" thickBot="1">
      <c r="A623" s="737"/>
      <c r="B623" s="737"/>
      <c r="C623" s="745"/>
      <c r="D623" s="737"/>
      <c r="E623" s="62"/>
      <c r="F623" s="738"/>
      <c r="G623" s="738"/>
      <c r="H623" s="66" t="s">
        <v>186</v>
      </c>
      <c r="I623" s="81"/>
      <c r="J623" s="747"/>
    </row>
    <row r="624" spans="1:10" ht="22.5" customHeight="1" thickTop="1">
      <c r="A624" s="737"/>
      <c r="B624" s="737"/>
      <c r="C624" s="745"/>
      <c r="D624" s="737"/>
      <c r="E624" s="737" t="s">
        <v>374</v>
      </c>
      <c r="F624" s="740" t="s">
        <v>191</v>
      </c>
      <c r="G624" s="740" t="s">
        <v>191</v>
      </c>
      <c r="H624" s="79" t="s">
        <v>617</v>
      </c>
      <c r="I624" s="23"/>
      <c r="J624" s="731" t="s">
        <v>487</v>
      </c>
    </row>
    <row r="625" spans="1:10" ht="22.5" customHeight="1">
      <c r="A625" s="737"/>
      <c r="B625" s="737"/>
      <c r="C625" s="745"/>
      <c r="D625" s="737"/>
      <c r="E625" s="737"/>
      <c r="F625" s="737"/>
      <c r="G625" s="737"/>
      <c r="H625" s="78" t="s">
        <v>618</v>
      </c>
      <c r="I625" s="24"/>
      <c r="J625" s="732"/>
    </row>
    <row r="626" spans="1:10" ht="22.5" customHeight="1">
      <c r="A626" s="737"/>
      <c r="B626" s="737"/>
      <c r="C626" s="745"/>
      <c r="D626" s="737"/>
      <c r="E626" s="737"/>
      <c r="F626" s="737"/>
      <c r="G626" s="737"/>
      <c r="H626" s="78" t="s">
        <v>619</v>
      </c>
      <c r="I626" s="24"/>
      <c r="J626" s="732"/>
    </row>
    <row r="627" spans="1:10" ht="22.5" customHeight="1">
      <c r="A627" s="737"/>
      <c r="B627" s="737"/>
      <c r="C627" s="745"/>
      <c r="D627" s="737"/>
      <c r="E627" s="55"/>
      <c r="F627" s="737"/>
      <c r="G627" s="737"/>
      <c r="H627" s="78" t="s">
        <v>620</v>
      </c>
      <c r="I627" s="24"/>
      <c r="J627" s="732"/>
    </row>
    <row r="628" spans="1:10" ht="22.5" customHeight="1">
      <c r="A628" s="737"/>
      <c r="B628" s="737"/>
      <c r="C628" s="745"/>
      <c r="D628" s="737"/>
      <c r="E628" s="55"/>
      <c r="F628" s="737"/>
      <c r="G628" s="737"/>
      <c r="H628" s="221"/>
      <c r="I628" s="24"/>
      <c r="J628" s="732"/>
    </row>
    <row r="629" spans="1:10" ht="22.5" customHeight="1">
      <c r="A629" s="737"/>
      <c r="B629" s="737"/>
      <c r="C629" s="745"/>
      <c r="D629" s="737"/>
      <c r="E629" s="55"/>
      <c r="F629" s="737"/>
      <c r="G629" s="737"/>
      <c r="H629" s="221"/>
      <c r="I629" s="24"/>
      <c r="J629" s="732"/>
    </row>
    <row r="630" spans="1:10" ht="22.5" customHeight="1">
      <c r="A630" s="737"/>
      <c r="B630" s="737"/>
      <c r="C630" s="745"/>
      <c r="D630" s="737"/>
      <c r="E630" s="55"/>
      <c r="F630" s="737"/>
      <c r="G630" s="737"/>
      <c r="H630" s="221"/>
      <c r="I630" s="24"/>
      <c r="J630" s="732"/>
    </row>
    <row r="631" spans="1:10" ht="22.5" customHeight="1">
      <c r="A631" s="737"/>
      <c r="B631" s="737"/>
      <c r="C631" s="745"/>
      <c r="D631" s="4"/>
      <c r="E631" s="55"/>
      <c r="F631" s="737"/>
      <c r="G631" s="737"/>
      <c r="H631" s="84"/>
      <c r="I631" s="96"/>
      <c r="J631" s="732"/>
    </row>
    <row r="632" spans="1:10" ht="22.5" customHeight="1" thickBot="1">
      <c r="A632" s="737"/>
      <c r="B632" s="741"/>
      <c r="C632" s="745"/>
      <c r="D632" s="4"/>
      <c r="E632" s="64"/>
      <c r="F632" s="741"/>
      <c r="G632" s="741"/>
      <c r="H632" s="66" t="s">
        <v>186</v>
      </c>
      <c r="I632" s="81"/>
      <c r="J632" s="747"/>
    </row>
    <row r="633" spans="1:10" ht="21.75" customHeight="1" thickTop="1">
      <c r="A633" s="737" t="s">
        <v>9</v>
      </c>
      <c r="B633" s="737" t="s">
        <v>568</v>
      </c>
      <c r="C633" s="736" t="s">
        <v>359</v>
      </c>
      <c r="D633" s="805" t="s">
        <v>354</v>
      </c>
      <c r="F633" s="737" t="s">
        <v>191</v>
      </c>
      <c r="G633" s="737" t="s">
        <v>191</v>
      </c>
      <c r="H633" s="119" t="s">
        <v>687</v>
      </c>
      <c r="I633" s="283">
        <v>72.222222222222214</v>
      </c>
      <c r="J633" s="750" t="s">
        <v>199</v>
      </c>
    </row>
    <row r="634" spans="1:10" ht="21.75" customHeight="1">
      <c r="A634" s="737"/>
      <c r="B634" s="737"/>
      <c r="C634" s="737"/>
      <c r="D634" s="739"/>
      <c r="F634" s="737"/>
      <c r="G634" s="737"/>
      <c r="H634" s="120" t="s">
        <v>688</v>
      </c>
      <c r="I634" s="280">
        <v>85.714285714285708</v>
      </c>
      <c r="J634" s="734"/>
    </row>
    <row r="635" spans="1:10" ht="21.75" customHeight="1">
      <c r="A635" s="737"/>
      <c r="B635" s="737"/>
      <c r="C635" s="737"/>
      <c r="D635" s="739"/>
      <c r="F635" s="737"/>
      <c r="G635" s="737"/>
      <c r="H635" s="120" t="s">
        <v>689</v>
      </c>
      <c r="I635" s="280">
        <v>84.615384615384613</v>
      </c>
      <c r="J635" s="734"/>
    </row>
    <row r="636" spans="1:10" ht="21.75" customHeight="1">
      <c r="A636" s="737"/>
      <c r="B636" s="737"/>
      <c r="C636" s="737"/>
      <c r="D636" s="739" t="s">
        <v>353</v>
      </c>
      <c r="F636" s="737"/>
      <c r="G636" s="737"/>
      <c r="H636" s="120" t="s">
        <v>690</v>
      </c>
      <c r="I636" s="280">
        <v>80</v>
      </c>
      <c r="J636" s="734"/>
    </row>
    <row r="637" spans="1:10" ht="21.75" customHeight="1">
      <c r="A637" s="737"/>
      <c r="B637" s="737"/>
      <c r="C637" s="737"/>
      <c r="D637" s="739"/>
      <c r="F637" s="737"/>
      <c r="G637" s="737"/>
      <c r="H637" s="222"/>
      <c r="I637" s="38"/>
      <c r="J637" s="734"/>
    </row>
    <row r="638" spans="1:10" ht="25.5" customHeight="1">
      <c r="A638" s="737"/>
      <c r="B638" s="737"/>
      <c r="C638" s="737" t="s">
        <v>375</v>
      </c>
      <c r="D638" s="739"/>
      <c r="F638" s="737"/>
      <c r="G638" s="737"/>
      <c r="H638" s="222"/>
      <c r="I638" s="38"/>
      <c r="J638" s="734"/>
    </row>
    <row r="639" spans="1:10" ht="21.75" customHeight="1">
      <c r="A639" s="737"/>
      <c r="B639" s="737"/>
      <c r="C639" s="737"/>
      <c r="D639" s="739" t="s">
        <v>358</v>
      </c>
      <c r="E639" s="22"/>
      <c r="F639" s="737"/>
      <c r="G639" s="737"/>
      <c r="H639" s="222"/>
      <c r="I639" s="38"/>
      <c r="J639" s="734"/>
    </row>
    <row r="640" spans="1:10" ht="21.75" customHeight="1">
      <c r="A640" s="737"/>
      <c r="B640" s="737"/>
      <c r="C640" s="737"/>
      <c r="D640" s="739"/>
      <c r="E640" s="22"/>
      <c r="F640" s="737"/>
      <c r="G640" s="737"/>
      <c r="H640" s="121"/>
      <c r="I640" s="118"/>
      <c r="J640" s="734"/>
    </row>
    <row r="641" spans="1:10" ht="34.5" customHeight="1" thickBot="1">
      <c r="A641" s="737"/>
      <c r="B641" s="4"/>
      <c r="C641" s="737"/>
      <c r="D641" s="739"/>
      <c r="E641" s="4"/>
      <c r="F641" s="738"/>
      <c r="G641" s="738"/>
      <c r="H641" s="66" t="s">
        <v>186</v>
      </c>
      <c r="I641" s="458">
        <f>SUM(I633:I640)/4</f>
        <v>80.637973137973134</v>
      </c>
      <c r="J641" s="735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3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2" t="s">
        <v>496</v>
      </c>
    </row>
    <row r="644" spans="1:10" ht="21.75" customHeight="1">
      <c r="A644" s="55"/>
      <c r="B644" s="4"/>
      <c r="C644" s="58"/>
      <c r="D644" s="55"/>
      <c r="E644" s="743"/>
      <c r="F644" s="4"/>
      <c r="G644" s="4"/>
      <c r="H644" s="120" t="s">
        <v>688</v>
      </c>
      <c r="I644" s="446">
        <v>100</v>
      </c>
      <c r="J644" s="732"/>
    </row>
    <row r="645" spans="1:10" ht="21.75" customHeight="1">
      <c r="A645" s="55"/>
      <c r="B645" s="4"/>
      <c r="C645" s="58"/>
      <c r="D645" s="55"/>
      <c r="E645" s="743"/>
      <c r="F645" s="4"/>
      <c r="G645" s="4"/>
      <c r="H645" s="120" t="s">
        <v>689</v>
      </c>
      <c r="I645" s="446">
        <v>100</v>
      </c>
      <c r="J645" s="732"/>
    </row>
    <row r="646" spans="1:10" ht="21.75" customHeight="1">
      <c r="A646" s="55"/>
      <c r="B646" s="4"/>
      <c r="C646" s="58"/>
      <c r="D646" s="55"/>
      <c r="E646" s="743"/>
      <c r="F646" s="4"/>
      <c r="G646" s="4"/>
      <c r="H646" s="120" t="s">
        <v>690</v>
      </c>
      <c r="I646" s="446">
        <v>100</v>
      </c>
      <c r="J646" s="732"/>
    </row>
    <row r="647" spans="1:10" ht="21.75" customHeight="1">
      <c r="A647" s="55"/>
      <c r="B647" s="4"/>
      <c r="C647" s="58"/>
      <c r="D647" s="55"/>
      <c r="E647" s="743"/>
      <c r="F647" s="4"/>
      <c r="G647" s="4"/>
      <c r="H647" s="221"/>
      <c r="I647" s="24"/>
      <c r="J647" s="732"/>
    </row>
    <row r="648" spans="1:10" ht="21.75" customHeight="1">
      <c r="A648" s="55"/>
      <c r="B648" s="4"/>
      <c r="C648" s="58"/>
      <c r="D648" s="55"/>
      <c r="E648" s="743"/>
      <c r="F648" s="4"/>
      <c r="G648" s="4"/>
      <c r="H648" s="221"/>
      <c r="I648" s="24"/>
      <c r="J648" s="73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7"/>
    </row>
    <row r="652" spans="1:10" ht="21.75" customHeight="1" thickTop="1">
      <c r="A652" s="55"/>
      <c r="B652" s="4"/>
      <c r="C652" s="58"/>
      <c r="D652" s="55"/>
      <c r="E652" s="742" t="s">
        <v>376</v>
      </c>
      <c r="F652" s="740" t="s">
        <v>191</v>
      </c>
      <c r="G652" s="740" t="s">
        <v>191</v>
      </c>
      <c r="H652" s="119" t="s">
        <v>687</v>
      </c>
      <c r="I652" s="445">
        <v>70.588235294117652</v>
      </c>
      <c r="J652" s="731" t="s">
        <v>497</v>
      </c>
    </row>
    <row r="653" spans="1:10" ht="21.75" customHeight="1">
      <c r="A653" s="55"/>
      <c r="B653" s="4"/>
      <c r="C653" s="58"/>
      <c r="D653" s="55"/>
      <c r="E653" s="743"/>
      <c r="F653" s="737"/>
      <c r="G653" s="737"/>
      <c r="H653" s="120" t="s">
        <v>688</v>
      </c>
      <c r="I653" s="446">
        <v>82.608695652173907</v>
      </c>
      <c r="J653" s="732"/>
    </row>
    <row r="654" spans="1:10" ht="21.75" customHeight="1">
      <c r="A654" s="55"/>
      <c r="B654" s="4"/>
      <c r="C654" s="58"/>
      <c r="D654" s="55"/>
      <c r="E654" s="743"/>
      <c r="F654" s="737"/>
      <c r="G654" s="737"/>
      <c r="H654" s="120" t="s">
        <v>689</v>
      </c>
      <c r="I654" s="446">
        <v>83.333333333333343</v>
      </c>
      <c r="J654" s="732"/>
    </row>
    <row r="655" spans="1:10" ht="21.75" customHeight="1">
      <c r="A655" s="55"/>
      <c r="B655" s="4"/>
      <c r="C655" s="58"/>
      <c r="D655" s="55"/>
      <c r="E655" s="743"/>
      <c r="F655" s="737"/>
      <c r="G655" s="737"/>
      <c r="H655" s="120" t="s">
        <v>690</v>
      </c>
      <c r="I655" s="446">
        <v>78.94736842105263</v>
      </c>
      <c r="J655" s="732"/>
    </row>
    <row r="656" spans="1:10" ht="21.75" customHeight="1">
      <c r="A656" s="55"/>
      <c r="B656" s="4"/>
      <c r="C656" s="58"/>
      <c r="D656" s="55"/>
      <c r="E656" s="743"/>
      <c r="F656" s="737"/>
      <c r="G656" s="737"/>
      <c r="H656" s="221"/>
      <c r="I656" s="24"/>
      <c r="J656" s="732"/>
    </row>
    <row r="657" spans="1:10" ht="21.75" customHeight="1">
      <c r="A657" s="55"/>
      <c r="B657" s="4"/>
      <c r="C657" s="58"/>
      <c r="D657" s="55"/>
      <c r="E657" s="4"/>
      <c r="F657" s="737"/>
      <c r="G657" s="737"/>
      <c r="H657" s="221"/>
      <c r="I657" s="24"/>
      <c r="J657" s="732"/>
    </row>
    <row r="658" spans="1:10" ht="21.75" customHeight="1">
      <c r="A658" s="55"/>
      <c r="B658" s="4"/>
      <c r="C658" s="58"/>
      <c r="D658" s="55"/>
      <c r="E658" s="4"/>
      <c r="F658" s="737"/>
      <c r="G658" s="737"/>
      <c r="H658" s="221"/>
      <c r="I658" s="24"/>
      <c r="J658" s="732"/>
    </row>
    <row r="659" spans="1:10" ht="21.75" customHeight="1">
      <c r="A659" s="55"/>
      <c r="B659" s="4"/>
      <c r="C659" s="58"/>
      <c r="D659" s="55"/>
      <c r="E659" s="4"/>
      <c r="F659" s="737"/>
      <c r="G659" s="737"/>
      <c r="H659" s="84"/>
      <c r="I659" s="96"/>
      <c r="J659" s="732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58">
        <f>SUM(I652:I659)/4</f>
        <v>78.869408175169383</v>
      </c>
      <c r="J660" s="747"/>
    </row>
    <row r="661" spans="1:10" ht="21.75" customHeight="1" thickTop="1">
      <c r="A661" s="2"/>
      <c r="B661" s="736" t="s">
        <v>569</v>
      </c>
      <c r="C661" s="57" t="s">
        <v>23</v>
      </c>
      <c r="D661" s="736" t="s">
        <v>101</v>
      </c>
      <c r="E661" s="736"/>
      <c r="F661" s="736" t="s">
        <v>191</v>
      </c>
      <c r="G661" s="736" t="s">
        <v>191</v>
      </c>
      <c r="H661" s="119" t="s">
        <v>617</v>
      </c>
      <c r="I661" s="40"/>
      <c r="J661" s="748" t="s">
        <v>452</v>
      </c>
    </row>
    <row r="662" spans="1:10" ht="21.75" customHeight="1">
      <c r="A662" s="4"/>
      <c r="B662" s="737"/>
      <c r="C662" s="58"/>
      <c r="D662" s="737"/>
      <c r="E662" s="737"/>
      <c r="F662" s="737"/>
      <c r="G662" s="737"/>
      <c r="H662" s="120" t="s">
        <v>618</v>
      </c>
      <c r="I662" s="38"/>
      <c r="J662" s="729"/>
    </row>
    <row r="663" spans="1:10" ht="21.75" customHeight="1">
      <c r="A663" s="4"/>
      <c r="B663" s="737"/>
      <c r="C663" s="58"/>
      <c r="D663" s="737"/>
      <c r="E663" s="55"/>
      <c r="F663" s="737"/>
      <c r="G663" s="737"/>
      <c r="H663" s="120" t="s">
        <v>619</v>
      </c>
      <c r="I663" s="38"/>
      <c r="J663" s="729"/>
    </row>
    <row r="664" spans="1:10" ht="30" customHeight="1">
      <c r="A664" s="4"/>
      <c r="B664" s="55"/>
      <c r="C664" s="58"/>
      <c r="D664" s="737"/>
      <c r="E664" s="55"/>
      <c r="F664" s="737"/>
      <c r="G664" s="737"/>
      <c r="H664" s="120" t="s">
        <v>620</v>
      </c>
      <c r="I664" s="38"/>
      <c r="J664" s="729"/>
    </row>
    <row r="665" spans="1:10" ht="21.75" customHeight="1">
      <c r="A665" s="4"/>
      <c r="B665" s="55"/>
      <c r="C665" s="58"/>
      <c r="D665" s="737" t="s">
        <v>102</v>
      </c>
      <c r="E665" s="55"/>
      <c r="F665" s="737"/>
      <c r="G665" s="737"/>
      <c r="H665" s="222"/>
      <c r="I665" s="38"/>
      <c r="J665" s="729"/>
    </row>
    <row r="666" spans="1:10" ht="21.75" customHeight="1">
      <c r="A666" s="4"/>
      <c r="B666" s="55"/>
      <c r="C666" s="58"/>
      <c r="D666" s="737"/>
      <c r="E666" s="55"/>
      <c r="F666" s="737"/>
      <c r="G666" s="737"/>
      <c r="H666" s="222"/>
      <c r="I666" s="38"/>
      <c r="J666" s="729"/>
    </row>
    <row r="667" spans="1:10" ht="21.75" customHeight="1">
      <c r="A667" s="4"/>
      <c r="B667" s="55"/>
      <c r="C667" s="58"/>
      <c r="D667" s="737"/>
      <c r="E667" s="55"/>
      <c r="F667" s="737"/>
      <c r="G667" s="737"/>
      <c r="H667" s="222"/>
      <c r="I667" s="38"/>
      <c r="J667" s="729"/>
    </row>
    <row r="668" spans="1:10" ht="21.75" customHeight="1">
      <c r="A668" s="4"/>
      <c r="B668" s="55"/>
      <c r="C668" s="58"/>
      <c r="D668" s="737"/>
      <c r="E668" s="55"/>
      <c r="F668" s="737"/>
      <c r="G668" s="737"/>
      <c r="H668" s="121"/>
      <c r="I668" s="118"/>
      <c r="J668" s="729"/>
    </row>
    <row r="669" spans="1:10" ht="31.5" customHeight="1" thickBot="1">
      <c r="A669" s="4"/>
      <c r="B669" s="55"/>
      <c r="C669" s="58"/>
      <c r="D669" s="737"/>
      <c r="E669" s="62"/>
      <c r="F669" s="738"/>
      <c r="G669" s="738"/>
      <c r="H669" s="66" t="s">
        <v>186</v>
      </c>
      <c r="I669" s="102"/>
      <c r="J669" s="730"/>
    </row>
    <row r="670" spans="1:10" ht="22.5" customHeight="1" thickTop="1">
      <c r="A670" s="4"/>
      <c r="B670" s="55"/>
      <c r="C670" s="58"/>
      <c r="D670" s="737" t="s">
        <v>107</v>
      </c>
      <c r="E670" s="744" t="s">
        <v>15</v>
      </c>
      <c r="F670" s="740" t="s">
        <v>191</v>
      </c>
      <c r="G670" s="740" t="s">
        <v>191</v>
      </c>
      <c r="H670" s="79" t="s">
        <v>617</v>
      </c>
      <c r="I670" s="23"/>
      <c r="J670" s="731" t="s">
        <v>498</v>
      </c>
    </row>
    <row r="671" spans="1:10" ht="22.5" customHeight="1">
      <c r="A671" s="4"/>
      <c r="B671" s="55"/>
      <c r="C671" s="58"/>
      <c r="D671" s="737"/>
      <c r="E671" s="745"/>
      <c r="F671" s="737"/>
      <c r="G671" s="737"/>
      <c r="H671" s="78" t="s">
        <v>618</v>
      </c>
      <c r="I671" s="24"/>
      <c r="J671" s="732"/>
    </row>
    <row r="672" spans="1:10" ht="22.5" customHeight="1">
      <c r="A672" s="4"/>
      <c r="B672" s="55"/>
      <c r="C672" s="58"/>
      <c r="D672" s="737"/>
      <c r="E672" s="55"/>
      <c r="F672" s="737"/>
      <c r="G672" s="737"/>
      <c r="H672" s="78" t="s">
        <v>619</v>
      </c>
      <c r="I672" s="24"/>
      <c r="J672" s="732"/>
    </row>
    <row r="673" spans="1:10" ht="22.5" customHeight="1">
      <c r="A673" s="4"/>
      <c r="B673" s="55"/>
      <c r="C673" s="58"/>
      <c r="D673" s="737"/>
      <c r="E673" s="55"/>
      <c r="F673" s="737"/>
      <c r="G673" s="737"/>
      <c r="H673" s="78" t="s">
        <v>620</v>
      </c>
      <c r="I673" s="24"/>
      <c r="J673" s="732"/>
    </row>
    <row r="674" spans="1:10" ht="22.5" customHeight="1">
      <c r="A674" s="4"/>
      <c r="B674" s="55"/>
      <c r="C674" s="58"/>
      <c r="D674" s="737" t="s">
        <v>103</v>
      </c>
      <c r="E674" s="55"/>
      <c r="F674" s="737"/>
      <c r="G674" s="737"/>
      <c r="H674" s="221"/>
      <c r="I674" s="24"/>
      <c r="J674" s="732"/>
    </row>
    <row r="675" spans="1:10" ht="22.5" customHeight="1">
      <c r="A675" s="4"/>
      <c r="B675" s="55"/>
      <c r="C675" s="58"/>
      <c r="D675" s="737"/>
      <c r="E675" s="55"/>
      <c r="F675" s="737"/>
      <c r="G675" s="737"/>
      <c r="H675" s="221"/>
      <c r="I675" s="24"/>
      <c r="J675" s="732"/>
    </row>
    <row r="676" spans="1:10" ht="22.5" customHeight="1">
      <c r="A676" s="4"/>
      <c r="B676" s="55"/>
      <c r="C676" s="58"/>
      <c r="D676" s="737"/>
      <c r="E676" s="55"/>
      <c r="F676" s="737"/>
      <c r="G676" s="737"/>
      <c r="H676" s="221"/>
      <c r="I676" s="24"/>
      <c r="J676" s="732"/>
    </row>
    <row r="677" spans="1:10" ht="28.5" customHeight="1">
      <c r="A677" s="4"/>
      <c r="B677" s="55"/>
      <c r="C677" s="58"/>
      <c r="D677" s="737" t="s">
        <v>108</v>
      </c>
      <c r="E677" s="55"/>
      <c r="F677" s="737"/>
      <c r="G677" s="737"/>
      <c r="H677" s="84"/>
      <c r="I677" s="96"/>
      <c r="J677" s="732"/>
    </row>
    <row r="678" spans="1:10" ht="34.5" customHeight="1" thickBot="1">
      <c r="A678" s="4"/>
      <c r="B678" s="55"/>
      <c r="C678" s="58"/>
      <c r="D678" s="737"/>
      <c r="E678" s="55"/>
      <c r="F678" s="737"/>
      <c r="G678" s="737"/>
      <c r="H678" s="66" t="s">
        <v>186</v>
      </c>
      <c r="I678" s="81"/>
      <c r="J678" s="747"/>
    </row>
    <row r="679" spans="1:10" ht="78" customHeight="1" thickTop="1">
      <c r="A679" s="4"/>
      <c r="B679" s="55"/>
      <c r="C679" s="58"/>
      <c r="D679" s="73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4" t="s">
        <v>181</v>
      </c>
      <c r="B685" s="736" t="s">
        <v>377</v>
      </c>
      <c r="C685" s="736" t="s">
        <v>529</v>
      </c>
      <c r="D685" s="56"/>
      <c r="E685" s="736"/>
      <c r="F685" s="736" t="s">
        <v>191</v>
      </c>
      <c r="G685" s="736" t="s">
        <v>191</v>
      </c>
      <c r="H685" s="79" t="s">
        <v>617</v>
      </c>
      <c r="I685" s="23"/>
      <c r="J685" s="746" t="s">
        <v>453</v>
      </c>
    </row>
    <row r="686" spans="1:10" s="13" customFormat="1" ht="27" customHeight="1">
      <c r="A686" s="745"/>
      <c r="B686" s="737"/>
      <c r="C686" s="737"/>
      <c r="D686" s="55"/>
      <c r="E686" s="737"/>
      <c r="F686" s="737"/>
      <c r="G686" s="737"/>
      <c r="H686" s="78" t="s">
        <v>618</v>
      </c>
      <c r="I686" s="24"/>
      <c r="J686" s="732"/>
    </row>
    <row r="687" spans="1:10" s="13" customFormat="1" ht="27" customHeight="1">
      <c r="A687" s="745"/>
      <c r="B687" s="737"/>
      <c r="C687" s="737"/>
      <c r="D687" s="55"/>
      <c r="E687" s="55"/>
      <c r="F687" s="737"/>
      <c r="G687" s="737"/>
      <c r="H687" s="78" t="s">
        <v>619</v>
      </c>
      <c r="I687" s="24"/>
      <c r="J687" s="732"/>
    </row>
    <row r="688" spans="1:10" s="13" customFormat="1" ht="22.5" customHeight="1">
      <c r="A688" s="745"/>
      <c r="B688" s="737"/>
      <c r="C688" s="737"/>
      <c r="D688" s="55"/>
      <c r="E688" s="55"/>
      <c r="F688" s="737"/>
      <c r="G688" s="737"/>
      <c r="H688" s="78" t="s">
        <v>620</v>
      </c>
      <c r="I688" s="24"/>
      <c r="J688" s="732"/>
    </row>
    <row r="689" spans="1:10" s="13" customFormat="1" ht="22.5" customHeight="1">
      <c r="A689" s="745"/>
      <c r="B689" s="737"/>
      <c r="C689" s="737"/>
      <c r="D689" s="55"/>
      <c r="E689" s="55"/>
      <c r="F689" s="737"/>
      <c r="G689" s="737"/>
      <c r="H689" s="221"/>
      <c r="I689" s="24"/>
      <c r="J689" s="732"/>
    </row>
    <row r="690" spans="1:10" s="13" customFormat="1" ht="22.5" customHeight="1">
      <c r="A690" s="745"/>
      <c r="B690" s="55"/>
      <c r="C690" s="737"/>
      <c r="D690" s="55"/>
      <c r="E690" s="55"/>
      <c r="F690" s="737"/>
      <c r="G690" s="737"/>
      <c r="H690" s="221"/>
      <c r="I690" s="24"/>
      <c r="J690" s="732"/>
    </row>
    <row r="691" spans="1:10" s="13" customFormat="1" ht="22.5" customHeight="1">
      <c r="A691" s="745"/>
      <c r="B691" s="55" t="s">
        <v>13</v>
      </c>
      <c r="C691" s="737"/>
      <c r="D691" s="55"/>
      <c r="E691" s="55"/>
      <c r="F691" s="737"/>
      <c r="G691" s="737"/>
      <c r="H691" s="221"/>
      <c r="I691" s="24"/>
      <c r="J691" s="732"/>
    </row>
    <row r="692" spans="1:10" ht="22.5" customHeight="1">
      <c r="A692" s="745"/>
      <c r="B692" s="55"/>
      <c r="C692" s="737"/>
      <c r="D692" s="55"/>
      <c r="E692" s="55"/>
      <c r="F692" s="737"/>
      <c r="G692" s="737"/>
      <c r="H692" s="84"/>
      <c r="I692" s="96"/>
      <c r="J692" s="732"/>
    </row>
    <row r="693" spans="1:10" ht="22.5" customHeight="1" thickBot="1">
      <c r="A693" s="745"/>
      <c r="B693" s="55"/>
      <c r="C693" s="737"/>
      <c r="D693" s="55"/>
      <c r="E693" s="62"/>
      <c r="F693" s="738"/>
      <c r="G693" s="738"/>
      <c r="H693" s="66" t="s">
        <v>186</v>
      </c>
      <c r="I693" s="102"/>
      <c r="J693" s="747"/>
    </row>
    <row r="694" spans="1:10" ht="22.5" customHeight="1" thickTop="1">
      <c r="A694" s="745"/>
      <c r="B694" s="55"/>
      <c r="C694" s="737"/>
      <c r="D694" s="55"/>
      <c r="E694" s="55" t="s">
        <v>360</v>
      </c>
      <c r="F694" s="737" t="s">
        <v>191</v>
      </c>
      <c r="G694" s="737" t="s">
        <v>191</v>
      </c>
      <c r="H694" s="79" t="s">
        <v>617</v>
      </c>
      <c r="I694" s="23"/>
      <c r="J694" s="746" t="s">
        <v>499</v>
      </c>
    </row>
    <row r="695" spans="1:10" ht="22.5" customHeight="1">
      <c r="A695" s="745"/>
      <c r="B695" s="55"/>
      <c r="C695" s="737"/>
      <c r="D695" s="55"/>
      <c r="E695" s="55"/>
      <c r="F695" s="737"/>
      <c r="G695" s="737"/>
      <c r="H695" s="78" t="s">
        <v>618</v>
      </c>
      <c r="I695" s="24"/>
      <c r="J695" s="732"/>
    </row>
    <row r="696" spans="1:10" ht="22.5" customHeight="1">
      <c r="A696" s="745"/>
      <c r="B696" s="55"/>
      <c r="C696" s="737"/>
      <c r="D696" s="55"/>
      <c r="E696" s="55"/>
      <c r="F696" s="737"/>
      <c r="G696" s="737"/>
      <c r="H696" s="78" t="s">
        <v>619</v>
      </c>
      <c r="I696" s="24"/>
      <c r="J696" s="732"/>
    </row>
    <row r="697" spans="1:10" ht="22.5" customHeight="1">
      <c r="A697" s="55"/>
      <c r="B697" s="55"/>
      <c r="C697" s="55"/>
      <c r="D697" s="55"/>
      <c r="E697" s="55"/>
      <c r="F697" s="737"/>
      <c r="G697" s="737"/>
      <c r="H697" s="78" t="s">
        <v>620</v>
      </c>
      <c r="I697" s="24"/>
      <c r="J697" s="732"/>
    </row>
    <row r="698" spans="1:10" ht="22.5" customHeight="1">
      <c r="A698" s="55"/>
      <c r="B698" s="55"/>
      <c r="C698" s="55"/>
      <c r="D698" s="55"/>
      <c r="E698" s="55"/>
      <c r="F698" s="737"/>
      <c r="G698" s="737"/>
      <c r="H698" s="221"/>
      <c r="I698" s="24"/>
      <c r="J698" s="732"/>
    </row>
    <row r="699" spans="1:10" ht="22.5" customHeight="1">
      <c r="A699" s="55"/>
      <c r="B699" s="55"/>
      <c r="C699" s="55"/>
      <c r="D699" s="55"/>
      <c r="E699" s="55"/>
      <c r="F699" s="737"/>
      <c r="G699" s="737"/>
      <c r="H699" s="221"/>
      <c r="I699" s="24"/>
      <c r="J699" s="732"/>
    </row>
    <row r="700" spans="1:10" ht="22.5" customHeight="1">
      <c r="A700" s="55"/>
      <c r="B700" s="55"/>
      <c r="C700" s="55"/>
      <c r="D700" s="55"/>
      <c r="E700" s="55"/>
      <c r="F700" s="737"/>
      <c r="G700" s="737"/>
      <c r="H700" s="221"/>
      <c r="I700" s="24"/>
      <c r="J700" s="732"/>
    </row>
    <row r="701" spans="1:10" ht="22.5" customHeight="1">
      <c r="A701" s="55"/>
      <c r="B701" s="55"/>
      <c r="C701" s="55"/>
      <c r="D701" s="55"/>
      <c r="E701" s="55"/>
      <c r="F701" s="737"/>
      <c r="G701" s="737"/>
      <c r="H701" s="84"/>
      <c r="I701" s="96"/>
      <c r="J701" s="732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7"/>
    </row>
    <row r="703" spans="1:10" ht="20.25" customHeight="1" thickTop="1">
      <c r="A703" s="736" t="s">
        <v>182</v>
      </c>
      <c r="B703" s="736" t="s">
        <v>570</v>
      </c>
      <c r="C703" s="57" t="s">
        <v>1</v>
      </c>
      <c r="D703" s="736" t="s">
        <v>109</v>
      </c>
      <c r="E703" s="736" t="s">
        <v>19</v>
      </c>
      <c r="F703" s="736" t="s">
        <v>191</v>
      </c>
      <c r="G703" s="736" t="s">
        <v>191</v>
      </c>
      <c r="H703" s="79" t="s">
        <v>617</v>
      </c>
      <c r="I703" s="23"/>
      <c r="J703" s="731" t="s">
        <v>530</v>
      </c>
    </row>
    <row r="704" spans="1:10" ht="22.5" customHeight="1">
      <c r="A704" s="737"/>
      <c r="B704" s="737"/>
      <c r="C704" s="58"/>
      <c r="D704" s="737"/>
      <c r="E704" s="737"/>
      <c r="F704" s="737"/>
      <c r="G704" s="737"/>
      <c r="H704" s="78" t="s">
        <v>618</v>
      </c>
      <c r="I704" s="24"/>
      <c r="J704" s="732"/>
    </row>
    <row r="705" spans="1:10" ht="24" customHeight="1">
      <c r="A705" s="737"/>
      <c r="B705" s="737"/>
      <c r="C705" s="58"/>
      <c r="D705" s="737" t="s">
        <v>118</v>
      </c>
      <c r="E705" s="737"/>
      <c r="F705" s="737"/>
      <c r="G705" s="737"/>
      <c r="H705" s="78" t="s">
        <v>619</v>
      </c>
      <c r="I705" s="24"/>
      <c r="J705" s="732"/>
    </row>
    <row r="706" spans="1:10" ht="24" customHeight="1">
      <c r="A706" s="737"/>
      <c r="B706" s="737"/>
      <c r="C706" s="58"/>
      <c r="D706" s="737"/>
      <c r="E706" s="55"/>
      <c r="F706" s="737"/>
      <c r="G706" s="737"/>
      <c r="H706" s="78" t="s">
        <v>620</v>
      </c>
      <c r="I706" s="24"/>
      <c r="J706" s="732"/>
    </row>
    <row r="707" spans="1:10" ht="28.5" customHeight="1">
      <c r="A707" s="737"/>
      <c r="B707" s="737"/>
      <c r="C707" s="58"/>
      <c r="D707" s="737"/>
      <c r="E707" s="55"/>
      <c r="F707" s="737"/>
      <c r="G707" s="737"/>
      <c r="H707" s="221"/>
      <c r="I707" s="24"/>
      <c r="J707" s="732"/>
    </row>
    <row r="708" spans="1:10" ht="22.5" customHeight="1">
      <c r="A708" s="737"/>
      <c r="B708" s="737"/>
      <c r="C708" s="58"/>
      <c r="D708" s="737" t="s">
        <v>110</v>
      </c>
      <c r="E708" s="55"/>
      <c r="F708" s="737"/>
      <c r="G708" s="737"/>
      <c r="H708" s="221"/>
      <c r="I708" s="24"/>
      <c r="J708" s="732"/>
    </row>
    <row r="709" spans="1:10" ht="22.5" customHeight="1">
      <c r="A709" s="737"/>
      <c r="B709" s="737"/>
      <c r="C709" s="58"/>
      <c r="D709" s="737"/>
      <c r="E709" s="55"/>
      <c r="F709" s="737"/>
      <c r="G709" s="737"/>
      <c r="H709" s="221"/>
      <c r="I709" s="24"/>
      <c r="J709" s="732"/>
    </row>
    <row r="710" spans="1:10" ht="22.5" customHeight="1">
      <c r="A710" s="737"/>
      <c r="B710" s="737"/>
      <c r="C710" s="58"/>
      <c r="D710" s="737"/>
      <c r="E710" s="55"/>
      <c r="F710" s="737"/>
      <c r="G710" s="737"/>
      <c r="H710" s="84"/>
      <c r="I710" s="96"/>
      <c r="J710" s="732"/>
    </row>
    <row r="711" spans="1:10" ht="29.25" customHeight="1" thickBot="1">
      <c r="A711" s="4"/>
      <c r="B711" s="4"/>
      <c r="C711" s="58"/>
      <c r="D711" s="737"/>
      <c r="E711" s="62"/>
      <c r="F711" s="738"/>
      <c r="G711" s="738"/>
      <c r="H711" s="66" t="s">
        <v>186</v>
      </c>
      <c r="I711" s="102"/>
      <c r="J711" s="747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6" t="s">
        <v>10</v>
      </c>
      <c r="B717" s="736" t="s">
        <v>378</v>
      </c>
      <c r="C717" s="57" t="s">
        <v>11</v>
      </c>
      <c r="D717" s="57"/>
      <c r="E717" s="4"/>
      <c r="F717" s="737" t="s">
        <v>191</v>
      </c>
      <c r="G717" s="737" t="s">
        <v>191</v>
      </c>
      <c r="H717" s="119" t="s">
        <v>617</v>
      </c>
      <c r="I717" s="190"/>
      <c r="J717" s="729" t="s">
        <v>200</v>
      </c>
    </row>
    <row r="718" spans="1:10" ht="30.75" customHeight="1">
      <c r="A718" s="737"/>
      <c r="B718" s="737"/>
      <c r="C718" s="58"/>
      <c r="D718" s="58"/>
      <c r="E718" s="4"/>
      <c r="F718" s="737"/>
      <c r="G718" s="737"/>
      <c r="H718" s="120" t="s">
        <v>618</v>
      </c>
      <c r="I718" s="38"/>
      <c r="J718" s="729"/>
    </row>
    <row r="719" spans="1:10" ht="30.75" customHeight="1">
      <c r="A719" s="737"/>
      <c r="B719" s="737"/>
      <c r="C719" s="58"/>
      <c r="D719" s="58"/>
      <c r="E719" s="4"/>
      <c r="F719" s="737"/>
      <c r="G719" s="737"/>
      <c r="H719" s="120" t="s">
        <v>619</v>
      </c>
      <c r="I719" s="38"/>
      <c r="J719" s="729"/>
    </row>
    <row r="720" spans="1:10" ht="30.75" customHeight="1">
      <c r="A720" s="737"/>
      <c r="B720" s="55"/>
      <c r="C720" s="58"/>
      <c r="D720" s="58"/>
      <c r="E720" s="55"/>
      <c r="F720" s="737"/>
      <c r="G720" s="737"/>
      <c r="H720" s="120" t="s">
        <v>620</v>
      </c>
      <c r="I720" s="38"/>
      <c r="J720" s="729"/>
    </row>
    <row r="721" spans="1:10" ht="30.75" customHeight="1">
      <c r="A721" s="737"/>
      <c r="B721" s="55"/>
      <c r="C721" s="58"/>
      <c r="D721" s="58"/>
      <c r="E721" s="55"/>
      <c r="F721" s="737"/>
      <c r="G721" s="737"/>
      <c r="H721" s="222"/>
      <c r="I721" s="38"/>
      <c r="J721" s="729"/>
    </row>
    <row r="722" spans="1:10" ht="30.75" customHeight="1">
      <c r="A722" s="55"/>
      <c r="B722" s="55"/>
      <c r="C722" s="58"/>
      <c r="D722" s="58"/>
      <c r="E722" s="55"/>
      <c r="F722" s="737"/>
      <c r="G722" s="737"/>
      <c r="H722" s="222"/>
      <c r="I722" s="38"/>
      <c r="J722" s="729"/>
    </row>
    <row r="723" spans="1:10" ht="30.75" customHeight="1">
      <c r="A723" s="55"/>
      <c r="B723" s="55"/>
      <c r="C723" s="58"/>
      <c r="D723" s="58"/>
      <c r="E723" s="55"/>
      <c r="F723" s="737"/>
      <c r="G723" s="737"/>
      <c r="H723" s="222"/>
      <c r="I723" s="38"/>
      <c r="J723" s="729"/>
    </row>
    <row r="724" spans="1:10" ht="27.75" customHeight="1">
      <c r="A724" s="55"/>
      <c r="B724" s="55"/>
      <c r="C724" s="58"/>
      <c r="D724" s="58"/>
      <c r="E724" s="55"/>
      <c r="F724" s="737"/>
      <c r="G724" s="737"/>
      <c r="H724" s="121"/>
      <c r="I724" s="118"/>
      <c r="J724" s="729"/>
    </row>
    <row r="725" spans="1:10" ht="27.75" customHeight="1" thickBot="1">
      <c r="A725" s="55"/>
      <c r="B725" s="55"/>
      <c r="C725" s="58"/>
      <c r="D725" s="58"/>
      <c r="E725" s="62"/>
      <c r="F725" s="738"/>
      <c r="G725" s="738"/>
      <c r="H725" s="66" t="s">
        <v>186</v>
      </c>
      <c r="I725" s="81"/>
      <c r="J725" s="73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0" t="s">
        <v>191</v>
      </c>
      <c r="G726" s="740" t="s">
        <v>191</v>
      </c>
      <c r="H726" s="79" t="s">
        <v>617</v>
      </c>
      <c r="I726" s="23"/>
      <c r="J726" s="731" t="s">
        <v>518</v>
      </c>
    </row>
    <row r="727" spans="1:10" ht="30.75" customHeight="1">
      <c r="A727" s="55"/>
      <c r="B727" s="55"/>
      <c r="C727" s="58"/>
      <c r="D727" s="58"/>
      <c r="E727" s="55"/>
      <c r="F727" s="737"/>
      <c r="G727" s="737"/>
      <c r="H727" s="78" t="s">
        <v>618</v>
      </c>
      <c r="I727" s="24"/>
      <c r="J727" s="732"/>
    </row>
    <row r="728" spans="1:10" ht="30.75" customHeight="1">
      <c r="A728" s="55"/>
      <c r="B728" s="55"/>
      <c r="C728" s="58"/>
      <c r="D728" s="58"/>
      <c r="E728" s="55"/>
      <c r="F728" s="737"/>
      <c r="G728" s="737"/>
      <c r="H728" s="78" t="s">
        <v>619</v>
      </c>
      <c r="I728" s="24"/>
      <c r="J728" s="732"/>
    </row>
    <row r="729" spans="1:10" ht="30.75" customHeight="1">
      <c r="A729" s="55"/>
      <c r="B729" s="55"/>
      <c r="C729" s="58"/>
      <c r="D729" s="58"/>
      <c r="E729" s="55"/>
      <c r="F729" s="737"/>
      <c r="G729" s="737"/>
      <c r="H729" s="78" t="s">
        <v>620</v>
      </c>
      <c r="I729" s="24"/>
      <c r="J729" s="732"/>
    </row>
    <row r="730" spans="1:10" ht="30.75" customHeight="1">
      <c r="A730" s="55"/>
      <c r="B730" s="55"/>
      <c r="C730" s="58"/>
      <c r="D730" s="58"/>
      <c r="E730" s="55"/>
      <c r="F730" s="737"/>
      <c r="G730" s="737"/>
      <c r="H730" s="221"/>
      <c r="I730" s="24"/>
      <c r="J730" s="732"/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221"/>
      <c r="I731" s="24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221"/>
      <c r="I732" s="24"/>
      <c r="J732" s="732"/>
    </row>
    <row r="733" spans="1:10" ht="30.75" customHeight="1">
      <c r="A733" s="55"/>
      <c r="B733" s="55"/>
      <c r="C733" s="58"/>
      <c r="D733" s="58"/>
      <c r="E733" s="55"/>
      <c r="F733" s="737"/>
      <c r="G733" s="737"/>
      <c r="H733" s="84"/>
      <c r="I733" s="96"/>
      <c r="J733" s="732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33"/>
    </row>
    <row r="735" spans="1:10" ht="20.25" customHeight="1">
      <c r="A735" s="737" t="s">
        <v>163</v>
      </c>
      <c r="B735" s="737" t="s">
        <v>571</v>
      </c>
      <c r="C735" s="764" t="s">
        <v>363</v>
      </c>
      <c r="D735" s="739" t="s">
        <v>599</v>
      </c>
      <c r="E735" s="4"/>
      <c r="F735" s="737" t="s">
        <v>191</v>
      </c>
      <c r="G735" s="737" t="s">
        <v>191</v>
      </c>
      <c r="H735" s="119" t="s">
        <v>617</v>
      </c>
      <c r="I735" s="190"/>
      <c r="J735" s="734" t="s">
        <v>200</v>
      </c>
    </row>
    <row r="736" spans="1:10" ht="20.25" customHeight="1">
      <c r="A736" s="737"/>
      <c r="B736" s="737"/>
      <c r="C736" s="745"/>
      <c r="D736" s="739"/>
      <c r="E736" s="4"/>
      <c r="F736" s="737"/>
      <c r="G736" s="737"/>
      <c r="H736" s="120" t="s">
        <v>618</v>
      </c>
      <c r="I736" s="38"/>
      <c r="J736" s="734"/>
    </row>
    <row r="737" spans="1:10" ht="20.25" customHeight="1">
      <c r="A737" s="737"/>
      <c r="B737" s="737"/>
      <c r="C737" s="745"/>
      <c r="D737" s="739"/>
      <c r="E737" s="4"/>
      <c r="F737" s="737"/>
      <c r="G737" s="737"/>
      <c r="H737" s="120" t="s">
        <v>619</v>
      </c>
      <c r="I737" s="38"/>
      <c r="J737" s="734"/>
    </row>
    <row r="738" spans="1:10" ht="20.25" customHeight="1">
      <c r="A738" s="737"/>
      <c r="B738" s="737"/>
      <c r="C738" s="745"/>
      <c r="D738" s="739"/>
      <c r="F738" s="737"/>
      <c r="G738" s="737"/>
      <c r="H738" s="120" t="s">
        <v>620</v>
      </c>
      <c r="I738" s="38"/>
      <c r="J738" s="734"/>
    </row>
    <row r="739" spans="1:10" ht="20.25" customHeight="1">
      <c r="A739" s="737"/>
      <c r="B739" s="737"/>
      <c r="C739" s="745"/>
      <c r="D739" s="739"/>
      <c r="F739" s="737"/>
      <c r="G739" s="737"/>
      <c r="H739" s="222"/>
      <c r="I739" s="38"/>
      <c r="J739" s="734"/>
    </row>
    <row r="740" spans="1:10" ht="20.25" customHeight="1">
      <c r="A740" s="737"/>
      <c r="B740" s="737"/>
      <c r="C740" s="745"/>
      <c r="D740" s="739" t="s">
        <v>600</v>
      </c>
      <c r="F740" s="737"/>
      <c r="G740" s="737"/>
      <c r="H740" s="222"/>
      <c r="I740" s="38"/>
      <c r="J740" s="734"/>
    </row>
    <row r="741" spans="1:10" ht="20.25" customHeight="1">
      <c r="A741" s="737"/>
      <c r="B741" s="737"/>
      <c r="C741" s="745"/>
      <c r="D741" s="739"/>
      <c r="F741" s="737"/>
      <c r="G741" s="737"/>
      <c r="H741" s="222"/>
      <c r="I741" s="38"/>
      <c r="J741" s="734"/>
    </row>
    <row r="742" spans="1:10" ht="20.25" customHeight="1">
      <c r="A742" s="737"/>
      <c r="B742" s="737"/>
      <c r="C742" s="745" t="s">
        <v>361</v>
      </c>
      <c r="D742" s="739"/>
      <c r="F742" s="737"/>
      <c r="G742" s="737"/>
      <c r="H742" s="121"/>
      <c r="I742" s="118"/>
      <c r="J742" s="734"/>
    </row>
    <row r="743" spans="1:10" ht="20.25" customHeight="1" thickBot="1">
      <c r="A743" s="737"/>
      <c r="B743" s="737"/>
      <c r="C743" s="745"/>
      <c r="D743" s="739"/>
      <c r="E743" s="192"/>
      <c r="F743" s="738"/>
      <c r="G743" s="738"/>
      <c r="H743" s="66" t="s">
        <v>186</v>
      </c>
      <c r="I743" s="102"/>
      <c r="J743" s="735"/>
    </row>
    <row r="744" spans="1:10" ht="24.75" customHeight="1" thickTop="1">
      <c r="A744" s="737"/>
      <c r="B744" s="737"/>
      <c r="C744" s="745"/>
      <c r="D744" s="739"/>
      <c r="E744" s="744" t="s">
        <v>510</v>
      </c>
      <c r="F744" s="740" t="s">
        <v>191</v>
      </c>
      <c r="G744" s="740" t="s">
        <v>191</v>
      </c>
      <c r="H744" s="79" t="s">
        <v>617</v>
      </c>
      <c r="I744" s="23"/>
      <c r="J744" s="751" t="s">
        <v>531</v>
      </c>
    </row>
    <row r="745" spans="1:10" ht="24.75" customHeight="1">
      <c r="A745" s="55"/>
      <c r="B745" s="55"/>
      <c r="C745" s="745"/>
      <c r="D745" s="739" t="s">
        <v>115</v>
      </c>
      <c r="E745" s="745"/>
      <c r="F745" s="737"/>
      <c r="G745" s="737"/>
      <c r="H745" s="78" t="s">
        <v>618</v>
      </c>
      <c r="I745" s="50"/>
      <c r="J745" s="808"/>
    </row>
    <row r="746" spans="1:10" ht="25.5" customHeight="1">
      <c r="A746" s="55"/>
      <c r="B746" s="55"/>
      <c r="C746" s="745"/>
      <c r="D746" s="739"/>
      <c r="E746" s="745"/>
      <c r="F746" s="737"/>
      <c r="G746" s="737"/>
      <c r="H746" s="78" t="s">
        <v>619</v>
      </c>
      <c r="I746" s="50"/>
      <c r="J746" s="808"/>
    </row>
    <row r="747" spans="1:10" ht="24.75" customHeight="1">
      <c r="A747" s="55"/>
      <c r="B747" s="55"/>
      <c r="C747" s="745"/>
      <c r="D747" s="739" t="s">
        <v>117</v>
      </c>
      <c r="E747" s="4"/>
      <c r="F747" s="737"/>
      <c r="G747" s="737"/>
      <c r="H747" s="78" t="s">
        <v>620</v>
      </c>
      <c r="I747" s="50"/>
      <c r="J747" s="808"/>
    </row>
    <row r="748" spans="1:10" ht="24.75" customHeight="1">
      <c r="A748" s="55"/>
      <c r="B748" s="55"/>
      <c r="C748" s="745"/>
      <c r="D748" s="739"/>
      <c r="E748" s="4"/>
      <c r="F748" s="737"/>
      <c r="G748" s="737"/>
      <c r="H748" s="221"/>
      <c r="I748" s="50"/>
      <c r="J748" s="808"/>
    </row>
    <row r="749" spans="1:10" ht="24.75" customHeight="1">
      <c r="A749" s="55"/>
      <c r="B749" s="55"/>
      <c r="C749" s="745"/>
      <c r="D749" s="739" t="s">
        <v>116</v>
      </c>
      <c r="E749" s="4"/>
      <c r="F749" s="737"/>
      <c r="G749" s="737"/>
      <c r="H749" s="221"/>
      <c r="I749" s="50"/>
      <c r="J749" s="808"/>
    </row>
    <row r="750" spans="1:10" ht="24.75" customHeight="1">
      <c r="A750" s="55"/>
      <c r="B750" s="55"/>
      <c r="C750" s="745"/>
      <c r="D750" s="739"/>
      <c r="E750" s="4"/>
      <c r="F750" s="737"/>
      <c r="G750" s="737"/>
      <c r="H750" s="221"/>
      <c r="I750" s="50"/>
      <c r="J750" s="808"/>
    </row>
    <row r="751" spans="1:10" ht="24.75" customHeight="1">
      <c r="A751" s="55"/>
      <c r="B751" s="55"/>
      <c r="C751" s="745"/>
      <c r="D751" s="739"/>
      <c r="E751" s="4"/>
      <c r="F751" s="737"/>
      <c r="G751" s="737"/>
      <c r="H751" s="84"/>
      <c r="I751" s="127"/>
      <c r="J751" s="808"/>
    </row>
    <row r="752" spans="1:10" ht="24.75" customHeight="1" thickBot="1">
      <c r="A752" s="55"/>
      <c r="B752" s="55"/>
      <c r="C752" s="745"/>
      <c r="D752" s="737" t="s">
        <v>185</v>
      </c>
      <c r="E752" s="194"/>
      <c r="F752" s="738"/>
      <c r="G752" s="738"/>
      <c r="H752" s="66" t="s">
        <v>186</v>
      </c>
      <c r="I752" s="102"/>
      <c r="J752" s="809"/>
    </row>
    <row r="753" spans="1:10" ht="24.75" customHeight="1" thickTop="1">
      <c r="A753" s="55"/>
      <c r="B753" s="55"/>
      <c r="C753" s="745"/>
      <c r="D753" s="737"/>
      <c r="E753" s="63" t="s">
        <v>113</v>
      </c>
      <c r="F753" s="740" t="s">
        <v>191</v>
      </c>
      <c r="G753" s="740" t="s">
        <v>191</v>
      </c>
      <c r="H753" s="79" t="s">
        <v>617</v>
      </c>
      <c r="I753" s="23"/>
      <c r="J753" s="751" t="s">
        <v>489</v>
      </c>
    </row>
    <row r="754" spans="1:10" ht="24.75" customHeight="1">
      <c r="A754" s="55"/>
      <c r="B754" s="55"/>
      <c r="C754" s="745"/>
      <c r="D754" s="737"/>
      <c r="E754" s="59"/>
      <c r="F754" s="737"/>
      <c r="G754" s="737"/>
      <c r="H754" s="78" t="s">
        <v>618</v>
      </c>
      <c r="I754" s="50"/>
      <c r="J754" s="808"/>
    </row>
    <row r="755" spans="1:10" ht="24.75" customHeight="1">
      <c r="A755" s="55"/>
      <c r="B755" s="55"/>
      <c r="C755" s="55"/>
      <c r="D755" s="737"/>
      <c r="E755" s="59"/>
      <c r="F755" s="737"/>
      <c r="G755" s="737"/>
      <c r="H755" s="78" t="s">
        <v>619</v>
      </c>
      <c r="I755" s="50"/>
      <c r="J755" s="808"/>
    </row>
    <row r="756" spans="1:10" ht="24.75" customHeight="1">
      <c r="A756" s="55"/>
      <c r="B756" s="55"/>
      <c r="C756" s="55"/>
      <c r="D756" s="737"/>
      <c r="E756" s="59"/>
      <c r="F756" s="737"/>
      <c r="G756" s="737"/>
      <c r="H756" s="78" t="s">
        <v>620</v>
      </c>
      <c r="I756" s="50"/>
      <c r="J756" s="808"/>
    </row>
    <row r="757" spans="1:10" ht="24.75" customHeight="1">
      <c r="A757" s="55"/>
      <c r="B757" s="55"/>
      <c r="C757" s="55"/>
      <c r="D757" s="737"/>
      <c r="E757" s="195"/>
      <c r="F757" s="737"/>
      <c r="G757" s="737"/>
      <c r="H757" s="221"/>
      <c r="I757" s="50"/>
      <c r="J757" s="808"/>
    </row>
    <row r="758" spans="1:10" ht="24.75" customHeight="1">
      <c r="A758" s="55"/>
      <c r="B758" s="55"/>
      <c r="C758" s="55"/>
      <c r="D758" s="737"/>
      <c r="E758" s="195"/>
      <c r="F758" s="737"/>
      <c r="G758" s="737"/>
      <c r="H758" s="221"/>
      <c r="I758" s="50"/>
      <c r="J758" s="808"/>
    </row>
    <row r="759" spans="1:10" ht="24.75" customHeight="1">
      <c r="A759" s="55"/>
      <c r="B759" s="55"/>
      <c r="C759" s="55"/>
      <c r="D759" s="737" t="s">
        <v>532</v>
      </c>
      <c r="E759" s="195"/>
      <c r="F759" s="737"/>
      <c r="G759" s="737"/>
      <c r="H759" s="221"/>
      <c r="I759" s="50"/>
      <c r="J759" s="808"/>
    </row>
    <row r="760" spans="1:10" ht="24.75" customHeight="1">
      <c r="A760" s="55"/>
      <c r="B760" s="55"/>
      <c r="C760" s="55"/>
      <c r="D760" s="737"/>
      <c r="E760" s="195"/>
      <c r="F760" s="737"/>
      <c r="G760" s="737"/>
      <c r="H760" s="84"/>
      <c r="I760" s="127"/>
      <c r="J760" s="808"/>
    </row>
    <row r="761" spans="1:10" ht="27" customHeight="1" thickBot="1">
      <c r="A761" s="55"/>
      <c r="B761" s="55"/>
      <c r="C761" s="55"/>
      <c r="D761" s="737"/>
      <c r="E761" s="193"/>
      <c r="F761" s="738"/>
      <c r="G761" s="738"/>
      <c r="H761" s="66" t="s">
        <v>186</v>
      </c>
      <c r="I761" s="102"/>
      <c r="J761" s="809"/>
    </row>
    <row r="762" spans="1:10" ht="23.25" customHeight="1" thickTop="1">
      <c r="A762" s="55"/>
      <c r="B762" s="55"/>
      <c r="C762" s="55"/>
      <c r="D762" s="737"/>
      <c r="E762" s="737" t="s">
        <v>114</v>
      </c>
      <c r="F762" s="740" t="s">
        <v>191</v>
      </c>
      <c r="G762" s="740" t="s">
        <v>191</v>
      </c>
      <c r="H762" s="79" t="s">
        <v>617</v>
      </c>
      <c r="I762" s="23"/>
      <c r="J762" s="751" t="s">
        <v>500</v>
      </c>
    </row>
    <row r="763" spans="1:10" ht="23.25" customHeight="1">
      <c r="A763" s="55"/>
      <c r="B763" s="55"/>
      <c r="C763" s="55"/>
      <c r="E763" s="737"/>
      <c r="F763" s="737"/>
      <c r="G763" s="737"/>
      <c r="H763" s="78" t="s">
        <v>618</v>
      </c>
      <c r="I763" s="50"/>
      <c r="J763" s="808"/>
    </row>
    <row r="764" spans="1:10" ht="23.25" customHeight="1">
      <c r="A764" s="55"/>
      <c r="B764" s="55"/>
      <c r="C764" s="55"/>
      <c r="D764" s="739" t="s">
        <v>548</v>
      </c>
      <c r="E764" s="737"/>
      <c r="F764" s="737"/>
      <c r="G764" s="737"/>
      <c r="H764" s="78" t="s">
        <v>619</v>
      </c>
      <c r="I764" s="50"/>
      <c r="J764" s="808"/>
    </row>
    <row r="765" spans="1:10" ht="23.25" customHeight="1">
      <c r="A765" s="55"/>
      <c r="B765" s="55"/>
      <c r="C765" s="55"/>
      <c r="D765" s="739"/>
      <c r="E765" s="737"/>
      <c r="F765" s="737"/>
      <c r="G765" s="737"/>
      <c r="H765" s="78" t="s">
        <v>620</v>
      </c>
      <c r="I765" s="50"/>
      <c r="J765" s="808"/>
    </row>
    <row r="766" spans="1:10" ht="20.25" customHeight="1">
      <c r="A766" s="55"/>
      <c r="B766" s="55"/>
      <c r="C766" s="55"/>
      <c r="D766" s="739"/>
      <c r="E766" s="1"/>
      <c r="F766" s="737"/>
      <c r="G766" s="737"/>
      <c r="H766" s="221"/>
      <c r="I766" s="50"/>
      <c r="J766" s="808"/>
    </row>
    <row r="767" spans="1:10" ht="23.25" customHeight="1">
      <c r="A767" s="55"/>
      <c r="B767" s="55"/>
      <c r="C767" s="55"/>
      <c r="D767" s="739" t="s">
        <v>121</v>
      </c>
      <c r="E767" s="1"/>
      <c r="F767" s="737"/>
      <c r="G767" s="737"/>
      <c r="H767" s="221"/>
      <c r="I767" s="50"/>
      <c r="J767" s="808"/>
    </row>
    <row r="768" spans="1:10" ht="23.25" customHeight="1">
      <c r="A768" s="55"/>
      <c r="B768" s="55"/>
      <c r="C768" s="55"/>
      <c r="D768" s="739"/>
      <c r="E768" s="1"/>
      <c r="F768" s="737"/>
      <c r="G768" s="737"/>
      <c r="H768" s="221"/>
      <c r="I768" s="50"/>
      <c r="J768" s="808"/>
    </row>
    <row r="769" spans="1:10" ht="23.25" customHeight="1">
      <c r="A769" s="55"/>
      <c r="B769" s="55"/>
      <c r="C769" s="55"/>
      <c r="D769" s="739"/>
      <c r="E769" s="1"/>
      <c r="F769" s="737"/>
      <c r="G769" s="737"/>
      <c r="H769" s="84"/>
      <c r="I769" s="127"/>
      <c r="J769" s="808"/>
    </row>
    <row r="770" spans="1:10" ht="23.25" customHeight="1" thickBot="1">
      <c r="A770" s="55"/>
      <c r="B770" s="55"/>
      <c r="C770" s="55"/>
      <c r="D770" s="739"/>
      <c r="E770" s="193"/>
      <c r="F770" s="738"/>
      <c r="G770" s="738"/>
      <c r="H770" s="66" t="s">
        <v>186</v>
      </c>
      <c r="I770" s="102"/>
      <c r="J770" s="809"/>
    </row>
    <row r="771" spans="1:10" ht="23.25" customHeight="1" thickTop="1">
      <c r="A771" s="55"/>
      <c r="B771" s="55"/>
      <c r="C771" s="55"/>
      <c r="D771" s="739" t="s">
        <v>549</v>
      </c>
      <c r="E771" s="737"/>
      <c r="F771" s="740" t="s">
        <v>191</v>
      </c>
      <c r="G771" s="740" t="s">
        <v>191</v>
      </c>
      <c r="H771" s="79" t="s">
        <v>617</v>
      </c>
      <c r="I771" s="23"/>
      <c r="J771" s="751" t="s">
        <v>501</v>
      </c>
    </row>
    <row r="772" spans="1:10" ht="23.25" customHeight="1">
      <c r="A772" s="55"/>
      <c r="B772" s="55"/>
      <c r="C772" s="55"/>
      <c r="D772" s="739"/>
      <c r="E772" s="737"/>
      <c r="F772" s="737"/>
      <c r="G772" s="737"/>
      <c r="H772" s="78" t="s">
        <v>618</v>
      </c>
      <c r="I772" s="50"/>
      <c r="J772" s="808"/>
    </row>
    <row r="773" spans="1:10" ht="23.25" customHeight="1">
      <c r="A773" s="55"/>
      <c r="B773" s="55"/>
      <c r="C773" s="55"/>
      <c r="D773" s="739"/>
      <c r="E773" s="4"/>
      <c r="F773" s="737"/>
      <c r="G773" s="737"/>
      <c r="H773" s="78" t="s">
        <v>619</v>
      </c>
      <c r="I773" s="50"/>
      <c r="J773" s="808"/>
    </row>
    <row r="774" spans="1:10" ht="23.25" customHeight="1">
      <c r="A774" s="55"/>
      <c r="B774" s="55"/>
      <c r="C774" s="55"/>
      <c r="D774" s="739" t="s">
        <v>122</v>
      </c>
      <c r="E774" s="4"/>
      <c r="F774" s="737"/>
      <c r="G774" s="737"/>
      <c r="H774" s="78" t="s">
        <v>620</v>
      </c>
      <c r="I774" s="50"/>
      <c r="J774" s="808"/>
    </row>
    <row r="775" spans="1:10" ht="23.25" customHeight="1">
      <c r="A775" s="55"/>
      <c r="B775" s="55"/>
      <c r="C775" s="55"/>
      <c r="D775" s="739"/>
      <c r="E775" s="55"/>
      <c r="F775" s="737"/>
      <c r="G775" s="737"/>
      <c r="H775" s="221"/>
      <c r="I775" s="50"/>
      <c r="J775" s="808"/>
    </row>
    <row r="776" spans="1:10" ht="23.25" customHeight="1">
      <c r="A776" s="55"/>
      <c r="B776" s="55"/>
      <c r="C776" s="55"/>
      <c r="D776" s="1"/>
      <c r="E776" s="55"/>
      <c r="F776" s="737"/>
      <c r="G776" s="737"/>
      <c r="H776" s="221"/>
      <c r="I776" s="50"/>
      <c r="J776" s="808"/>
    </row>
    <row r="777" spans="1:10" ht="23.25" customHeight="1">
      <c r="A777" s="55"/>
      <c r="B777" s="55"/>
      <c r="C777" s="55"/>
      <c r="D777" s="1"/>
      <c r="E777" s="55"/>
      <c r="F777" s="737"/>
      <c r="G777" s="737"/>
      <c r="H777" s="221"/>
      <c r="I777" s="50"/>
      <c r="J777" s="808"/>
    </row>
    <row r="778" spans="1:10" ht="23.25" customHeight="1">
      <c r="A778" s="55"/>
      <c r="B778" s="55"/>
      <c r="C778" s="55"/>
      <c r="D778" s="1"/>
      <c r="E778" s="55"/>
      <c r="F778" s="737"/>
      <c r="G778" s="737"/>
      <c r="H778" s="84"/>
      <c r="I778" s="127"/>
      <c r="J778" s="808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809"/>
    </row>
    <row r="780" spans="1:10" ht="23.25" customHeight="1" thickTop="1">
      <c r="A780" s="736" t="s">
        <v>164</v>
      </c>
      <c r="B780" s="736" t="s">
        <v>572</v>
      </c>
      <c r="C780" s="736" t="s">
        <v>356</v>
      </c>
      <c r="D780" s="736" t="s">
        <v>130</v>
      </c>
      <c r="E780" s="736" t="s">
        <v>126</v>
      </c>
      <c r="F780" s="737" t="s">
        <v>191</v>
      </c>
      <c r="G780" s="737" t="s">
        <v>191</v>
      </c>
      <c r="H780" s="119" t="s">
        <v>617</v>
      </c>
      <c r="I780" s="40"/>
      <c r="J780" s="749" t="s">
        <v>201</v>
      </c>
    </row>
    <row r="781" spans="1:10" ht="23.25" customHeight="1">
      <c r="A781" s="737"/>
      <c r="B781" s="737"/>
      <c r="C781" s="737"/>
      <c r="D781" s="737"/>
      <c r="E781" s="737"/>
      <c r="F781" s="737"/>
      <c r="G781" s="737"/>
      <c r="H781" s="120" t="s">
        <v>618</v>
      </c>
      <c r="I781" s="38"/>
      <c r="J781" s="729"/>
    </row>
    <row r="782" spans="1:10" ht="23.25" customHeight="1">
      <c r="A782" s="737"/>
      <c r="B782" s="737"/>
      <c r="C782" s="58"/>
      <c r="D782" s="743" t="s">
        <v>133</v>
      </c>
      <c r="E782" s="55"/>
      <c r="F782" s="737"/>
      <c r="G782" s="737"/>
      <c r="H782" s="120" t="s">
        <v>619</v>
      </c>
      <c r="I782" s="38"/>
      <c r="J782" s="729"/>
    </row>
    <row r="783" spans="1:10" ht="23.25" customHeight="1">
      <c r="A783" s="737"/>
      <c r="B783" s="737"/>
      <c r="C783" s="58"/>
      <c r="D783" s="743"/>
      <c r="E783" s="55"/>
      <c r="F783" s="737"/>
      <c r="G783" s="737"/>
      <c r="H783" s="120" t="s">
        <v>620</v>
      </c>
      <c r="I783" s="38"/>
      <c r="J783" s="729"/>
    </row>
    <row r="784" spans="1:10" ht="23.25" customHeight="1">
      <c r="A784" s="737"/>
      <c r="B784" s="737"/>
      <c r="C784" s="58"/>
      <c r="D784" s="743"/>
      <c r="E784" s="55"/>
      <c r="F784" s="737"/>
      <c r="G784" s="737"/>
      <c r="H784" s="222"/>
      <c r="I784" s="38"/>
      <c r="J784" s="729"/>
    </row>
    <row r="785" spans="1:10" ht="23.25" customHeight="1">
      <c r="A785" s="737"/>
      <c r="B785" s="737"/>
      <c r="C785" s="58"/>
      <c r="D785" s="806" t="s">
        <v>129</v>
      </c>
      <c r="E785" s="55"/>
      <c r="F785" s="737"/>
      <c r="G785" s="737"/>
      <c r="H785" s="222"/>
      <c r="I785" s="38"/>
      <c r="J785" s="729"/>
    </row>
    <row r="786" spans="1:10" ht="23.25" customHeight="1">
      <c r="A786" s="737"/>
      <c r="B786" s="737"/>
      <c r="C786" s="58"/>
      <c r="D786" s="806"/>
      <c r="E786" s="55"/>
      <c r="F786" s="737"/>
      <c r="G786" s="737"/>
      <c r="H786" s="222"/>
      <c r="I786" s="38"/>
      <c r="J786" s="729"/>
    </row>
    <row r="787" spans="1:10" ht="23.25" customHeight="1">
      <c r="A787" s="737"/>
      <c r="B787" s="737"/>
      <c r="C787" s="58"/>
      <c r="D787" s="806"/>
      <c r="E787" s="55"/>
      <c r="F787" s="737"/>
      <c r="G787" s="737"/>
      <c r="H787" s="121"/>
      <c r="I787" s="118"/>
      <c r="J787" s="729"/>
    </row>
    <row r="788" spans="1:10" ht="23.25" customHeight="1" thickBot="1">
      <c r="A788" s="55"/>
      <c r="B788" s="737"/>
      <c r="C788" s="58"/>
      <c r="D788" s="1"/>
      <c r="E788" s="55"/>
      <c r="F788" s="738"/>
      <c r="G788" s="738"/>
      <c r="H788" s="66" t="s">
        <v>186</v>
      </c>
      <c r="I788" s="102"/>
      <c r="J788" s="730"/>
    </row>
    <row r="789" spans="1:10" ht="21" customHeight="1" thickTop="1">
      <c r="A789" s="55"/>
      <c r="B789" s="737"/>
      <c r="C789" s="58"/>
      <c r="D789" s="743" t="s">
        <v>128</v>
      </c>
      <c r="E789" s="737" t="s">
        <v>126</v>
      </c>
      <c r="F789" s="740" t="s">
        <v>191</v>
      </c>
      <c r="G789" s="740" t="s">
        <v>191</v>
      </c>
      <c r="H789" s="79" t="s">
        <v>617</v>
      </c>
      <c r="I789" s="23"/>
      <c r="J789" s="751" t="s">
        <v>502</v>
      </c>
    </row>
    <row r="790" spans="1:10" ht="21" customHeight="1">
      <c r="A790" s="55"/>
      <c r="B790" s="55"/>
      <c r="C790" s="58"/>
      <c r="D790" s="743"/>
      <c r="E790" s="737"/>
      <c r="F790" s="737"/>
      <c r="G790" s="737"/>
      <c r="H790" s="78" t="s">
        <v>618</v>
      </c>
      <c r="I790" s="50"/>
      <c r="J790" s="808"/>
    </row>
    <row r="791" spans="1:10" ht="21" customHeight="1">
      <c r="A791" s="55"/>
      <c r="B791" s="55"/>
      <c r="C791" s="58"/>
      <c r="D791" s="743"/>
      <c r="E791" s="55"/>
      <c r="F791" s="737"/>
      <c r="G791" s="737"/>
      <c r="H791" s="78" t="s">
        <v>619</v>
      </c>
      <c r="I791" s="50"/>
      <c r="J791" s="808"/>
    </row>
    <row r="792" spans="1:10" ht="21" customHeight="1">
      <c r="A792" s="55"/>
      <c r="B792" s="55"/>
      <c r="C792" s="58"/>
      <c r="D792" s="743" t="s">
        <v>127</v>
      </c>
      <c r="E792" s="55"/>
      <c r="F792" s="737"/>
      <c r="G792" s="737"/>
      <c r="H792" s="78" t="s">
        <v>620</v>
      </c>
      <c r="I792" s="50"/>
      <c r="J792" s="808"/>
    </row>
    <row r="793" spans="1:10" ht="21" customHeight="1">
      <c r="A793" s="55"/>
      <c r="B793" s="55"/>
      <c r="C793" s="58"/>
      <c r="D793" s="743"/>
      <c r="E793" s="55"/>
      <c r="F793" s="737"/>
      <c r="G793" s="737"/>
      <c r="H793" s="221"/>
      <c r="I793" s="50"/>
      <c r="J793" s="808"/>
    </row>
    <row r="794" spans="1:10" ht="21" customHeight="1">
      <c r="A794" s="55"/>
      <c r="B794" s="55"/>
      <c r="C794" s="58"/>
      <c r="D794" s="743"/>
      <c r="E794" s="55"/>
      <c r="F794" s="737"/>
      <c r="G794" s="737"/>
      <c r="H794" s="221"/>
      <c r="I794" s="50"/>
      <c r="J794" s="808"/>
    </row>
    <row r="795" spans="1:10" ht="21" customHeight="1">
      <c r="A795" s="55"/>
      <c r="B795" s="55"/>
      <c r="C795" s="58"/>
      <c r="D795" s="743"/>
      <c r="E795" s="55"/>
      <c r="F795" s="737"/>
      <c r="G795" s="737"/>
      <c r="H795" s="221"/>
      <c r="I795" s="50"/>
      <c r="J795" s="808"/>
    </row>
    <row r="796" spans="1:10" ht="21" customHeight="1">
      <c r="A796" s="55"/>
      <c r="B796" s="55"/>
      <c r="C796" s="58"/>
      <c r="D796" s="203"/>
      <c r="E796" s="55"/>
      <c r="F796" s="737"/>
      <c r="G796" s="737"/>
      <c r="H796" s="84"/>
      <c r="I796" s="127"/>
      <c r="J796" s="808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80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5" t="s">
        <v>204</v>
      </c>
      <c r="B800" s="815" t="s">
        <v>190</v>
      </c>
      <c r="C800" s="43" t="s">
        <v>202</v>
      </c>
      <c r="D800" s="803" t="s">
        <v>547</v>
      </c>
      <c r="E800" s="803" t="s">
        <v>203</v>
      </c>
      <c r="F800" s="740" t="s">
        <v>191</v>
      </c>
      <c r="G800" s="740" t="s">
        <v>191</v>
      </c>
      <c r="H800" s="79" t="s">
        <v>617</v>
      </c>
      <c r="I800" s="23"/>
      <c r="J800" s="838" t="s">
        <v>503</v>
      </c>
    </row>
    <row r="801" spans="1:10" ht="24">
      <c r="A801" s="816"/>
      <c r="B801" s="816"/>
      <c r="C801" s="45"/>
      <c r="D801" s="804"/>
      <c r="E801" s="804"/>
      <c r="F801" s="737"/>
      <c r="G801" s="737"/>
      <c r="H801" s="78" t="s">
        <v>618</v>
      </c>
      <c r="I801" s="50"/>
      <c r="J801" s="752"/>
    </row>
    <row r="802" spans="1:10" ht="24">
      <c r="A802" s="816"/>
      <c r="B802" s="816"/>
      <c r="C802" s="45"/>
      <c r="D802" s="804"/>
      <c r="E802" s="804"/>
      <c r="F802" s="737"/>
      <c r="G802" s="737"/>
      <c r="H802" s="78" t="s">
        <v>619</v>
      </c>
      <c r="I802" s="50"/>
      <c r="J802" s="752"/>
    </row>
    <row r="803" spans="1:10" ht="24">
      <c r="A803" s="45"/>
      <c r="B803" s="816"/>
      <c r="C803" s="45"/>
      <c r="D803" s="804"/>
      <c r="E803" s="804"/>
      <c r="F803" s="737"/>
      <c r="G803" s="737"/>
      <c r="H803" s="78" t="s">
        <v>620</v>
      </c>
      <c r="I803" s="50"/>
      <c r="J803" s="752"/>
    </row>
    <row r="804" spans="1:10" ht="22.5" customHeight="1">
      <c r="A804" s="45"/>
      <c r="B804" s="45"/>
      <c r="C804" s="45"/>
      <c r="D804" s="804"/>
      <c r="E804" s="804"/>
      <c r="F804" s="737"/>
      <c r="G804" s="737"/>
      <c r="H804" s="221"/>
      <c r="I804" s="50"/>
      <c r="J804" s="752"/>
    </row>
    <row r="805" spans="1:10" ht="22.5" customHeight="1">
      <c r="A805" s="45"/>
      <c r="B805" s="45"/>
      <c r="C805" s="45"/>
      <c r="D805" s="804"/>
      <c r="E805" s="804"/>
      <c r="F805" s="737"/>
      <c r="G805" s="737"/>
      <c r="H805" s="221"/>
      <c r="I805" s="50"/>
      <c r="J805" s="752"/>
    </row>
    <row r="806" spans="1:10" ht="22.5" customHeight="1">
      <c r="A806" s="45"/>
      <c r="B806" s="45"/>
      <c r="C806" s="45"/>
      <c r="D806" s="804"/>
      <c r="E806" s="804"/>
      <c r="F806" s="737"/>
      <c r="G806" s="737"/>
      <c r="H806" s="221"/>
      <c r="I806" s="50"/>
      <c r="J806" s="752"/>
    </row>
    <row r="807" spans="1:10" ht="22.5" customHeight="1">
      <c r="A807" s="45"/>
      <c r="B807" s="45"/>
      <c r="C807" s="45"/>
      <c r="D807" s="804"/>
      <c r="E807" s="804"/>
      <c r="F807" s="737"/>
      <c r="G807" s="737"/>
      <c r="H807" s="84"/>
      <c r="I807" s="127"/>
      <c r="J807" s="752"/>
    </row>
    <row r="808" spans="1:10" ht="22.5" customHeight="1" thickBot="1">
      <c r="A808" s="45"/>
      <c r="B808" s="45"/>
      <c r="C808" s="45"/>
      <c r="D808" s="804"/>
      <c r="E808" s="804"/>
      <c r="F808" s="738"/>
      <c r="G808" s="738"/>
      <c r="H808" s="66" t="s">
        <v>186</v>
      </c>
      <c r="I808" s="102"/>
      <c r="J808" s="753"/>
    </row>
    <row r="809" spans="1:10" ht="22.5" customHeight="1" thickTop="1">
      <c r="A809" s="45"/>
      <c r="B809" s="45"/>
      <c r="C809" s="45"/>
      <c r="D809" s="804"/>
      <c r="E809" s="804"/>
      <c r="F809" s="740" t="s">
        <v>191</v>
      </c>
      <c r="G809" s="740" t="s">
        <v>191</v>
      </c>
      <c r="H809" s="79" t="s">
        <v>617</v>
      </c>
      <c r="I809" s="23"/>
      <c r="J809" s="807" t="s">
        <v>504</v>
      </c>
    </row>
    <row r="810" spans="1:10" ht="22.5" customHeight="1">
      <c r="A810" s="45"/>
      <c r="B810" s="45"/>
      <c r="C810" s="45"/>
      <c r="D810" s="804"/>
      <c r="E810" s="804"/>
      <c r="F810" s="737"/>
      <c r="G810" s="737"/>
      <c r="H810" s="78" t="s">
        <v>618</v>
      </c>
      <c r="I810" s="50"/>
      <c r="J810" s="808"/>
    </row>
    <row r="811" spans="1:10" ht="22.5" customHeight="1">
      <c r="A811" s="45"/>
      <c r="B811" s="45"/>
      <c r="C811" s="45"/>
      <c r="D811" s="804"/>
      <c r="E811" s="804"/>
      <c r="F811" s="737"/>
      <c r="G811" s="737"/>
      <c r="H811" s="78" t="s">
        <v>619</v>
      </c>
      <c r="I811" s="50"/>
      <c r="J811" s="808"/>
    </row>
    <row r="812" spans="1:10" ht="22.5" customHeight="1">
      <c r="A812" s="45"/>
      <c r="B812" s="45"/>
      <c r="C812" s="45"/>
      <c r="D812" s="804"/>
      <c r="E812" s="804"/>
      <c r="F812" s="737"/>
      <c r="G812" s="737"/>
      <c r="H812" s="78" t="s">
        <v>620</v>
      </c>
      <c r="I812" s="50"/>
      <c r="J812" s="808"/>
    </row>
    <row r="813" spans="1:10" ht="22.5" customHeight="1">
      <c r="A813" s="45"/>
      <c r="B813" s="45"/>
      <c r="C813" s="45"/>
      <c r="D813" s="804"/>
      <c r="E813" s="804"/>
      <c r="F813" s="737"/>
      <c r="G813" s="737"/>
      <c r="H813" s="221"/>
      <c r="I813" s="50"/>
      <c r="J813" s="808"/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221"/>
      <c r="I814" s="50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221"/>
      <c r="I815" s="50"/>
      <c r="J815" s="808"/>
    </row>
    <row r="816" spans="1:10" ht="22.5" customHeight="1">
      <c r="A816" s="45"/>
      <c r="B816" s="45"/>
      <c r="C816" s="45"/>
      <c r="D816" s="804"/>
      <c r="E816" s="804"/>
      <c r="F816" s="737"/>
      <c r="G816" s="737"/>
      <c r="H816" s="84"/>
      <c r="I816" s="127"/>
      <c r="J816" s="808"/>
    </row>
    <row r="817" spans="1:10" ht="22.5" customHeight="1" thickBot="1">
      <c r="A817" s="45"/>
      <c r="B817" s="45"/>
      <c r="C817" s="45"/>
      <c r="D817" s="217"/>
      <c r="E817" s="45"/>
      <c r="F817" s="738"/>
      <c r="G817" s="738"/>
      <c r="H817" s="66" t="s">
        <v>186</v>
      </c>
      <c r="I817" s="102"/>
      <c r="J817" s="809"/>
    </row>
    <row r="818" spans="1:10" ht="24.75" customHeight="1" thickTop="1">
      <c r="A818" s="45"/>
      <c r="B818" s="45"/>
      <c r="C818" s="45"/>
      <c r="D818" s="217"/>
      <c r="E818" s="45"/>
      <c r="F818" s="740" t="s">
        <v>191</v>
      </c>
      <c r="G818" s="740" t="s">
        <v>191</v>
      </c>
      <c r="H818" s="79" t="s">
        <v>617</v>
      </c>
      <c r="I818" s="23"/>
      <c r="J818" s="807" t="s">
        <v>506</v>
      </c>
    </row>
    <row r="819" spans="1:10" ht="24">
      <c r="A819" s="45"/>
      <c r="B819" s="45"/>
      <c r="C819" s="45"/>
      <c r="D819" s="217"/>
      <c r="E819" s="45"/>
      <c r="F819" s="737"/>
      <c r="G819" s="737"/>
      <c r="H819" s="78" t="s">
        <v>618</v>
      </c>
      <c r="I819" s="50"/>
      <c r="J819" s="808"/>
    </row>
    <row r="820" spans="1:10" ht="24">
      <c r="A820" s="45"/>
      <c r="B820" s="45"/>
      <c r="C820" s="45"/>
      <c r="D820" s="217"/>
      <c r="E820" s="45"/>
      <c r="F820" s="737"/>
      <c r="G820" s="737"/>
      <c r="H820" s="78" t="s">
        <v>619</v>
      </c>
      <c r="I820" s="50"/>
      <c r="J820" s="808"/>
    </row>
    <row r="821" spans="1:10" ht="24">
      <c r="A821" s="45"/>
      <c r="B821" s="45"/>
      <c r="C821" s="45"/>
      <c r="D821" s="217"/>
      <c r="E821" s="45"/>
      <c r="F821" s="737"/>
      <c r="G821" s="737"/>
      <c r="H821" s="78" t="s">
        <v>620</v>
      </c>
      <c r="I821" s="50"/>
      <c r="J821" s="808"/>
    </row>
    <row r="822" spans="1:10" ht="24">
      <c r="A822" s="45"/>
      <c r="B822" s="45"/>
      <c r="C822" s="45"/>
      <c r="D822" s="217"/>
      <c r="E822" s="45"/>
      <c r="F822" s="737"/>
      <c r="G822" s="737"/>
      <c r="H822" s="221"/>
      <c r="I822" s="50"/>
      <c r="J822" s="808"/>
    </row>
    <row r="823" spans="1:10" ht="24">
      <c r="A823" s="45"/>
      <c r="B823" s="45"/>
      <c r="C823" s="45"/>
      <c r="D823" s="217"/>
      <c r="E823" s="45"/>
      <c r="F823" s="737"/>
      <c r="G823" s="737"/>
      <c r="H823" s="221"/>
      <c r="I823" s="50"/>
      <c r="J823" s="808"/>
    </row>
    <row r="824" spans="1:10" ht="24">
      <c r="A824" s="45"/>
      <c r="B824" s="45"/>
      <c r="C824" s="45"/>
      <c r="D824" s="217"/>
      <c r="E824" s="45"/>
      <c r="F824" s="737"/>
      <c r="G824" s="737"/>
      <c r="H824" s="221"/>
      <c r="I824" s="50"/>
      <c r="J824" s="808"/>
    </row>
    <row r="825" spans="1:10" ht="24">
      <c r="A825" s="45"/>
      <c r="B825" s="45"/>
      <c r="C825" s="45"/>
      <c r="D825" s="217"/>
      <c r="E825" s="45"/>
      <c r="F825" s="737"/>
      <c r="G825" s="737"/>
      <c r="H825" s="84"/>
      <c r="I825" s="127"/>
      <c r="J825" s="808"/>
    </row>
    <row r="826" spans="1:10" ht="21" thickBot="1">
      <c r="A826" s="45"/>
      <c r="B826" s="45"/>
      <c r="C826" s="45"/>
      <c r="D826" s="217"/>
      <c r="E826" s="45"/>
      <c r="F826" s="738"/>
      <c r="G826" s="738"/>
      <c r="H826" s="66" t="s">
        <v>186</v>
      </c>
      <c r="I826" s="102"/>
      <c r="J826" s="809"/>
    </row>
    <row r="827" spans="1:10" ht="24.75" customHeight="1" thickTop="1">
      <c r="A827" s="45"/>
      <c r="B827" s="45"/>
      <c r="C827" s="45"/>
      <c r="D827" s="93"/>
      <c r="E827" s="45"/>
      <c r="F827" s="740" t="s">
        <v>191</v>
      </c>
      <c r="G827" s="740" t="s">
        <v>191</v>
      </c>
      <c r="H827" s="79" t="s">
        <v>617</v>
      </c>
      <c r="I827" s="23"/>
      <c r="J827" s="807" t="s">
        <v>505</v>
      </c>
    </row>
    <row r="828" spans="1:10" ht="24">
      <c r="A828" s="45"/>
      <c r="B828" s="45"/>
      <c r="C828" s="45"/>
      <c r="D828" s="93"/>
      <c r="E828" s="45"/>
      <c r="F828" s="737"/>
      <c r="G828" s="737"/>
      <c r="H828" s="78" t="s">
        <v>618</v>
      </c>
      <c r="I828" s="50"/>
      <c r="J828" s="808"/>
    </row>
    <row r="829" spans="1:10" ht="24">
      <c r="A829" s="45"/>
      <c r="B829" s="45"/>
      <c r="C829" s="45"/>
      <c r="D829" s="93"/>
      <c r="E829" s="45"/>
      <c r="F829" s="737"/>
      <c r="G829" s="737"/>
      <c r="H829" s="78" t="s">
        <v>619</v>
      </c>
      <c r="I829" s="50"/>
      <c r="J829" s="808"/>
    </row>
    <row r="830" spans="1:10" ht="24">
      <c r="A830" s="45"/>
      <c r="B830" s="45"/>
      <c r="C830" s="45"/>
      <c r="D830" s="93"/>
      <c r="E830" s="45"/>
      <c r="F830" s="737"/>
      <c r="G830" s="737"/>
      <c r="H830" s="78" t="s">
        <v>620</v>
      </c>
      <c r="I830" s="50"/>
      <c r="J830" s="808"/>
    </row>
    <row r="831" spans="1:10" ht="24">
      <c r="A831" s="45"/>
      <c r="B831" s="45"/>
      <c r="C831" s="45"/>
      <c r="D831" s="93"/>
      <c r="E831" s="45"/>
      <c r="F831" s="737"/>
      <c r="G831" s="737"/>
      <c r="H831" s="221"/>
      <c r="I831" s="50"/>
      <c r="J831" s="808"/>
    </row>
    <row r="832" spans="1:10" ht="24">
      <c r="A832" s="45"/>
      <c r="B832" s="45"/>
      <c r="C832" s="45"/>
      <c r="D832" s="93"/>
      <c r="E832" s="45"/>
      <c r="F832" s="737"/>
      <c r="G832" s="737"/>
      <c r="H832" s="221"/>
      <c r="I832" s="50"/>
      <c r="J832" s="808"/>
    </row>
    <row r="833" spans="1:10" ht="24">
      <c r="A833" s="45"/>
      <c r="B833" s="45"/>
      <c r="C833" s="45"/>
      <c r="D833" s="93"/>
      <c r="E833" s="45"/>
      <c r="F833" s="737"/>
      <c r="G833" s="737"/>
      <c r="H833" s="221"/>
      <c r="I833" s="50"/>
      <c r="J833" s="808"/>
    </row>
    <row r="834" spans="1:10" ht="24">
      <c r="A834" s="45"/>
      <c r="B834" s="45"/>
      <c r="C834" s="45"/>
      <c r="D834" s="93"/>
      <c r="E834" s="45"/>
      <c r="F834" s="737"/>
      <c r="G834" s="737"/>
      <c r="H834" s="84"/>
      <c r="I834" s="50"/>
      <c r="J834" s="808"/>
    </row>
    <row r="835" spans="1:10" ht="21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809"/>
    </row>
    <row r="836" spans="1:10" ht="22.5" customHeight="1" thickTop="1">
      <c r="A836" s="810" t="s">
        <v>205</v>
      </c>
      <c r="B836" s="810" t="s">
        <v>206</v>
      </c>
      <c r="C836" s="43" t="s">
        <v>0</v>
      </c>
      <c r="D836" s="803" t="s">
        <v>207</v>
      </c>
      <c r="E836" s="817" t="s">
        <v>533</v>
      </c>
      <c r="F836" s="737" t="s">
        <v>191</v>
      </c>
      <c r="G836" s="737" t="s">
        <v>191</v>
      </c>
      <c r="H836" s="79" t="s">
        <v>617</v>
      </c>
      <c r="I836" s="23"/>
      <c r="J836" s="146"/>
    </row>
    <row r="837" spans="1:10" ht="22.5" customHeight="1">
      <c r="A837" s="811"/>
      <c r="B837" s="811"/>
      <c r="C837" s="45"/>
      <c r="D837" s="804"/>
      <c r="E837" s="818"/>
      <c r="F837" s="737"/>
      <c r="G837" s="737"/>
      <c r="H837" s="78" t="s">
        <v>618</v>
      </c>
      <c r="I837" s="50"/>
      <c r="J837" s="144"/>
    </row>
    <row r="838" spans="1:10" ht="22.5" customHeight="1">
      <c r="A838" s="811"/>
      <c r="B838" s="811"/>
      <c r="C838" s="45"/>
      <c r="D838" s="804"/>
      <c r="E838" s="818"/>
      <c r="F838" s="737"/>
      <c r="G838" s="737"/>
      <c r="H838" s="78" t="s">
        <v>619</v>
      </c>
      <c r="I838" s="50"/>
      <c r="J838" s="158" t="s">
        <v>521</v>
      </c>
    </row>
    <row r="839" spans="1:10" ht="22.5" customHeight="1">
      <c r="A839" s="811"/>
      <c r="B839" s="811"/>
      <c r="C839" s="45"/>
      <c r="D839" s="804"/>
      <c r="E839" s="818"/>
      <c r="F839" s="737"/>
      <c r="G839" s="737"/>
      <c r="H839" s="78" t="s">
        <v>620</v>
      </c>
      <c r="I839" s="50"/>
      <c r="J839" s="45" t="s">
        <v>215</v>
      </c>
    </row>
    <row r="840" spans="1:10" ht="22.5" customHeight="1">
      <c r="A840" s="811"/>
      <c r="B840" s="811"/>
      <c r="C840" s="45"/>
      <c r="D840" s="804"/>
      <c r="E840" s="818"/>
      <c r="F840" s="737"/>
      <c r="G840" s="737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804"/>
      <c r="E841" s="818"/>
      <c r="F841" s="737"/>
      <c r="G841" s="737"/>
      <c r="H841" s="221"/>
      <c r="I841" s="50"/>
      <c r="J841" s="144"/>
    </row>
    <row r="842" spans="1:10" ht="22.5" customHeight="1">
      <c r="A842" s="45"/>
      <c r="B842" s="45"/>
      <c r="C842" s="45"/>
      <c r="D842" s="804"/>
      <c r="E842" s="818"/>
      <c r="F842" s="737"/>
      <c r="G842" s="737"/>
      <c r="H842" s="221"/>
      <c r="I842" s="50"/>
      <c r="J842" s="144"/>
    </row>
    <row r="843" spans="1:10" ht="22.5" customHeight="1">
      <c r="A843" s="45"/>
      <c r="B843" s="45"/>
      <c r="C843" s="45"/>
      <c r="D843" s="804"/>
      <c r="E843" s="818"/>
      <c r="F843" s="737"/>
      <c r="G843" s="737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818"/>
      <c r="F844" s="738"/>
      <c r="G844" s="73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8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818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8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1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1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811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811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1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1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0" t="s">
        <v>20</v>
      </c>
      <c r="G855" s="740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7"/>
      <c r="G856" s="737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7"/>
      <c r="G857" s="737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7"/>
      <c r="G858" s="737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7"/>
      <c r="G859" s="737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7"/>
      <c r="G860" s="737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7"/>
      <c r="G861" s="737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7"/>
      <c r="G862" s="737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8"/>
      <c r="G863" s="73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0" t="s">
        <v>240</v>
      </c>
      <c r="B865" s="810" t="s">
        <v>241</v>
      </c>
      <c r="C865" s="43" t="s">
        <v>2</v>
      </c>
      <c r="D865" s="810" t="s">
        <v>243</v>
      </c>
      <c r="E865" s="810" t="s">
        <v>242</v>
      </c>
      <c r="F865" s="737" t="s">
        <v>191</v>
      </c>
      <c r="G865" s="737" t="s">
        <v>191</v>
      </c>
      <c r="H865" s="79" t="s">
        <v>617</v>
      </c>
      <c r="I865" s="23"/>
      <c r="J865" s="812"/>
    </row>
    <row r="866" spans="1:10" ht="24" customHeight="1">
      <c r="A866" s="811"/>
      <c r="B866" s="811"/>
      <c r="C866" s="49"/>
      <c r="D866" s="811"/>
      <c r="E866" s="811"/>
      <c r="F866" s="737"/>
      <c r="G866" s="737"/>
      <c r="H866" s="78" t="s">
        <v>618</v>
      </c>
      <c r="I866" s="50"/>
      <c r="J866" s="813"/>
    </row>
    <row r="867" spans="1:10" ht="24" customHeight="1">
      <c r="A867" s="811"/>
      <c r="B867" s="811"/>
      <c r="C867" s="49"/>
      <c r="D867" s="811"/>
      <c r="E867" s="811"/>
      <c r="F867" s="737"/>
      <c r="G867" s="737"/>
      <c r="H867" s="78" t="s">
        <v>619</v>
      </c>
      <c r="I867" s="50"/>
      <c r="J867" s="813"/>
    </row>
    <row r="868" spans="1:10" ht="24" customHeight="1">
      <c r="A868" s="811"/>
      <c r="B868" s="811"/>
      <c r="C868" s="49"/>
      <c r="D868" s="811"/>
      <c r="E868" s="811"/>
      <c r="F868" s="737"/>
      <c r="G868" s="737"/>
      <c r="H868" s="78" t="s">
        <v>620</v>
      </c>
      <c r="I868" s="50"/>
      <c r="J868" s="813"/>
    </row>
    <row r="869" spans="1:10" ht="24" customHeight="1">
      <c r="A869" s="811"/>
      <c r="B869" s="811"/>
      <c r="C869" s="49"/>
      <c r="D869" s="811"/>
      <c r="E869" s="811"/>
      <c r="F869" s="737"/>
      <c r="G869" s="737"/>
      <c r="H869" s="221"/>
      <c r="I869" s="50"/>
      <c r="J869" s="813"/>
    </row>
    <row r="870" spans="1:10" ht="24" customHeight="1">
      <c r="A870" s="811"/>
      <c r="B870" s="811"/>
      <c r="C870" s="49"/>
      <c r="D870" s="811"/>
      <c r="E870" s="47"/>
      <c r="F870" s="737"/>
      <c r="G870" s="737"/>
      <c r="H870" s="221"/>
      <c r="I870" s="50"/>
      <c r="J870" s="813"/>
    </row>
    <row r="871" spans="1:10" ht="24" customHeight="1">
      <c r="A871" s="811"/>
      <c r="B871" s="811"/>
      <c r="C871" s="49"/>
      <c r="D871" s="811"/>
      <c r="E871" s="47"/>
      <c r="F871" s="737"/>
      <c r="G871" s="737"/>
      <c r="H871" s="221"/>
      <c r="I871" s="50"/>
      <c r="J871" s="813"/>
    </row>
    <row r="872" spans="1:10" ht="24" customHeight="1">
      <c r="A872" s="811"/>
      <c r="B872" s="47"/>
      <c r="C872" s="49"/>
      <c r="D872" s="47"/>
      <c r="E872" s="47"/>
      <c r="F872" s="737"/>
      <c r="G872" s="737"/>
      <c r="H872" s="84"/>
      <c r="I872" s="50"/>
      <c r="J872" s="814"/>
    </row>
    <row r="873" spans="1:10" ht="24" customHeight="1" thickBot="1">
      <c r="A873" s="47"/>
      <c r="B873" s="47"/>
      <c r="C873" s="49"/>
      <c r="D873" s="47"/>
      <c r="E873" s="47"/>
      <c r="F873" s="738"/>
      <c r="G873" s="73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0" t="s">
        <v>191</v>
      </c>
      <c r="G874" s="740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7"/>
      <c r="G875" s="737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7"/>
      <c r="G876" s="737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7"/>
      <c r="G877" s="737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7"/>
      <c r="G878" s="737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7"/>
      <c r="G879" s="737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7"/>
      <c r="G880" s="737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7"/>
      <c r="G881" s="737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8"/>
      <c r="G882" s="73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7" t="s">
        <v>191</v>
      </c>
      <c r="G901" s="737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7"/>
      <c r="G902" s="737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7"/>
      <c r="G903" s="737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7"/>
      <c r="G904" s="737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7"/>
      <c r="G905" s="737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7"/>
      <c r="G906" s="737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7"/>
      <c r="G907" s="737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7"/>
      <c r="G908" s="737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8"/>
      <c r="G909" s="73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0" t="s">
        <v>191</v>
      </c>
      <c r="G930" s="740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7"/>
      <c r="G931" s="737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7"/>
      <c r="G932" s="737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7"/>
      <c r="G933" s="737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7"/>
      <c r="G934" s="737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7"/>
      <c r="G935" s="737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37"/>
      <c r="G936" s="737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7"/>
      <c r="G937" s="737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8"/>
      <c r="G938" s="73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0" t="s">
        <v>651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259" t="s">
        <v>691</v>
      </c>
      <c r="I3" s="260">
        <v>97.18</v>
      </c>
      <c r="J3" s="732" t="s">
        <v>390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259" t="s">
        <v>692</v>
      </c>
      <c r="I4" s="260">
        <v>95.88</v>
      </c>
      <c r="J4" s="732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259" t="s">
        <v>693</v>
      </c>
      <c r="I5" s="260">
        <v>95.79</v>
      </c>
      <c r="J5" s="732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259" t="s">
        <v>694</v>
      </c>
      <c r="I6" s="260">
        <v>92.3</v>
      </c>
      <c r="J6" s="732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259" t="s">
        <v>695</v>
      </c>
      <c r="I7" s="260">
        <v>90.16</v>
      </c>
      <c r="J7" s="732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259" t="s">
        <v>696</v>
      </c>
      <c r="I8" s="260">
        <v>97.37</v>
      </c>
      <c r="J8" s="732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259" t="s">
        <v>697</v>
      </c>
      <c r="I9" s="260">
        <v>90.22</v>
      </c>
      <c r="J9" s="732"/>
    </row>
    <row r="10" spans="1:10" s="3" customFormat="1" ht="23.25" customHeight="1">
      <c r="A10" s="55"/>
      <c r="B10" s="4"/>
      <c r="C10" s="4"/>
      <c r="D10" s="737"/>
      <c r="E10" s="197" t="s">
        <v>27</v>
      </c>
      <c r="F10" s="30"/>
      <c r="G10" s="771"/>
      <c r="H10" s="259" t="s">
        <v>698</v>
      </c>
      <c r="I10" s="260">
        <v>88.35</v>
      </c>
      <c r="J10" s="732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853"/>
      <c r="H11" s="229" t="s">
        <v>186</v>
      </c>
      <c r="I11" s="228"/>
      <c r="J11" s="747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79" t="s">
        <v>609</v>
      </c>
      <c r="I12" s="80"/>
      <c r="J12" s="731" t="s">
        <v>391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78" t="s">
        <v>610</v>
      </c>
      <c r="I13" s="80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78" t="s">
        <v>611</v>
      </c>
      <c r="I14" s="80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78" t="s">
        <v>612</v>
      </c>
      <c r="I15" s="80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78" t="s">
        <v>613</v>
      </c>
      <c r="I16" s="80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78" t="s">
        <v>614</v>
      </c>
      <c r="I17" s="80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78" t="s">
        <v>615</v>
      </c>
      <c r="I18" s="80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219" t="s">
        <v>616</v>
      </c>
      <c r="I19" s="104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229" t="s">
        <v>186</v>
      </c>
      <c r="I20" s="106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79" t="s">
        <v>609</v>
      </c>
      <c r="I21" s="173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78" t="s">
        <v>610</v>
      </c>
      <c r="I22" s="80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78" t="s">
        <v>611</v>
      </c>
      <c r="I23" s="80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78" t="s">
        <v>612</v>
      </c>
      <c r="I24" s="80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78" t="s">
        <v>613</v>
      </c>
      <c r="I25" s="80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78" t="s">
        <v>614</v>
      </c>
      <c r="I26" s="80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78" t="s">
        <v>615</v>
      </c>
      <c r="I27" s="80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219" t="s">
        <v>616</v>
      </c>
      <c r="I28" s="104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229" t="s">
        <v>186</v>
      </c>
      <c r="I29" s="175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79" t="s">
        <v>609</v>
      </c>
      <c r="I30" s="172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78" t="s">
        <v>610</v>
      </c>
      <c r="I31" s="80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78" t="s">
        <v>611</v>
      </c>
      <c r="I32" s="80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78" t="s">
        <v>612</v>
      </c>
      <c r="I33" s="80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78" t="s">
        <v>613</v>
      </c>
      <c r="I34" s="80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78" t="s">
        <v>614</v>
      </c>
      <c r="I35" s="80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78" t="s">
        <v>615</v>
      </c>
      <c r="I36" s="80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219" t="s">
        <v>616</v>
      </c>
      <c r="I37" s="104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229" t="s">
        <v>186</v>
      </c>
      <c r="I38" s="106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79" t="s">
        <v>609</v>
      </c>
      <c r="I39" s="80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78" t="s">
        <v>610</v>
      </c>
      <c r="I40" s="80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78" t="s">
        <v>611</v>
      </c>
      <c r="I41" s="80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78" t="s">
        <v>612</v>
      </c>
      <c r="I42" s="80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78" t="s">
        <v>613</v>
      </c>
      <c r="I43" s="80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78" t="s">
        <v>614</v>
      </c>
      <c r="I44" s="80"/>
      <c r="J44" s="732"/>
    </row>
    <row r="45" spans="1:10" s="3" customFormat="1" ht="19.5" customHeight="1">
      <c r="A45" s="55"/>
      <c r="B45" s="4"/>
      <c r="C45" s="4"/>
      <c r="D45" s="737"/>
      <c r="E45" s="200"/>
      <c r="F45" s="831"/>
      <c r="G45" s="831"/>
      <c r="H45" s="78" t="s">
        <v>615</v>
      </c>
      <c r="I45" s="80"/>
      <c r="J45" s="732"/>
    </row>
    <row r="46" spans="1:10" s="3" customFormat="1" ht="19.5" customHeight="1">
      <c r="A46" s="55"/>
      <c r="B46" s="4"/>
      <c r="C46" s="4"/>
      <c r="D46" s="737"/>
      <c r="E46" s="200"/>
      <c r="F46" s="831"/>
      <c r="G46" s="831"/>
      <c r="H46" s="219" t="s">
        <v>616</v>
      </c>
      <c r="I46" s="104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229" t="s">
        <v>186</v>
      </c>
      <c r="I47" s="106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79" t="s">
        <v>609</v>
      </c>
      <c r="I48" s="23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78" t="s">
        <v>610</v>
      </c>
      <c r="I49" s="21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78" t="s">
        <v>611</v>
      </c>
      <c r="I50" s="21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78" t="s">
        <v>612</v>
      </c>
      <c r="I51" s="21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78" t="s">
        <v>613</v>
      </c>
      <c r="I52" s="21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78" t="s">
        <v>614</v>
      </c>
      <c r="I53" s="21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78" t="s">
        <v>615</v>
      </c>
      <c r="I54" s="21"/>
      <c r="J54" s="732"/>
    </row>
    <row r="55" spans="1:10" s="3" customFormat="1" ht="19.5" customHeight="1">
      <c r="A55" s="55"/>
      <c r="B55" s="4"/>
      <c r="C55" s="4"/>
      <c r="D55" s="737"/>
      <c r="E55" s="200"/>
      <c r="F55" s="831"/>
      <c r="G55" s="831"/>
      <c r="H55" s="219" t="s">
        <v>616</v>
      </c>
      <c r="I55" s="21"/>
      <c r="J55" s="732"/>
    </row>
    <row r="56" spans="1:10" s="3" customFormat="1" ht="19.5" customHeight="1" thickBot="1">
      <c r="A56" s="55"/>
      <c r="B56" s="4"/>
      <c r="C56" s="4"/>
      <c r="D56" s="737"/>
      <c r="E56" s="200"/>
      <c r="F56" s="831"/>
      <c r="G56" s="832"/>
      <c r="H56" s="229" t="s">
        <v>186</v>
      </c>
      <c r="I56" s="106"/>
      <c r="J56" s="747"/>
    </row>
    <row r="57" spans="1:10" s="3" customFormat="1" ht="240" thickTop="1">
      <c r="A57" s="55"/>
      <c r="B57" s="4"/>
      <c r="C57" s="4"/>
      <c r="D57" s="737"/>
      <c r="E57" s="206" t="s">
        <v>386</v>
      </c>
      <c r="F57" s="30"/>
      <c r="G57" s="82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7"/>
      <c r="E58" s="766" t="s">
        <v>37</v>
      </c>
      <c r="F58" s="30"/>
      <c r="G58" s="821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823"/>
      <c r="F59" s="31"/>
      <c r="G59" s="822"/>
      <c r="H59" s="31"/>
      <c r="I59" s="31"/>
      <c r="J59" s="31"/>
    </row>
    <row r="60" spans="1:10" ht="19.5" customHeight="1">
      <c r="A60" s="736"/>
      <c r="B60" s="764" t="s">
        <v>166</v>
      </c>
      <c r="C60" s="764" t="s">
        <v>512</v>
      </c>
      <c r="D60" s="179" t="s">
        <v>38</v>
      </c>
      <c r="E60" s="781" t="s">
        <v>382</v>
      </c>
      <c r="F60" s="176"/>
      <c r="G60" s="779"/>
      <c r="H60" s="660" t="s">
        <v>691</v>
      </c>
      <c r="I60" s="661">
        <v>11.8</v>
      </c>
      <c r="J60" s="198"/>
    </row>
    <row r="61" spans="1:10" ht="19.5" customHeight="1">
      <c r="A61" s="737"/>
      <c r="B61" s="745"/>
      <c r="C61" s="745"/>
      <c r="D61" s="179" t="s">
        <v>39</v>
      </c>
      <c r="E61" s="766"/>
      <c r="F61" s="32"/>
      <c r="G61" s="780"/>
      <c r="H61" s="660" t="s">
        <v>692</v>
      </c>
      <c r="I61" s="661">
        <v>12.51</v>
      </c>
      <c r="J61" s="762" t="s">
        <v>413</v>
      </c>
    </row>
    <row r="62" spans="1:10" ht="19.5" customHeight="1">
      <c r="A62" s="737"/>
      <c r="B62" s="745"/>
      <c r="C62" s="745"/>
      <c r="D62" s="179" t="s">
        <v>40</v>
      </c>
      <c r="E62" s="766"/>
      <c r="F62" s="32"/>
      <c r="G62" s="780"/>
      <c r="H62" s="660" t="s">
        <v>693</v>
      </c>
      <c r="I62" s="661">
        <v>15.05</v>
      </c>
      <c r="J62" s="762"/>
    </row>
    <row r="63" spans="1:10" ht="19.5" customHeight="1">
      <c r="A63" s="737"/>
      <c r="B63" s="745"/>
      <c r="C63" s="745"/>
      <c r="D63" s="179" t="s">
        <v>31</v>
      </c>
      <c r="E63" s="766"/>
      <c r="F63" s="34"/>
      <c r="G63" s="780"/>
      <c r="H63" s="660" t="s">
        <v>694</v>
      </c>
      <c r="I63" s="661">
        <v>7.54</v>
      </c>
      <c r="J63" s="762"/>
    </row>
    <row r="64" spans="1:10" ht="19.5" customHeight="1">
      <c r="A64" s="55"/>
      <c r="B64" s="745"/>
      <c r="C64" s="745"/>
      <c r="D64" s="737" t="s">
        <v>471</v>
      </c>
      <c r="E64" s="782" t="s">
        <v>42</v>
      </c>
      <c r="F64" s="34"/>
      <c r="G64" s="780"/>
      <c r="H64" s="660" t="s">
        <v>695</v>
      </c>
      <c r="I64" s="661">
        <v>7.73</v>
      </c>
      <c r="J64" s="762"/>
    </row>
    <row r="65" spans="1:10" ht="19.5" customHeight="1">
      <c r="A65" s="55"/>
      <c r="B65" s="745"/>
      <c r="C65" s="745"/>
      <c r="D65" s="737"/>
      <c r="E65" s="782"/>
      <c r="F65" s="34"/>
      <c r="G65" s="780"/>
      <c r="H65" s="660" t="s">
        <v>696</v>
      </c>
      <c r="I65" s="661">
        <v>10.39</v>
      </c>
      <c r="J65" s="762"/>
    </row>
    <row r="66" spans="1:10" ht="19.5" customHeight="1">
      <c r="A66" s="55"/>
      <c r="B66" s="55"/>
      <c r="C66" s="55"/>
      <c r="D66" s="737"/>
      <c r="E66" s="782"/>
      <c r="F66" s="34"/>
      <c r="G66" s="207"/>
      <c r="H66" s="660" t="s">
        <v>697</v>
      </c>
      <c r="I66" s="661">
        <v>13.3</v>
      </c>
      <c r="J66" s="762"/>
    </row>
    <row r="67" spans="1:10" ht="19.5" customHeight="1">
      <c r="A67" s="55"/>
      <c r="B67" s="55"/>
      <c r="C67" s="55"/>
      <c r="D67" s="737"/>
      <c r="E67" s="782"/>
      <c r="F67" s="34"/>
      <c r="G67" s="207"/>
      <c r="H67" s="660" t="s">
        <v>698</v>
      </c>
      <c r="I67" s="661">
        <v>13.5</v>
      </c>
      <c r="J67" s="762"/>
    </row>
    <row r="68" spans="1:10" ht="19.5" customHeight="1" thickBot="1">
      <c r="A68" s="55"/>
      <c r="B68" s="55"/>
      <c r="C68" s="55"/>
      <c r="D68" s="737"/>
      <c r="E68" s="783"/>
      <c r="F68" s="34"/>
      <c r="G68" s="207"/>
      <c r="H68" s="180" t="s">
        <v>186</v>
      </c>
      <c r="I68" s="614">
        <f>SUM(I60:I67)/8</f>
        <v>11.477499999999999</v>
      </c>
      <c r="J68" s="763"/>
    </row>
    <row r="69" spans="1:10" ht="18" customHeight="1" thickTop="1">
      <c r="A69" s="55"/>
      <c r="B69" s="55"/>
      <c r="C69" s="55"/>
      <c r="D69" s="737"/>
      <c r="E69" s="827" t="s">
        <v>167</v>
      </c>
      <c r="F69" s="744" t="s">
        <v>191</v>
      </c>
      <c r="G69" s="744" t="s">
        <v>191</v>
      </c>
      <c r="H69" s="79" t="s">
        <v>609</v>
      </c>
      <c r="I69" s="62"/>
      <c r="J69" s="757" t="s">
        <v>472</v>
      </c>
    </row>
    <row r="70" spans="1:10" ht="18" customHeight="1">
      <c r="A70" s="55"/>
      <c r="B70" s="55"/>
      <c r="C70" s="55"/>
      <c r="D70" s="737"/>
      <c r="E70" s="828"/>
      <c r="F70" s="745"/>
      <c r="G70" s="745"/>
      <c r="H70" s="78" t="s">
        <v>610</v>
      </c>
      <c r="I70" s="24"/>
      <c r="J70" s="758"/>
    </row>
    <row r="71" spans="1:10" ht="18" customHeight="1">
      <c r="A71" s="55"/>
      <c r="B71" s="55"/>
      <c r="C71" s="55"/>
      <c r="D71" s="737"/>
      <c r="E71" s="828"/>
      <c r="F71" s="745"/>
      <c r="G71" s="745"/>
      <c r="H71" s="78" t="s">
        <v>611</v>
      </c>
      <c r="I71" s="24"/>
      <c r="J71" s="758"/>
    </row>
    <row r="72" spans="1:10" ht="18.75" customHeight="1">
      <c r="A72" s="55"/>
      <c r="B72" s="55"/>
      <c r="C72" s="55"/>
      <c r="D72" s="737"/>
      <c r="E72" s="828"/>
      <c r="F72" s="745"/>
      <c r="G72" s="745"/>
      <c r="H72" s="78" t="s">
        <v>612</v>
      </c>
      <c r="I72" s="24"/>
      <c r="J72" s="758"/>
    </row>
    <row r="73" spans="1:10" ht="18" customHeight="1">
      <c r="A73" s="55"/>
      <c r="B73" s="55"/>
      <c r="C73" s="55"/>
      <c r="D73" s="737" t="s">
        <v>541</v>
      </c>
      <c r="E73" s="828"/>
      <c r="F73" s="745"/>
      <c r="G73" s="745"/>
      <c r="H73" s="78" t="s">
        <v>613</v>
      </c>
      <c r="I73" s="24"/>
      <c r="J73" s="758"/>
    </row>
    <row r="74" spans="1:10" ht="18" customHeight="1">
      <c r="A74" s="55"/>
      <c r="B74" s="55"/>
      <c r="C74" s="55"/>
      <c r="D74" s="737"/>
      <c r="E74" s="828"/>
      <c r="F74" s="745"/>
      <c r="G74" s="745"/>
      <c r="H74" s="78" t="s">
        <v>614</v>
      </c>
      <c r="I74" s="24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78" t="s">
        <v>615</v>
      </c>
      <c r="I75" s="24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219" t="s">
        <v>616</v>
      </c>
      <c r="I76" s="96"/>
      <c r="J76" s="758"/>
    </row>
    <row r="77" spans="1:10" ht="22.5" customHeight="1" thickBot="1">
      <c r="A77" s="55"/>
      <c r="B77" s="55"/>
      <c r="C77" s="55"/>
      <c r="D77" s="737"/>
      <c r="E77" s="829"/>
      <c r="F77" s="760"/>
      <c r="G77" s="760"/>
      <c r="H77" s="66" t="s">
        <v>186</v>
      </c>
      <c r="I77" s="102"/>
      <c r="J77" s="759"/>
    </row>
    <row r="78" spans="1:10" ht="21.75" customHeight="1" thickTop="1">
      <c r="A78" s="55"/>
      <c r="B78" s="55"/>
      <c r="C78" s="55"/>
      <c r="D78" s="737" t="s">
        <v>542</v>
      </c>
      <c r="E78" s="742" t="s">
        <v>473</v>
      </c>
      <c r="F78" s="787" t="s">
        <v>191</v>
      </c>
      <c r="G78" s="787" t="s">
        <v>191</v>
      </c>
      <c r="H78" s="79" t="s">
        <v>609</v>
      </c>
      <c r="I78" s="62"/>
      <c r="J78" s="757" t="s">
        <v>474</v>
      </c>
    </row>
    <row r="79" spans="1:10" ht="22.5" customHeight="1">
      <c r="A79" s="55"/>
      <c r="B79" s="55"/>
      <c r="C79" s="55"/>
      <c r="D79" s="737"/>
      <c r="E79" s="743"/>
      <c r="F79" s="788"/>
      <c r="G79" s="788"/>
      <c r="H79" s="78" t="s">
        <v>610</v>
      </c>
      <c r="I79" s="24"/>
      <c r="J79" s="758"/>
    </row>
    <row r="80" spans="1:10" ht="22.5" customHeight="1">
      <c r="A80" s="55"/>
      <c r="B80" s="55"/>
      <c r="C80" s="55"/>
      <c r="D80" s="737"/>
      <c r="E80" s="743"/>
      <c r="F80" s="788"/>
      <c r="G80" s="788"/>
      <c r="H80" s="78" t="s">
        <v>611</v>
      </c>
      <c r="I80" s="24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78" t="s">
        <v>612</v>
      </c>
      <c r="I81" s="24"/>
      <c r="J81" s="758"/>
    </row>
    <row r="82" spans="1:10" ht="29.25" customHeight="1">
      <c r="A82" s="55"/>
      <c r="B82" s="55"/>
      <c r="C82" s="55"/>
      <c r="D82" s="737"/>
      <c r="E82" s="743"/>
      <c r="F82" s="788"/>
      <c r="G82" s="788"/>
      <c r="H82" s="78" t="s">
        <v>613</v>
      </c>
      <c r="I82" s="24"/>
      <c r="J82" s="758"/>
    </row>
    <row r="83" spans="1:10" ht="22.5" customHeight="1">
      <c r="A83" s="55"/>
      <c r="B83" s="55"/>
      <c r="C83" s="55"/>
      <c r="D83" s="737" t="s">
        <v>475</v>
      </c>
      <c r="E83" s="743"/>
      <c r="F83" s="788"/>
      <c r="G83" s="788"/>
      <c r="H83" s="78" t="s">
        <v>614</v>
      </c>
      <c r="I83" s="24"/>
      <c r="J83" s="758"/>
    </row>
    <row r="84" spans="1:10" ht="22.5" customHeight="1">
      <c r="A84" s="55"/>
      <c r="B84" s="55"/>
      <c r="C84" s="55"/>
      <c r="D84" s="737"/>
      <c r="E84" s="743"/>
      <c r="F84" s="788"/>
      <c r="G84" s="788"/>
      <c r="H84" s="78" t="s">
        <v>615</v>
      </c>
      <c r="I84" s="24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219" t="s">
        <v>616</v>
      </c>
      <c r="I85" s="107"/>
      <c r="J85" s="758"/>
    </row>
    <row r="86" spans="1:10" ht="25.5" customHeight="1" thickBot="1">
      <c r="A86" s="55"/>
      <c r="B86" s="55"/>
      <c r="C86" s="55"/>
      <c r="D86" s="737"/>
      <c r="E86" s="1"/>
      <c r="F86" s="789"/>
      <c r="G86" s="789"/>
      <c r="H86" s="66" t="s">
        <v>186</v>
      </c>
      <c r="I86" s="108"/>
      <c r="J86" s="759"/>
    </row>
    <row r="87" spans="1:10" ht="20.25" customHeight="1" thickTop="1">
      <c r="A87" s="55"/>
      <c r="B87" s="55"/>
      <c r="C87" s="55"/>
      <c r="D87" s="4"/>
      <c r="E87" s="744" t="s">
        <v>43</v>
      </c>
      <c r="F87" s="740" t="s">
        <v>20</v>
      </c>
      <c r="G87" s="740" t="s">
        <v>20</v>
      </c>
      <c r="H87" s="79" t="s">
        <v>609</v>
      </c>
      <c r="I87" s="62"/>
      <c r="J87" s="757" t="s">
        <v>476</v>
      </c>
    </row>
    <row r="88" spans="1:10" ht="20.25" customHeight="1">
      <c r="A88" s="55"/>
      <c r="B88" s="55"/>
      <c r="C88" s="55"/>
      <c r="D88" s="4"/>
      <c r="E88" s="745"/>
      <c r="F88" s="737"/>
      <c r="G88" s="737"/>
      <c r="H88" s="78" t="s">
        <v>610</v>
      </c>
      <c r="I88" s="24"/>
      <c r="J88" s="758"/>
    </row>
    <row r="89" spans="1:10" ht="20.25" customHeight="1">
      <c r="A89" s="55"/>
      <c r="B89" s="55"/>
      <c r="C89" s="55"/>
      <c r="D89" s="4"/>
      <c r="E89" s="745"/>
      <c r="F89" s="737"/>
      <c r="G89" s="737"/>
      <c r="H89" s="78" t="s">
        <v>611</v>
      </c>
      <c r="I89" s="24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78" t="s">
        <v>612</v>
      </c>
      <c r="I90" s="24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78" t="s">
        <v>613</v>
      </c>
      <c r="I91" s="24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78" t="s">
        <v>614</v>
      </c>
      <c r="I92" s="24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78" t="s">
        <v>615</v>
      </c>
      <c r="I93" s="24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219" t="s">
        <v>616</v>
      </c>
      <c r="I94" s="25"/>
      <c r="J94" s="758"/>
    </row>
    <row r="95" spans="1:10" ht="20.25" customHeight="1" thickBot="1">
      <c r="A95" s="55"/>
      <c r="B95" s="55"/>
      <c r="C95" s="55"/>
      <c r="D95" s="4"/>
      <c r="E95" s="760"/>
      <c r="F95" s="737"/>
      <c r="G95" s="737"/>
      <c r="H95" s="66" t="s">
        <v>186</v>
      </c>
      <c r="I95" s="108"/>
      <c r="J95" s="759"/>
    </row>
    <row r="96" spans="1:10" ht="22.5" customHeight="1" thickTop="1">
      <c r="A96" s="55"/>
      <c r="B96" s="55"/>
      <c r="C96" s="55"/>
      <c r="D96" s="4"/>
      <c r="E96" s="819" t="s">
        <v>383</v>
      </c>
      <c r="F96" s="69"/>
      <c r="G96" s="4"/>
      <c r="H96" s="784"/>
      <c r="I96" s="130"/>
      <c r="J96" s="131"/>
    </row>
    <row r="97" spans="1:10" ht="22.5" customHeight="1">
      <c r="A97" s="55"/>
      <c r="B97" s="55"/>
      <c r="C97" s="55"/>
      <c r="D97" s="4"/>
      <c r="E97" s="766"/>
      <c r="F97" s="69"/>
      <c r="G97" s="4"/>
      <c r="H97" s="785"/>
      <c r="I97" s="211"/>
      <c r="J97" s="71"/>
    </row>
    <row r="98" spans="1:10" ht="34.5" customHeight="1">
      <c r="A98" s="55"/>
      <c r="B98" s="55"/>
      <c r="C98" s="55"/>
      <c r="D98" s="4"/>
      <c r="E98" s="766"/>
      <c r="F98" s="69"/>
      <c r="G98" s="69"/>
      <c r="H98" s="785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786"/>
      <c r="I99" s="132"/>
      <c r="J99" s="133"/>
    </row>
    <row r="100" spans="1:10" ht="20.25" customHeight="1">
      <c r="A100" s="737"/>
      <c r="B100" s="737" t="s">
        <v>553</v>
      </c>
      <c r="C100" s="58" t="s">
        <v>1</v>
      </c>
      <c r="D100" s="4" t="s">
        <v>38</v>
      </c>
      <c r="E100" s="766" t="s">
        <v>387</v>
      </c>
      <c r="F100" s="736" t="s">
        <v>20</v>
      </c>
      <c r="G100" s="736" t="s">
        <v>20</v>
      </c>
      <c r="H100" s="79" t="s">
        <v>609</v>
      </c>
      <c r="I100" s="62"/>
      <c r="J100" s="732" t="s">
        <v>414</v>
      </c>
    </row>
    <row r="101" spans="1:10" ht="20.25" customHeight="1">
      <c r="A101" s="737"/>
      <c r="B101" s="737"/>
      <c r="C101" s="58"/>
      <c r="D101" s="4" t="s">
        <v>39</v>
      </c>
      <c r="E101" s="766"/>
      <c r="F101" s="737"/>
      <c r="G101" s="737"/>
      <c r="H101" s="78" t="s">
        <v>610</v>
      </c>
      <c r="I101" s="24"/>
      <c r="J101" s="732"/>
    </row>
    <row r="102" spans="1:10" ht="20.25" customHeight="1">
      <c r="A102" s="737"/>
      <c r="B102" s="737"/>
      <c r="C102" s="58"/>
      <c r="D102" s="4" t="s">
        <v>40</v>
      </c>
      <c r="E102" s="766"/>
      <c r="F102" s="737"/>
      <c r="G102" s="737"/>
      <c r="H102" s="78" t="s">
        <v>611</v>
      </c>
      <c r="I102" s="24"/>
      <c r="J102" s="732"/>
    </row>
    <row r="103" spans="1:10" ht="20.25" customHeight="1">
      <c r="A103" s="737"/>
      <c r="B103" s="737"/>
      <c r="C103" s="58"/>
      <c r="D103" s="4" t="s">
        <v>31</v>
      </c>
      <c r="E103" s="197" t="s">
        <v>153</v>
      </c>
      <c r="F103" s="737"/>
      <c r="G103" s="737"/>
      <c r="H103" s="78" t="s">
        <v>612</v>
      </c>
      <c r="I103" s="24"/>
      <c r="J103" s="732"/>
    </row>
    <row r="104" spans="1:10" ht="20.25" customHeight="1">
      <c r="A104" s="58"/>
      <c r="B104" s="737"/>
      <c r="C104" s="58"/>
      <c r="D104" s="4" t="s">
        <v>41</v>
      </c>
      <c r="E104" s="197" t="s">
        <v>357</v>
      </c>
      <c r="F104" s="737"/>
      <c r="G104" s="737"/>
      <c r="H104" s="78" t="s">
        <v>613</v>
      </c>
      <c r="I104" s="24"/>
      <c r="J104" s="732"/>
    </row>
    <row r="105" spans="1:10" ht="23.25" customHeight="1">
      <c r="A105" s="58"/>
      <c r="B105" s="737"/>
      <c r="C105" s="58"/>
      <c r="D105" s="745" t="s">
        <v>156</v>
      </c>
      <c r="E105" s="55"/>
      <c r="F105" s="737"/>
      <c r="G105" s="737"/>
      <c r="H105" s="78" t="s">
        <v>614</v>
      </c>
      <c r="I105" s="24"/>
      <c r="J105" s="732"/>
    </row>
    <row r="106" spans="1:10" ht="24" customHeight="1">
      <c r="A106" s="58"/>
      <c r="B106" s="149"/>
      <c r="C106" s="58"/>
      <c r="D106" s="745"/>
      <c r="E106" s="55"/>
      <c r="F106" s="737"/>
      <c r="G106" s="737"/>
      <c r="H106" s="78" t="s">
        <v>615</v>
      </c>
      <c r="I106" s="24"/>
      <c r="J106" s="732"/>
    </row>
    <row r="107" spans="1:10" ht="22.5" customHeight="1">
      <c r="A107" s="58"/>
      <c r="B107" s="150"/>
      <c r="C107" s="58"/>
      <c r="D107" s="745"/>
      <c r="E107" s="55"/>
      <c r="F107" s="737"/>
      <c r="G107" s="737"/>
      <c r="H107" s="219" t="s">
        <v>616</v>
      </c>
      <c r="I107" s="25"/>
      <c r="J107" s="732"/>
    </row>
    <row r="108" spans="1:10" ht="24" customHeight="1" thickBot="1">
      <c r="A108" s="58"/>
      <c r="B108" s="55"/>
      <c r="C108" s="58"/>
      <c r="D108" s="745"/>
      <c r="E108" s="55"/>
      <c r="F108" s="738"/>
      <c r="G108" s="738"/>
      <c r="H108" s="66" t="s">
        <v>186</v>
      </c>
      <c r="I108" s="108"/>
      <c r="J108" s="733"/>
    </row>
    <row r="109" spans="1:10" ht="24" customHeight="1" thickTop="1">
      <c r="A109" s="58"/>
      <c r="B109" s="55"/>
      <c r="C109" s="58"/>
      <c r="D109" s="745"/>
      <c r="E109" s="55"/>
      <c r="F109" s="59" t="s">
        <v>20</v>
      </c>
      <c r="G109" s="55" t="s">
        <v>20</v>
      </c>
      <c r="H109" s="79" t="s">
        <v>609</v>
      </c>
      <c r="I109" s="62"/>
      <c r="J109" s="746" t="s">
        <v>415</v>
      </c>
    </row>
    <row r="110" spans="1:10" ht="24" customHeight="1">
      <c r="A110" s="58"/>
      <c r="B110" s="55"/>
      <c r="C110" s="58"/>
      <c r="D110" s="745"/>
      <c r="E110" s="55"/>
      <c r="F110" s="35"/>
      <c r="G110" s="58"/>
      <c r="H110" s="78" t="s">
        <v>610</v>
      </c>
      <c r="I110" s="24"/>
      <c r="J110" s="732"/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78" t="s">
        <v>611</v>
      </c>
      <c r="I111" s="24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78" t="s">
        <v>612</v>
      </c>
      <c r="I112" s="24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78" t="s">
        <v>613</v>
      </c>
      <c r="I113" s="24"/>
      <c r="J113" s="732"/>
    </row>
    <row r="114" spans="1:10" ht="23.25" customHeight="1">
      <c r="A114" s="58"/>
      <c r="B114" s="55"/>
      <c r="C114" s="58"/>
      <c r="D114" s="745"/>
      <c r="E114" s="55"/>
      <c r="F114" s="35"/>
      <c r="G114" s="58"/>
      <c r="H114" s="78" t="s">
        <v>614</v>
      </c>
      <c r="I114" s="24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78" t="s">
        <v>615</v>
      </c>
      <c r="I115" s="24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219" t="s">
        <v>616</v>
      </c>
      <c r="I116" s="25"/>
      <c r="J116" s="732"/>
    </row>
    <row r="117" spans="1:10" ht="23.25" customHeight="1" thickBot="1">
      <c r="A117" s="58"/>
      <c r="B117" s="55"/>
      <c r="C117" s="58"/>
      <c r="D117" s="745"/>
      <c r="E117" s="55"/>
      <c r="F117" s="36"/>
      <c r="G117" s="61"/>
      <c r="H117" s="66" t="s">
        <v>186</v>
      </c>
      <c r="I117" s="108"/>
      <c r="J117" s="73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6" t="s">
        <v>416</v>
      </c>
    </row>
    <row r="119" spans="1:10" ht="23.25" customHeight="1">
      <c r="A119" s="58"/>
      <c r="B119" s="55"/>
      <c r="C119" s="58"/>
      <c r="D119" s="737"/>
      <c r="E119" s="55"/>
      <c r="F119" s="35"/>
      <c r="G119" s="58"/>
      <c r="H119" s="78" t="s">
        <v>610</v>
      </c>
      <c r="I119" s="24"/>
      <c r="J119" s="732"/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78" t="s">
        <v>611</v>
      </c>
      <c r="I120" s="24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78" t="s">
        <v>612</v>
      </c>
      <c r="I121" s="24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78" t="s">
        <v>613</v>
      </c>
      <c r="I122" s="24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78" t="s">
        <v>614</v>
      </c>
      <c r="I123" s="24"/>
      <c r="J123" s="732"/>
    </row>
    <row r="124" spans="1:10" ht="23.25" customHeight="1">
      <c r="A124" s="58"/>
      <c r="B124" s="55"/>
      <c r="C124" s="58"/>
      <c r="D124" s="737"/>
      <c r="E124" s="55"/>
      <c r="F124" s="54"/>
      <c r="G124" s="54"/>
      <c r="H124" s="78" t="s">
        <v>615</v>
      </c>
      <c r="I124" s="24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219" t="s">
        <v>616</v>
      </c>
      <c r="I125" s="96"/>
      <c r="J125" s="732"/>
    </row>
    <row r="126" spans="1:10" ht="23.25" customHeight="1" thickBot="1">
      <c r="A126" s="58"/>
      <c r="B126" s="55"/>
      <c r="C126" s="58"/>
      <c r="D126" s="737"/>
      <c r="E126" s="62"/>
      <c r="F126" s="88"/>
      <c r="G126" s="88"/>
      <c r="H126" s="66" t="s">
        <v>186</v>
      </c>
      <c r="I126" s="108"/>
      <c r="J126" s="747"/>
    </row>
    <row r="127" spans="1:10" ht="23.25" customHeight="1" thickTop="1">
      <c r="A127" s="58"/>
      <c r="B127" s="55"/>
      <c r="C127" s="58"/>
      <c r="D127" s="737"/>
      <c r="E127" s="740" t="s">
        <v>168</v>
      </c>
      <c r="F127" s="33"/>
      <c r="G127" s="63"/>
      <c r="H127" s="79" t="s">
        <v>609</v>
      </c>
      <c r="I127" s="23"/>
      <c r="J127" s="731" t="s">
        <v>477</v>
      </c>
    </row>
    <row r="128" spans="1:10" ht="23.25" customHeight="1">
      <c r="A128" s="58"/>
      <c r="B128" s="55"/>
      <c r="C128" s="58"/>
      <c r="D128" s="737"/>
      <c r="E128" s="737"/>
      <c r="F128" s="737" t="s">
        <v>191</v>
      </c>
      <c r="G128" s="737" t="s">
        <v>191</v>
      </c>
      <c r="H128" s="78" t="s">
        <v>610</v>
      </c>
      <c r="I128" s="24"/>
      <c r="J128" s="732"/>
    </row>
    <row r="129" spans="1:10" ht="23.25" customHeight="1">
      <c r="A129" s="58"/>
      <c r="B129" s="55"/>
      <c r="C129" s="58"/>
      <c r="D129" s="737"/>
      <c r="E129" s="55"/>
      <c r="F129" s="737"/>
      <c r="G129" s="737"/>
      <c r="H129" s="78" t="s">
        <v>611</v>
      </c>
      <c r="I129" s="24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78" t="s">
        <v>612</v>
      </c>
      <c r="I130" s="24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78" t="s">
        <v>613</v>
      </c>
      <c r="I131" s="24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78" t="s">
        <v>614</v>
      </c>
      <c r="I132" s="24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78" t="s">
        <v>615</v>
      </c>
      <c r="I133" s="24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219" t="s">
        <v>616</v>
      </c>
      <c r="I134" s="96"/>
      <c r="J134" s="732"/>
    </row>
    <row r="135" spans="1:10" ht="23.25" customHeight="1" thickBot="1">
      <c r="A135" s="58"/>
      <c r="B135" s="55"/>
      <c r="C135" s="58"/>
      <c r="D135" s="737"/>
      <c r="E135" s="62"/>
      <c r="F135" s="738"/>
      <c r="G135" s="738"/>
      <c r="H135" s="66" t="s">
        <v>186</v>
      </c>
      <c r="I135" s="108"/>
      <c r="J135" s="747"/>
    </row>
    <row r="136" spans="1:10" ht="23.25" customHeight="1" thickTop="1">
      <c r="A136" s="58"/>
      <c r="B136" s="55"/>
      <c r="C136" s="58"/>
      <c r="D136" s="737"/>
      <c r="E136" s="63" t="s">
        <v>366</v>
      </c>
      <c r="F136" s="740" t="s">
        <v>191</v>
      </c>
      <c r="G136" s="740" t="s">
        <v>191</v>
      </c>
      <c r="H136" s="79" t="s">
        <v>609</v>
      </c>
      <c r="I136" s="23"/>
      <c r="J136" s="731" t="s">
        <v>478</v>
      </c>
    </row>
    <row r="137" spans="1:10" ht="23.25" customHeight="1">
      <c r="A137" s="58"/>
      <c r="B137" s="55"/>
      <c r="C137" s="58"/>
      <c r="D137" s="737"/>
      <c r="E137" s="55"/>
      <c r="F137" s="737"/>
      <c r="G137" s="737"/>
      <c r="H137" s="78" t="s">
        <v>610</v>
      </c>
      <c r="I137" s="24"/>
      <c r="J137" s="732"/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78" t="s">
        <v>611</v>
      </c>
      <c r="I138" s="24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78" t="s">
        <v>612</v>
      </c>
      <c r="I139" s="24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78" t="s">
        <v>613</v>
      </c>
      <c r="I140" s="24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78" t="s">
        <v>614</v>
      </c>
      <c r="I141" s="24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78" t="s">
        <v>615</v>
      </c>
      <c r="I142" s="24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219" t="s">
        <v>616</v>
      </c>
      <c r="I143" s="96"/>
      <c r="J143" s="732"/>
    </row>
    <row r="144" spans="1:10" ht="23.25" customHeight="1" thickBot="1">
      <c r="A144" s="58"/>
      <c r="B144" s="55"/>
      <c r="C144" s="58"/>
      <c r="D144" s="737"/>
      <c r="E144" s="62"/>
      <c r="F144" s="738"/>
      <c r="G144" s="738"/>
      <c r="H144" s="66" t="s">
        <v>186</v>
      </c>
      <c r="I144" s="108"/>
      <c r="J144" s="747"/>
    </row>
    <row r="145" spans="1:10" ht="23.25" customHeight="1" thickTop="1">
      <c r="A145" s="58"/>
      <c r="B145" s="55"/>
      <c r="C145" s="58"/>
      <c r="D145" s="737"/>
      <c r="E145" s="63" t="s">
        <v>154</v>
      </c>
      <c r="F145" s="740" t="s">
        <v>191</v>
      </c>
      <c r="G145" s="740" t="s">
        <v>191</v>
      </c>
      <c r="H145" s="79" t="s">
        <v>609</v>
      </c>
      <c r="I145" s="23"/>
      <c r="J145" s="731" t="s">
        <v>479</v>
      </c>
    </row>
    <row r="146" spans="1:10" ht="23.25" customHeight="1">
      <c r="A146" s="58"/>
      <c r="B146" s="55"/>
      <c r="C146" s="58"/>
      <c r="D146" s="737"/>
      <c r="E146" s="55"/>
      <c r="F146" s="737"/>
      <c r="G146" s="737"/>
      <c r="H146" s="78" t="s">
        <v>610</v>
      </c>
      <c r="I146" s="24"/>
      <c r="J146" s="732"/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78" t="s">
        <v>611</v>
      </c>
      <c r="I147" s="24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78" t="s">
        <v>612</v>
      </c>
      <c r="I148" s="24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78" t="s">
        <v>613</v>
      </c>
      <c r="I149" s="24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78" t="s">
        <v>614</v>
      </c>
      <c r="I150" s="24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78" t="s">
        <v>615</v>
      </c>
      <c r="I151" s="24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219" t="s">
        <v>616</v>
      </c>
      <c r="I152" s="96"/>
      <c r="J152" s="732"/>
    </row>
    <row r="153" spans="1:10" ht="23.25" customHeight="1" thickBot="1">
      <c r="A153" s="58"/>
      <c r="B153" s="55"/>
      <c r="C153" s="58"/>
      <c r="D153" s="737"/>
      <c r="E153" s="62"/>
      <c r="F153" s="738"/>
      <c r="G153" s="738"/>
      <c r="H153" s="66" t="s">
        <v>186</v>
      </c>
      <c r="I153" s="97"/>
      <c r="J153" s="747"/>
    </row>
    <row r="154" spans="1:10" ht="18.75" customHeight="1" thickTop="1">
      <c r="A154" s="58"/>
      <c r="B154" s="55"/>
      <c r="C154" s="58"/>
      <c r="D154" s="737"/>
      <c r="E154" s="740" t="s">
        <v>155</v>
      </c>
      <c r="F154" s="740" t="s">
        <v>20</v>
      </c>
      <c r="G154" s="740" t="s">
        <v>20</v>
      </c>
      <c r="H154" s="79" t="s">
        <v>609</v>
      </c>
      <c r="I154" s="23"/>
      <c r="J154" s="731" t="s">
        <v>480</v>
      </c>
    </row>
    <row r="155" spans="1:10" ht="18.75" customHeight="1">
      <c r="A155" s="58"/>
      <c r="B155" s="55"/>
      <c r="C155" s="58"/>
      <c r="D155" s="737"/>
      <c r="E155" s="737"/>
      <c r="F155" s="737"/>
      <c r="G155" s="737"/>
      <c r="H155" s="78" t="s">
        <v>610</v>
      </c>
      <c r="I155" s="24"/>
      <c r="J155" s="732"/>
    </row>
    <row r="156" spans="1:10" ht="18.75" customHeight="1">
      <c r="A156" s="58"/>
      <c r="B156" s="55"/>
      <c r="C156" s="58"/>
      <c r="D156" s="737"/>
      <c r="E156" s="55"/>
      <c r="F156" s="737"/>
      <c r="G156" s="737"/>
      <c r="H156" s="78" t="s">
        <v>611</v>
      </c>
      <c r="I156" s="24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78" t="s">
        <v>612</v>
      </c>
      <c r="I157" s="24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78" t="s">
        <v>613</v>
      </c>
      <c r="I158" s="24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78" t="s">
        <v>614</v>
      </c>
      <c r="I159" s="24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78" t="s">
        <v>615</v>
      </c>
      <c r="I160" s="24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219" t="s">
        <v>616</v>
      </c>
      <c r="I161" s="96"/>
      <c r="J161" s="732"/>
    </row>
    <row r="162" spans="1:10" ht="18.75" customHeight="1" thickBot="1">
      <c r="A162" s="58"/>
      <c r="B162" s="55"/>
      <c r="C162" s="58"/>
      <c r="D162" s="737"/>
      <c r="E162" s="55"/>
      <c r="F162" s="737"/>
      <c r="G162" s="737"/>
      <c r="H162" s="66" t="s">
        <v>186</v>
      </c>
      <c r="I162" s="97"/>
      <c r="J162" s="747"/>
    </row>
    <row r="163" spans="1:10" ht="19.5" customHeight="1" thickTop="1">
      <c r="A163" s="58"/>
      <c r="B163" s="55"/>
      <c r="C163" s="58"/>
      <c r="D163" s="737"/>
      <c r="E163" s="766" t="s">
        <v>384</v>
      </c>
      <c r="F163" s="54"/>
      <c r="G163" s="752"/>
      <c r="H163" s="110"/>
      <c r="I163" s="111"/>
      <c r="J163" s="112"/>
    </row>
    <row r="164" spans="1:10" ht="19.5" customHeight="1">
      <c r="A164" s="58"/>
      <c r="B164" s="55"/>
      <c r="C164" s="58"/>
      <c r="D164" s="737"/>
      <c r="E164" s="766"/>
      <c r="F164" s="54"/>
      <c r="G164" s="752"/>
      <c r="H164" s="113"/>
      <c r="I164" s="114"/>
      <c r="J164" s="115"/>
    </row>
    <row r="165" spans="1:10" ht="19.5" customHeight="1">
      <c r="A165" s="58"/>
      <c r="B165" s="55"/>
      <c r="C165" s="58"/>
      <c r="D165" s="737"/>
      <c r="E165" s="766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7"/>
      <c r="E166" s="766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6" t="s">
        <v>169</v>
      </c>
      <c r="C168" s="57" t="s">
        <v>0</v>
      </c>
      <c r="D168" s="57"/>
      <c r="E168" s="769" t="s">
        <v>507</v>
      </c>
      <c r="F168" s="764" t="s">
        <v>20</v>
      </c>
      <c r="G168" s="764" t="s">
        <v>191</v>
      </c>
      <c r="H168" s="79" t="s">
        <v>609</v>
      </c>
      <c r="I168" s="62"/>
      <c r="J168" s="746" t="s">
        <v>513</v>
      </c>
    </row>
    <row r="169" spans="1:10" ht="21.75" customHeight="1">
      <c r="A169" s="55"/>
      <c r="B169" s="737"/>
      <c r="C169" s="58"/>
      <c r="D169" s="58"/>
      <c r="E169" s="769"/>
      <c r="F169" s="745"/>
      <c r="G169" s="745"/>
      <c r="H169" s="78" t="s">
        <v>610</v>
      </c>
      <c r="I169" s="24"/>
      <c r="J169" s="732"/>
    </row>
    <row r="170" spans="1:10" ht="21.75" customHeight="1">
      <c r="A170" s="55"/>
      <c r="B170" s="737"/>
      <c r="C170" s="58"/>
      <c r="D170" s="58"/>
      <c r="F170" s="745"/>
      <c r="G170" s="745"/>
      <c r="H170" s="78" t="s">
        <v>611</v>
      </c>
      <c r="I170" s="24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78" t="s">
        <v>612</v>
      </c>
      <c r="I171" s="24"/>
      <c r="J171" s="732"/>
    </row>
    <row r="172" spans="1:10" ht="21" customHeight="1">
      <c r="A172" s="55"/>
      <c r="B172" s="737"/>
      <c r="C172" s="58"/>
      <c r="D172" s="58"/>
      <c r="F172" s="745"/>
      <c r="G172" s="745"/>
      <c r="H172" s="78" t="s">
        <v>613</v>
      </c>
      <c r="I172" s="24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78" t="s">
        <v>614</v>
      </c>
      <c r="I173" s="24"/>
      <c r="J173" s="732"/>
    </row>
    <row r="174" spans="1:10" ht="21" customHeight="1">
      <c r="A174" s="55"/>
      <c r="B174" s="149"/>
      <c r="C174" s="58"/>
      <c r="D174" s="58"/>
      <c r="F174" s="745"/>
      <c r="G174" s="745"/>
      <c r="H174" s="78" t="s">
        <v>615</v>
      </c>
      <c r="I174" s="24"/>
      <c r="J174" s="732"/>
    </row>
    <row r="175" spans="1:10" ht="18.75" customHeight="1">
      <c r="A175" s="55"/>
      <c r="B175" s="55"/>
      <c r="C175" s="58"/>
      <c r="D175" s="58"/>
      <c r="F175" s="745"/>
      <c r="G175" s="745"/>
      <c r="H175" s="219" t="s">
        <v>616</v>
      </c>
      <c r="I175" s="96"/>
      <c r="J175" s="732"/>
    </row>
    <row r="176" spans="1:10" ht="18.75" customHeight="1" thickBot="1">
      <c r="A176" s="55"/>
      <c r="B176" s="55"/>
      <c r="C176" s="58"/>
      <c r="D176" s="58"/>
      <c r="F176" s="760"/>
      <c r="G176" s="760"/>
      <c r="H176" s="66" t="s">
        <v>186</v>
      </c>
      <c r="I176" s="102"/>
      <c r="J176" s="747"/>
    </row>
    <row r="177" spans="1:10" ht="18.75" customHeight="1" thickTop="1">
      <c r="A177" s="55"/>
      <c r="B177" s="55"/>
      <c r="C177" s="58"/>
      <c r="D177" s="58"/>
      <c r="E177" s="143"/>
      <c r="F177" s="745" t="s">
        <v>20</v>
      </c>
      <c r="G177" s="745" t="s">
        <v>191</v>
      </c>
      <c r="H177" s="79" t="s">
        <v>609</v>
      </c>
      <c r="I177" s="62"/>
      <c r="J177" s="731" t="s">
        <v>481</v>
      </c>
    </row>
    <row r="178" spans="1:10" ht="18.75" customHeight="1">
      <c r="A178" s="55"/>
      <c r="B178" s="55"/>
      <c r="C178" s="58"/>
      <c r="D178" s="58"/>
      <c r="E178" s="55"/>
      <c r="F178" s="745"/>
      <c r="G178" s="745"/>
      <c r="H178" s="78" t="s">
        <v>610</v>
      </c>
      <c r="I178" s="24"/>
      <c r="J178" s="732"/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78" t="s">
        <v>611</v>
      </c>
      <c r="I179" s="24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78" t="s">
        <v>612</v>
      </c>
      <c r="I180" s="24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78" t="s">
        <v>613</v>
      </c>
      <c r="I181" s="24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78" t="s">
        <v>614</v>
      </c>
      <c r="I182" s="24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78" t="s">
        <v>615</v>
      </c>
      <c r="I183" s="24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219" t="s">
        <v>616</v>
      </c>
      <c r="I184" s="96"/>
      <c r="J184" s="732"/>
    </row>
    <row r="185" spans="1:10" ht="18.75" customHeight="1" thickBot="1">
      <c r="A185" s="55"/>
      <c r="B185" s="55"/>
      <c r="C185" s="58"/>
      <c r="D185" s="58"/>
      <c r="E185" s="55"/>
      <c r="F185" s="760"/>
      <c r="G185" s="760"/>
      <c r="H185" s="66" t="s">
        <v>186</v>
      </c>
      <c r="I185" s="81"/>
      <c r="J185" s="747"/>
    </row>
    <row r="186" spans="1:10" ht="21.75" customHeight="1" thickTop="1">
      <c r="A186" s="55"/>
      <c r="B186" s="55"/>
      <c r="C186" s="58"/>
      <c r="D186" s="58"/>
      <c r="E186" s="768" t="s">
        <v>519</v>
      </c>
      <c r="F186" s="55" t="s">
        <v>20</v>
      </c>
      <c r="G186" s="55" t="s">
        <v>20</v>
      </c>
      <c r="H186" s="79" t="s">
        <v>609</v>
      </c>
      <c r="I186" s="62"/>
      <c r="J186" s="731" t="s">
        <v>514</v>
      </c>
    </row>
    <row r="187" spans="1:10" ht="21.75" customHeight="1">
      <c r="A187" s="55"/>
      <c r="B187" s="55"/>
      <c r="C187" s="58"/>
      <c r="D187" s="58"/>
      <c r="E187" s="768"/>
      <c r="F187" s="58"/>
      <c r="G187" s="58"/>
      <c r="H187" s="78" t="s">
        <v>610</v>
      </c>
      <c r="I187" s="24"/>
      <c r="J187" s="732"/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78" t="s">
        <v>611</v>
      </c>
      <c r="I188" s="24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78" t="s">
        <v>612</v>
      </c>
      <c r="I189" s="24"/>
      <c r="J189" s="73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7"/>
    </row>
    <row r="195" spans="1:10" ht="21.75" customHeight="1" thickTop="1">
      <c r="A195" s="55"/>
      <c r="B195" s="55"/>
      <c r="C195" s="58"/>
      <c r="D195" s="58"/>
      <c r="E195" s="767" t="s">
        <v>520</v>
      </c>
      <c r="F195" s="55" t="s">
        <v>20</v>
      </c>
      <c r="G195" s="55" t="s">
        <v>20</v>
      </c>
      <c r="H195" s="79" t="s">
        <v>609</v>
      </c>
      <c r="I195" s="62"/>
      <c r="J195" s="731" t="s">
        <v>515</v>
      </c>
    </row>
    <row r="196" spans="1:10" ht="21.75" customHeight="1">
      <c r="A196" s="55"/>
      <c r="B196" s="55"/>
      <c r="C196" s="58"/>
      <c r="D196" s="58"/>
      <c r="E196" s="768"/>
      <c r="F196" s="58"/>
      <c r="G196" s="58"/>
      <c r="H196" s="78" t="s">
        <v>610</v>
      </c>
      <c r="I196" s="24"/>
      <c r="J196" s="732"/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78" t="s">
        <v>611</v>
      </c>
      <c r="I197" s="24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78" t="s">
        <v>612</v>
      </c>
      <c r="I198" s="24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78" t="s">
        <v>613</v>
      </c>
      <c r="I199" s="24"/>
      <c r="J199" s="732"/>
    </row>
    <row r="200" spans="1:10" ht="24.75" customHeight="1">
      <c r="A200" s="55"/>
      <c r="B200" s="55"/>
      <c r="C200" s="58"/>
      <c r="D200" s="58"/>
      <c r="E200" s="768"/>
      <c r="F200" s="58"/>
      <c r="G200" s="58"/>
      <c r="H200" s="78" t="s">
        <v>614</v>
      </c>
      <c r="I200" s="24"/>
      <c r="J200" s="73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7"/>
    </row>
    <row r="204" spans="1:10" ht="22.5" customHeight="1" thickTop="1">
      <c r="A204" s="55"/>
      <c r="B204" s="764" t="s">
        <v>554</v>
      </c>
      <c r="C204" s="57" t="s">
        <v>21</v>
      </c>
      <c r="D204" s="736" t="s">
        <v>543</v>
      </c>
      <c r="E204" s="764" t="s">
        <v>371</v>
      </c>
      <c r="F204" s="764" t="s">
        <v>20</v>
      </c>
      <c r="G204" s="764" t="s">
        <v>191</v>
      </c>
      <c r="H204" s="79" t="s">
        <v>609</v>
      </c>
      <c r="I204" s="62"/>
      <c r="J204" s="731" t="s">
        <v>418</v>
      </c>
    </row>
    <row r="205" spans="1:10" ht="22.5" customHeight="1">
      <c r="A205" s="55"/>
      <c r="B205" s="745"/>
      <c r="C205" s="58"/>
      <c r="D205" s="737"/>
      <c r="E205" s="745"/>
      <c r="F205" s="745"/>
      <c r="G205" s="745"/>
      <c r="H205" s="78" t="s">
        <v>610</v>
      </c>
      <c r="I205" s="24"/>
      <c r="J205" s="732"/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78" t="s">
        <v>611</v>
      </c>
      <c r="I206" s="24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78" t="s">
        <v>612</v>
      </c>
      <c r="I207" s="24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78" t="s">
        <v>613</v>
      </c>
      <c r="I208" s="24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78" t="s">
        <v>614</v>
      </c>
      <c r="I209" s="24"/>
      <c r="J209" s="732"/>
    </row>
    <row r="210" spans="1:10" ht="22.5" customHeight="1">
      <c r="A210" s="55"/>
      <c r="B210" s="55"/>
      <c r="C210" s="58"/>
      <c r="D210" s="737"/>
      <c r="E210" s="745"/>
      <c r="F210" s="745"/>
      <c r="G210" s="745"/>
      <c r="H210" s="78" t="s">
        <v>615</v>
      </c>
      <c r="I210" s="24"/>
      <c r="J210" s="732"/>
    </row>
    <row r="211" spans="1:10" ht="21" customHeight="1">
      <c r="A211" s="55"/>
      <c r="B211" s="55"/>
      <c r="C211" s="58"/>
      <c r="D211" s="737"/>
      <c r="E211" s="58"/>
      <c r="F211" s="745"/>
      <c r="G211" s="745"/>
      <c r="H211" s="219" t="s">
        <v>616</v>
      </c>
      <c r="I211" s="96"/>
      <c r="J211" s="732"/>
    </row>
    <row r="212" spans="1:10" ht="21" customHeight="1" thickBot="1">
      <c r="A212" s="55"/>
      <c r="B212" s="55"/>
      <c r="C212" s="58"/>
      <c r="D212" s="737"/>
      <c r="E212" s="58"/>
      <c r="F212" s="760"/>
      <c r="G212" s="760"/>
      <c r="H212" s="66" t="s">
        <v>186</v>
      </c>
      <c r="I212" s="81"/>
      <c r="J212" s="747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7" t="s">
        <v>544</v>
      </c>
      <c r="E214" s="58"/>
      <c r="F214" s="745" t="s">
        <v>20</v>
      </c>
      <c r="G214" s="745" t="s">
        <v>191</v>
      </c>
      <c r="H214" s="79" t="s">
        <v>609</v>
      </c>
      <c r="I214" s="62"/>
      <c r="J214" s="732" t="s">
        <v>417</v>
      </c>
    </row>
    <row r="215" spans="1:10" ht="26.25" customHeight="1">
      <c r="A215" s="55"/>
      <c r="B215" s="55"/>
      <c r="C215" s="58"/>
      <c r="D215" s="737"/>
      <c r="E215" s="58"/>
      <c r="F215" s="745"/>
      <c r="G215" s="745"/>
      <c r="H215" s="78" t="s">
        <v>610</v>
      </c>
      <c r="I215" s="24"/>
      <c r="J215" s="732"/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78" t="s">
        <v>611</v>
      </c>
      <c r="I216" s="24"/>
      <c r="J216" s="732"/>
    </row>
    <row r="217" spans="1:10" ht="21.75" customHeight="1">
      <c r="A217" s="55"/>
      <c r="B217" s="55"/>
      <c r="C217" s="58"/>
      <c r="D217" s="737"/>
      <c r="E217" s="58"/>
      <c r="F217" s="745"/>
      <c r="G217" s="745"/>
      <c r="H217" s="78" t="s">
        <v>612</v>
      </c>
      <c r="I217" s="24"/>
      <c r="J217" s="732"/>
    </row>
    <row r="218" spans="1:10" ht="26.25" customHeight="1">
      <c r="A218" s="55"/>
      <c r="B218" s="55"/>
      <c r="C218" s="58"/>
      <c r="D218" s="737" t="s">
        <v>419</v>
      </c>
      <c r="E218" s="58"/>
      <c r="F218" s="745"/>
      <c r="G218" s="745"/>
      <c r="H218" s="78" t="s">
        <v>613</v>
      </c>
      <c r="I218" s="24"/>
      <c r="J218" s="732"/>
    </row>
    <row r="219" spans="1:10" ht="26.25" customHeight="1">
      <c r="A219" s="55"/>
      <c r="B219" s="55"/>
      <c r="C219" s="58"/>
      <c r="D219" s="737"/>
      <c r="E219" s="58"/>
      <c r="F219" s="745"/>
      <c r="G219" s="745"/>
      <c r="H219" s="78" t="s">
        <v>614</v>
      </c>
      <c r="I219" s="24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78" t="s">
        <v>615</v>
      </c>
      <c r="I220" s="24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219" t="s">
        <v>616</v>
      </c>
      <c r="I221" s="96"/>
      <c r="J221" s="732"/>
    </row>
    <row r="222" spans="1:10" ht="25.5" customHeight="1" thickBot="1">
      <c r="A222" s="55"/>
      <c r="B222" s="55"/>
      <c r="C222" s="58"/>
      <c r="D222" s="737"/>
      <c r="E222" s="58"/>
      <c r="F222" s="760"/>
      <c r="G222" s="760"/>
      <c r="H222" s="66" t="s">
        <v>186</v>
      </c>
      <c r="I222" s="81"/>
      <c r="J222" s="747"/>
    </row>
    <row r="223" spans="1:10" ht="23.25" customHeight="1" thickTop="1">
      <c r="A223" s="55"/>
      <c r="B223" s="55"/>
      <c r="C223" s="58"/>
      <c r="D223" s="737" t="s">
        <v>420</v>
      </c>
      <c r="E223" s="58"/>
      <c r="F223" s="745" t="s">
        <v>20</v>
      </c>
      <c r="G223" s="745" t="s">
        <v>191</v>
      </c>
      <c r="H223" s="79" t="s">
        <v>609</v>
      </c>
      <c r="I223" s="62"/>
      <c r="J223" s="731" t="s">
        <v>421</v>
      </c>
    </row>
    <row r="224" spans="1:10" ht="23.25" customHeight="1">
      <c r="A224" s="55"/>
      <c r="B224" s="55"/>
      <c r="C224" s="58"/>
      <c r="D224" s="737"/>
      <c r="E224" s="58"/>
      <c r="F224" s="745"/>
      <c r="G224" s="745"/>
      <c r="H224" s="78" t="s">
        <v>610</v>
      </c>
      <c r="I224" s="24"/>
      <c r="J224" s="732"/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78" t="s">
        <v>611</v>
      </c>
      <c r="I225" s="24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78" t="s">
        <v>612</v>
      </c>
      <c r="I226" s="24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78" t="s">
        <v>613</v>
      </c>
      <c r="I227" s="24"/>
      <c r="J227" s="732"/>
    </row>
    <row r="228" spans="1:10" ht="23.25" customHeight="1">
      <c r="A228" s="55"/>
      <c r="B228" s="55"/>
      <c r="C228" s="58"/>
      <c r="D228" s="737" t="s">
        <v>170</v>
      </c>
      <c r="E228" s="58"/>
      <c r="F228" s="745"/>
      <c r="G228" s="745"/>
      <c r="H228" s="78" t="s">
        <v>614</v>
      </c>
      <c r="I228" s="24"/>
      <c r="J228" s="732"/>
    </row>
    <row r="229" spans="1:10" ht="23.25" customHeight="1">
      <c r="A229" s="55"/>
      <c r="B229" s="55"/>
      <c r="C229" s="58"/>
      <c r="D229" s="737"/>
      <c r="E229" s="58"/>
      <c r="F229" s="745"/>
      <c r="G229" s="745"/>
      <c r="H229" s="78" t="s">
        <v>615</v>
      </c>
      <c r="I229" s="24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219" t="s">
        <v>616</v>
      </c>
      <c r="I230" s="96"/>
      <c r="J230" s="732"/>
    </row>
    <row r="231" spans="1:10" ht="23.25" customHeight="1" thickBot="1">
      <c r="A231" s="55"/>
      <c r="B231" s="55"/>
      <c r="C231" s="58"/>
      <c r="D231" s="737"/>
      <c r="E231" s="58"/>
      <c r="F231" s="745"/>
      <c r="G231" s="745"/>
      <c r="H231" s="66" t="s">
        <v>186</v>
      </c>
      <c r="I231" s="81"/>
      <c r="J231" s="747"/>
    </row>
    <row r="232" spans="1:10" ht="20.25" customHeight="1" thickTop="1">
      <c r="A232" s="55"/>
      <c r="B232" s="55"/>
      <c r="C232" s="58"/>
      <c r="D232" s="737"/>
      <c r="E232" s="58"/>
      <c r="F232" s="744" t="s">
        <v>20</v>
      </c>
      <c r="G232" s="744" t="s">
        <v>191</v>
      </c>
      <c r="H232" s="79" t="s">
        <v>609</v>
      </c>
      <c r="I232" s="62"/>
      <c r="J232" s="731" t="s">
        <v>422</v>
      </c>
    </row>
    <row r="233" spans="1:10" ht="20.25" customHeight="1">
      <c r="A233" s="55"/>
      <c r="B233" s="55"/>
      <c r="C233" s="58"/>
      <c r="D233" s="737" t="s">
        <v>171</v>
      </c>
      <c r="E233" s="58"/>
      <c r="F233" s="745"/>
      <c r="G233" s="745"/>
      <c r="H233" s="78" t="s">
        <v>610</v>
      </c>
      <c r="I233" s="24"/>
      <c r="J233" s="732"/>
    </row>
    <row r="234" spans="1:10" ht="20.25" customHeight="1">
      <c r="A234" s="55"/>
      <c r="B234" s="55"/>
      <c r="C234" s="58"/>
      <c r="D234" s="737"/>
      <c r="E234" s="58"/>
      <c r="F234" s="745"/>
      <c r="G234" s="745"/>
      <c r="H234" s="78" t="s">
        <v>611</v>
      </c>
      <c r="I234" s="24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78" t="s">
        <v>612</v>
      </c>
      <c r="I235" s="24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78" t="s">
        <v>613</v>
      </c>
      <c r="I236" s="24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78" t="s">
        <v>614</v>
      </c>
      <c r="I237" s="24"/>
      <c r="J237" s="732"/>
    </row>
    <row r="238" spans="1:10" ht="20.25" customHeight="1">
      <c r="A238" s="55"/>
      <c r="B238" s="55"/>
      <c r="C238" s="58"/>
      <c r="D238" s="55"/>
      <c r="E238" s="58"/>
      <c r="F238" s="745"/>
      <c r="G238" s="745"/>
      <c r="H238" s="78" t="s">
        <v>615</v>
      </c>
      <c r="I238" s="24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219" t="s">
        <v>616</v>
      </c>
      <c r="I239" s="96"/>
      <c r="J239" s="732"/>
    </row>
    <row r="240" spans="1:10" ht="20.25" customHeight="1" thickBot="1">
      <c r="A240" s="55"/>
      <c r="B240" s="55"/>
      <c r="C240" s="58"/>
      <c r="D240" s="55"/>
      <c r="E240" s="58"/>
      <c r="F240" s="760"/>
      <c r="G240" s="760"/>
      <c r="H240" s="66" t="s">
        <v>186</v>
      </c>
      <c r="I240" s="102"/>
      <c r="J240" s="747"/>
    </row>
    <row r="241" spans="1:10" ht="20.25" customHeight="1" thickTop="1">
      <c r="A241" s="55"/>
      <c r="B241" s="55"/>
      <c r="C241" s="58"/>
      <c r="D241" s="55"/>
      <c r="E241" s="58"/>
      <c r="F241" s="745" t="s">
        <v>20</v>
      </c>
      <c r="G241" s="745" t="s">
        <v>191</v>
      </c>
      <c r="H241" s="79" t="s">
        <v>609</v>
      </c>
      <c r="I241" s="62"/>
      <c r="J241" s="731" t="s">
        <v>423</v>
      </c>
    </row>
    <row r="242" spans="1:10" ht="20.25" customHeight="1">
      <c r="A242" s="55"/>
      <c r="B242" s="55"/>
      <c r="C242" s="58"/>
      <c r="D242" s="55"/>
      <c r="E242" s="58"/>
      <c r="F242" s="745"/>
      <c r="G242" s="745"/>
      <c r="H242" s="78" t="s">
        <v>610</v>
      </c>
      <c r="I242" s="24"/>
      <c r="J242" s="732"/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78" t="s">
        <v>611</v>
      </c>
      <c r="I243" s="24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78" t="s">
        <v>612</v>
      </c>
      <c r="I244" s="24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78" t="s">
        <v>613</v>
      </c>
      <c r="I245" s="24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78" t="s">
        <v>614</v>
      </c>
      <c r="I246" s="24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78" t="s">
        <v>615</v>
      </c>
      <c r="I247" s="24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219" t="s">
        <v>616</v>
      </c>
      <c r="I248" s="96"/>
      <c r="J248" s="732"/>
    </row>
    <row r="249" spans="1:10" ht="18.899999999999999" thickBot="1">
      <c r="A249" s="55"/>
      <c r="B249" s="64"/>
      <c r="C249" s="60"/>
      <c r="D249" s="64"/>
      <c r="E249" s="60"/>
      <c r="F249" s="745"/>
      <c r="G249" s="745"/>
      <c r="H249" s="66" t="s">
        <v>186</v>
      </c>
      <c r="I249" s="102"/>
      <c r="J249" s="747"/>
    </row>
    <row r="250" spans="1:10" ht="18.75" customHeight="1" thickTop="1">
      <c r="A250" s="55"/>
      <c r="B250" s="737" t="s">
        <v>555</v>
      </c>
      <c r="C250" s="58" t="s">
        <v>2</v>
      </c>
      <c r="D250" s="737"/>
      <c r="E250" s="58"/>
      <c r="F250" s="736" t="s">
        <v>20</v>
      </c>
      <c r="G250" s="736" t="s">
        <v>191</v>
      </c>
      <c r="H250" s="129"/>
      <c r="I250" s="197"/>
      <c r="J250" s="761" t="s">
        <v>424</v>
      </c>
    </row>
    <row r="251" spans="1:10" ht="21.75" customHeight="1">
      <c r="A251" s="55"/>
      <c r="B251" s="737"/>
      <c r="C251" s="58"/>
      <c r="D251" s="737"/>
      <c r="E251" s="58"/>
      <c r="F251" s="737"/>
      <c r="G251" s="737"/>
      <c r="H251" s="273" t="s">
        <v>694</v>
      </c>
      <c r="I251" s="274">
        <v>2376</v>
      </c>
      <c r="J251" s="762"/>
    </row>
    <row r="252" spans="1:10">
      <c r="A252" s="55"/>
      <c r="B252" s="737"/>
      <c r="C252" s="1"/>
      <c r="D252" s="737"/>
      <c r="E252" s="58"/>
      <c r="F252" s="737"/>
      <c r="G252" s="737"/>
      <c r="H252" s="273" t="s">
        <v>696</v>
      </c>
      <c r="I252" s="274">
        <v>6501</v>
      </c>
      <c r="J252" s="762"/>
    </row>
    <row r="253" spans="1:10" ht="19.5" customHeight="1">
      <c r="A253" s="55"/>
      <c r="B253" s="737"/>
      <c r="C253" s="58"/>
      <c r="D253" s="37"/>
      <c r="E253" s="58"/>
      <c r="F253" s="737"/>
      <c r="G253" s="737"/>
      <c r="H253" s="273" t="s">
        <v>698</v>
      </c>
      <c r="I253" s="274">
        <v>1367</v>
      </c>
      <c r="J253" s="762"/>
    </row>
    <row r="254" spans="1:10">
      <c r="A254" s="55"/>
      <c r="B254" s="737"/>
      <c r="C254" s="58"/>
      <c r="D254" s="37"/>
      <c r="E254" s="58"/>
      <c r="F254" s="737"/>
      <c r="G254" s="737"/>
      <c r="H254" s="273" t="s">
        <v>695</v>
      </c>
      <c r="I254" s="274">
        <v>3450</v>
      </c>
      <c r="J254" s="762"/>
    </row>
    <row r="255" spans="1:10">
      <c r="A255" s="55"/>
      <c r="B255" s="6"/>
      <c r="C255" s="58"/>
      <c r="D255" s="37"/>
      <c r="E255" s="58"/>
      <c r="F255" s="737"/>
      <c r="G255" s="737"/>
      <c r="H255" s="273" t="s">
        <v>697</v>
      </c>
      <c r="I255" s="273">
        <v>683</v>
      </c>
      <c r="J255" s="762"/>
    </row>
    <row r="256" spans="1:10">
      <c r="A256" s="55"/>
      <c r="B256" s="6"/>
      <c r="C256" s="58"/>
      <c r="D256" s="37"/>
      <c r="E256" s="58"/>
      <c r="F256" s="737"/>
      <c r="G256" s="737"/>
      <c r="H256" s="273" t="s">
        <v>691</v>
      </c>
      <c r="I256" s="274">
        <v>2100</v>
      </c>
      <c r="J256" s="762"/>
    </row>
    <row r="257" spans="1:10">
      <c r="A257" s="55"/>
      <c r="B257" s="745"/>
      <c r="C257" s="58"/>
      <c r="D257" s="55"/>
      <c r="E257" s="58"/>
      <c r="F257" s="737"/>
      <c r="G257" s="737"/>
      <c r="H257" s="273" t="s">
        <v>692</v>
      </c>
      <c r="I257" s="273">
        <v>909</v>
      </c>
      <c r="J257" s="762"/>
    </row>
    <row r="258" spans="1:10" ht="24" customHeight="1">
      <c r="A258" s="55"/>
      <c r="B258" s="745"/>
      <c r="C258" s="58"/>
      <c r="D258" s="55"/>
      <c r="E258" s="58"/>
      <c r="F258" s="737"/>
      <c r="G258" s="737"/>
      <c r="H258" s="273" t="s">
        <v>693</v>
      </c>
      <c r="I258" s="274">
        <v>1439</v>
      </c>
      <c r="J258" s="762"/>
    </row>
    <row r="259" spans="1:10" ht="18.899999999999999" thickBot="1">
      <c r="A259" s="55"/>
      <c r="B259" s="745"/>
      <c r="C259" s="58"/>
      <c r="D259" s="55"/>
      <c r="E259" s="61"/>
      <c r="F259" s="738"/>
      <c r="G259" s="738"/>
      <c r="H259" s="66" t="s">
        <v>186</v>
      </c>
      <c r="I259" s="275">
        <f>SUM(I251:I258)</f>
        <v>18825</v>
      </c>
      <c r="J259" s="763"/>
    </row>
    <row r="260" spans="1:10" ht="24.75" customHeight="1" thickTop="1">
      <c r="A260" s="55"/>
      <c r="B260" s="745"/>
      <c r="C260" s="58"/>
      <c r="D260" s="737" t="s">
        <v>172</v>
      </c>
      <c r="E260" s="745" t="s">
        <v>194</v>
      </c>
      <c r="F260" s="745" t="s">
        <v>191</v>
      </c>
      <c r="G260" s="745" t="s">
        <v>191</v>
      </c>
      <c r="H260" s="79" t="s">
        <v>609</v>
      </c>
      <c r="I260" s="62"/>
      <c r="J260" s="731" t="s">
        <v>426</v>
      </c>
    </row>
    <row r="261" spans="1:10" ht="24.75" customHeight="1">
      <c r="A261" s="55"/>
      <c r="B261" s="745"/>
      <c r="C261" s="58"/>
      <c r="D261" s="737"/>
      <c r="E261" s="745"/>
      <c r="F261" s="745"/>
      <c r="G261" s="745"/>
      <c r="H261" s="78" t="s">
        <v>610</v>
      </c>
      <c r="I261" s="24"/>
      <c r="J261" s="732"/>
    </row>
    <row r="262" spans="1:10" ht="24.75" customHeight="1">
      <c r="A262" s="55"/>
      <c r="B262" s="4"/>
      <c r="C262" s="58"/>
      <c r="D262" s="737"/>
      <c r="E262" s="59"/>
      <c r="F262" s="745"/>
      <c r="G262" s="745"/>
      <c r="H262" s="78" t="s">
        <v>611</v>
      </c>
      <c r="I262" s="24"/>
      <c r="J262" s="732"/>
    </row>
    <row r="263" spans="1:10" ht="24.75" customHeight="1">
      <c r="A263" s="55"/>
      <c r="B263" s="4"/>
      <c r="C263" s="58"/>
      <c r="E263" s="59"/>
      <c r="F263" s="745"/>
      <c r="G263" s="745"/>
      <c r="H263" s="78" t="s">
        <v>612</v>
      </c>
      <c r="I263" s="24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78" t="s">
        <v>613</v>
      </c>
      <c r="I264" s="24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78" t="s">
        <v>614</v>
      </c>
      <c r="I265" s="24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78" t="s">
        <v>615</v>
      </c>
      <c r="I266" s="24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219" t="s">
        <v>616</v>
      </c>
      <c r="I267" s="96"/>
      <c r="J267" s="732"/>
    </row>
    <row r="268" spans="1:10" ht="24.75" customHeight="1" thickBot="1">
      <c r="A268" s="55"/>
      <c r="B268" s="4"/>
      <c r="C268" s="58"/>
      <c r="E268" s="62"/>
      <c r="F268" s="760"/>
      <c r="G268" s="760"/>
      <c r="H268" s="66" t="s">
        <v>186</v>
      </c>
      <c r="I268" s="102"/>
      <c r="J268" s="747"/>
    </row>
    <row r="269" spans="1:10" ht="25.5" customHeight="1" thickTop="1">
      <c r="A269" s="55"/>
      <c r="B269" s="4"/>
      <c r="C269" s="58"/>
      <c r="D269" s="737" t="s">
        <v>173</v>
      </c>
      <c r="E269" s="740" t="s">
        <v>45</v>
      </c>
      <c r="F269" s="744" t="s">
        <v>20</v>
      </c>
      <c r="G269" s="744" t="s">
        <v>20</v>
      </c>
      <c r="H269" s="79" t="s">
        <v>609</v>
      </c>
      <c r="I269" s="62"/>
      <c r="J269" s="731" t="s">
        <v>427</v>
      </c>
    </row>
    <row r="270" spans="1:10" ht="25.5" customHeight="1">
      <c r="A270" s="55"/>
      <c r="B270" s="4"/>
      <c r="C270" s="58"/>
      <c r="D270" s="737"/>
      <c r="E270" s="737"/>
      <c r="F270" s="745"/>
      <c r="G270" s="745"/>
      <c r="H270" s="78" t="s">
        <v>610</v>
      </c>
      <c r="I270" s="24"/>
      <c r="J270" s="732"/>
    </row>
    <row r="271" spans="1:10" ht="25.5" customHeight="1">
      <c r="A271" s="55"/>
      <c r="B271" s="4"/>
      <c r="C271" s="58"/>
      <c r="D271" s="737"/>
      <c r="E271" s="737"/>
      <c r="F271" s="745"/>
      <c r="G271" s="745"/>
      <c r="H271" s="78" t="s">
        <v>611</v>
      </c>
      <c r="I271" s="24"/>
      <c r="J271" s="732"/>
    </row>
    <row r="272" spans="1:10" ht="25.5" customHeight="1">
      <c r="A272" s="55"/>
      <c r="B272" s="4"/>
      <c r="C272" s="58"/>
      <c r="D272" s="737" t="s">
        <v>44</v>
      </c>
      <c r="E272" s="737"/>
      <c r="F272" s="745"/>
      <c r="G272" s="745"/>
      <c r="H272" s="78" t="s">
        <v>612</v>
      </c>
      <c r="I272" s="24"/>
      <c r="J272" s="732"/>
    </row>
    <row r="273" spans="1:10" ht="25.5" customHeight="1">
      <c r="A273" s="55"/>
      <c r="B273" s="4"/>
      <c r="C273" s="58"/>
      <c r="D273" s="737"/>
      <c r="E273" s="4"/>
      <c r="F273" s="745"/>
      <c r="G273" s="745"/>
      <c r="H273" s="78" t="s">
        <v>613</v>
      </c>
      <c r="I273" s="24"/>
      <c r="J273" s="732"/>
    </row>
    <row r="274" spans="1:10" ht="25.5" customHeight="1">
      <c r="A274" s="55"/>
      <c r="B274" s="4"/>
      <c r="C274" s="58"/>
      <c r="D274" s="737"/>
      <c r="E274" s="4"/>
      <c r="F274" s="745"/>
      <c r="G274" s="745"/>
      <c r="H274" s="78" t="s">
        <v>614</v>
      </c>
      <c r="I274" s="24"/>
      <c r="J274" s="732"/>
    </row>
    <row r="275" spans="1:10" ht="25.5" customHeight="1">
      <c r="A275" s="55"/>
      <c r="B275" s="4"/>
      <c r="C275" s="58"/>
      <c r="D275" s="737" t="s">
        <v>46</v>
      </c>
      <c r="E275" s="4"/>
      <c r="F275" s="745"/>
      <c r="G275" s="745"/>
      <c r="H275" s="78" t="s">
        <v>615</v>
      </c>
      <c r="I275" s="24"/>
      <c r="J275" s="732"/>
    </row>
    <row r="276" spans="1:10" ht="25.5" customHeight="1">
      <c r="A276" s="55"/>
      <c r="B276" s="4"/>
      <c r="C276" s="58"/>
      <c r="D276" s="737"/>
      <c r="E276" s="4"/>
      <c r="F276" s="745"/>
      <c r="G276" s="745"/>
      <c r="H276" s="219" t="s">
        <v>616</v>
      </c>
      <c r="I276" s="96"/>
      <c r="J276" s="732"/>
    </row>
    <row r="277" spans="1:10" ht="25.5" customHeight="1" thickBot="1">
      <c r="A277" s="55"/>
      <c r="B277" s="4"/>
      <c r="C277" s="58"/>
      <c r="D277" s="737"/>
      <c r="E277" s="138"/>
      <c r="F277" s="760"/>
      <c r="G277" s="760"/>
      <c r="H277" s="66" t="s">
        <v>186</v>
      </c>
      <c r="I277" s="102"/>
      <c r="J277" s="747"/>
    </row>
    <row r="278" spans="1:10" ht="26.25" customHeight="1" thickTop="1">
      <c r="A278" s="55"/>
      <c r="B278" s="55"/>
      <c r="C278" s="58"/>
      <c r="D278" s="790" t="s">
        <v>151</v>
      </c>
      <c r="E278" s="737" t="s">
        <v>47</v>
      </c>
      <c r="F278" s="740" t="s">
        <v>20</v>
      </c>
      <c r="G278" s="740" t="s">
        <v>20</v>
      </c>
      <c r="H278" s="79" t="s">
        <v>609</v>
      </c>
      <c r="I278" s="62"/>
      <c r="J278" s="731" t="s">
        <v>428</v>
      </c>
    </row>
    <row r="279" spans="1:10" ht="28.5" customHeight="1">
      <c r="A279" s="55"/>
      <c r="B279" s="55"/>
      <c r="C279" s="58"/>
      <c r="D279" s="790"/>
      <c r="E279" s="737"/>
      <c r="F279" s="737"/>
      <c r="G279" s="737"/>
      <c r="H279" s="78" t="s">
        <v>610</v>
      </c>
      <c r="I279" s="24"/>
      <c r="J279" s="732"/>
    </row>
    <row r="280" spans="1:10" ht="28.5" customHeight="1">
      <c r="A280" s="55"/>
      <c r="B280" s="55"/>
      <c r="C280" s="58"/>
      <c r="D280" s="790"/>
      <c r="E280" s="737"/>
      <c r="F280" s="737"/>
      <c r="G280" s="737"/>
      <c r="H280" s="78" t="s">
        <v>611</v>
      </c>
      <c r="I280" s="24"/>
      <c r="J280" s="732"/>
    </row>
    <row r="281" spans="1:10" ht="28.5" customHeight="1">
      <c r="A281" s="55"/>
      <c r="B281" s="55"/>
      <c r="C281" s="58"/>
      <c r="D281" s="790" t="s">
        <v>152</v>
      </c>
      <c r="E281" s="737"/>
      <c r="F281" s="737"/>
      <c r="G281" s="737"/>
      <c r="H281" s="78" t="s">
        <v>612</v>
      </c>
      <c r="I281" s="24"/>
      <c r="J281" s="732"/>
    </row>
    <row r="282" spans="1:10" ht="28.5" customHeight="1">
      <c r="A282" s="55"/>
      <c r="B282" s="55"/>
      <c r="C282" s="58"/>
      <c r="D282" s="790"/>
      <c r="E282" s="737"/>
      <c r="F282" s="737"/>
      <c r="G282" s="737"/>
      <c r="H282" s="78" t="s">
        <v>613</v>
      </c>
      <c r="I282" s="24"/>
      <c r="J282" s="732"/>
    </row>
    <row r="283" spans="1:10" ht="28.5" customHeight="1">
      <c r="A283" s="55"/>
      <c r="B283" s="55"/>
      <c r="C283" s="58"/>
      <c r="D283" s="1"/>
      <c r="E283" s="737"/>
      <c r="F283" s="737"/>
      <c r="G283" s="737"/>
      <c r="H283" s="78" t="s">
        <v>614</v>
      </c>
      <c r="I283" s="24"/>
      <c r="J283" s="732"/>
    </row>
    <row r="284" spans="1:10" ht="28.5" customHeight="1">
      <c r="A284" s="55"/>
      <c r="B284" s="55"/>
      <c r="C284" s="58"/>
      <c r="D284" s="1"/>
      <c r="E284" s="737"/>
      <c r="F284" s="737"/>
      <c r="G284" s="737"/>
      <c r="H284" s="78" t="s">
        <v>615</v>
      </c>
      <c r="I284" s="24"/>
      <c r="J284" s="732"/>
    </row>
    <row r="285" spans="1:10" ht="26.25" customHeight="1">
      <c r="A285" s="55"/>
      <c r="B285" s="55"/>
      <c r="C285" s="58"/>
      <c r="D285" s="1"/>
      <c r="E285" s="737"/>
      <c r="F285" s="737"/>
      <c r="G285" s="737"/>
      <c r="H285" s="219" t="s">
        <v>616</v>
      </c>
      <c r="I285" s="107"/>
      <c r="J285" s="732"/>
    </row>
    <row r="286" spans="1:10" ht="34.5" customHeight="1" thickBot="1">
      <c r="A286" s="55"/>
      <c r="B286" s="55"/>
      <c r="C286" s="58"/>
      <c r="D286" s="1"/>
      <c r="E286" s="737"/>
      <c r="F286" s="738"/>
      <c r="G286" s="738"/>
      <c r="H286" s="66" t="s">
        <v>186</v>
      </c>
      <c r="I286" s="108"/>
      <c r="J286" s="747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7" t="s">
        <v>48</v>
      </c>
      <c r="F289" s="745" t="s">
        <v>191</v>
      </c>
      <c r="G289" s="745" t="s">
        <v>191</v>
      </c>
      <c r="H289" s="79" t="s">
        <v>609</v>
      </c>
      <c r="I289" s="62"/>
      <c r="J289" s="732" t="s">
        <v>429</v>
      </c>
    </row>
    <row r="290" spans="1:10" ht="29.25" customHeight="1">
      <c r="A290" s="55"/>
      <c r="B290" s="55"/>
      <c r="C290" s="58"/>
      <c r="D290" s="136"/>
      <c r="E290" s="737"/>
      <c r="F290" s="745"/>
      <c r="G290" s="745"/>
      <c r="H290" s="78" t="s">
        <v>610</v>
      </c>
      <c r="I290" s="24"/>
      <c r="J290" s="732"/>
    </row>
    <row r="291" spans="1:10" ht="29.25" customHeight="1">
      <c r="A291" s="55"/>
      <c r="B291" s="55"/>
      <c r="C291" s="58"/>
      <c r="E291" s="737"/>
      <c r="F291" s="745"/>
      <c r="G291" s="745"/>
      <c r="H291" s="78" t="s">
        <v>611</v>
      </c>
      <c r="I291" s="24"/>
      <c r="J291" s="732"/>
    </row>
    <row r="292" spans="1:10" ht="29.25" customHeight="1">
      <c r="A292" s="55"/>
      <c r="B292" s="55"/>
      <c r="C292" s="58"/>
      <c r="E292" s="737"/>
      <c r="F292" s="745"/>
      <c r="G292" s="745"/>
      <c r="H292" s="78" t="s">
        <v>612</v>
      </c>
      <c r="I292" s="24"/>
      <c r="J292" s="732"/>
    </row>
    <row r="293" spans="1:10" ht="29.25" customHeight="1">
      <c r="A293" s="55"/>
      <c r="B293" s="55"/>
      <c r="C293" s="58"/>
      <c r="E293" s="55"/>
      <c r="F293" s="745"/>
      <c r="G293" s="745"/>
      <c r="H293" s="78" t="s">
        <v>613</v>
      </c>
      <c r="I293" s="24"/>
      <c r="J293" s="732"/>
    </row>
    <row r="294" spans="1:10" ht="29.25" customHeight="1">
      <c r="A294" s="55"/>
      <c r="B294" s="55"/>
      <c r="C294" s="58"/>
      <c r="E294" s="55"/>
      <c r="F294" s="745"/>
      <c r="G294" s="745"/>
      <c r="H294" s="78" t="s">
        <v>614</v>
      </c>
      <c r="I294" s="24"/>
      <c r="J294" s="732"/>
    </row>
    <row r="295" spans="1:10" ht="29.25" customHeight="1">
      <c r="A295" s="55"/>
      <c r="B295" s="55"/>
      <c r="C295" s="58"/>
      <c r="D295" s="7"/>
      <c r="E295" s="55"/>
      <c r="F295" s="745"/>
      <c r="G295" s="745"/>
      <c r="H295" s="78" t="s">
        <v>615</v>
      </c>
      <c r="I295" s="24"/>
      <c r="J295" s="732"/>
    </row>
    <row r="296" spans="1:10" ht="23.25" customHeight="1">
      <c r="A296" s="55"/>
      <c r="B296" s="55"/>
      <c r="C296" s="58"/>
      <c r="D296" s="7"/>
      <c r="E296" s="55"/>
      <c r="F296" s="745"/>
      <c r="G296" s="745"/>
      <c r="H296" s="219" t="s">
        <v>616</v>
      </c>
      <c r="I296" s="107"/>
      <c r="J296" s="732"/>
    </row>
    <row r="297" spans="1:10" ht="29.25" customHeight="1" thickBot="1">
      <c r="A297" s="55"/>
      <c r="B297" s="55"/>
      <c r="C297" s="58"/>
      <c r="D297" s="7"/>
      <c r="E297" s="62"/>
      <c r="F297" s="760"/>
      <c r="G297" s="760"/>
      <c r="H297" s="66" t="s">
        <v>186</v>
      </c>
      <c r="I297" s="108"/>
      <c r="J297" s="747"/>
    </row>
    <row r="298" spans="1:10" ht="22.5" customHeight="1" thickTop="1">
      <c r="A298" s="55"/>
      <c r="B298" s="55"/>
      <c r="C298" s="58"/>
      <c r="E298" s="737" t="s">
        <v>49</v>
      </c>
      <c r="F298" s="744" t="s">
        <v>191</v>
      </c>
      <c r="G298" s="744" t="s">
        <v>191</v>
      </c>
      <c r="H298" s="79" t="s">
        <v>609</v>
      </c>
      <c r="I298" s="62"/>
      <c r="J298" s="731" t="s">
        <v>430</v>
      </c>
    </row>
    <row r="299" spans="1:10" ht="22.5" customHeight="1">
      <c r="A299" s="55"/>
      <c r="B299" s="55"/>
      <c r="C299" s="58"/>
      <c r="E299" s="737"/>
      <c r="F299" s="745"/>
      <c r="G299" s="745"/>
      <c r="H299" s="78" t="s">
        <v>610</v>
      </c>
      <c r="I299" s="24"/>
      <c r="J299" s="732"/>
    </row>
    <row r="300" spans="1:10" ht="22.5" customHeight="1">
      <c r="A300" s="55"/>
      <c r="B300" s="55"/>
      <c r="C300" s="58"/>
      <c r="E300" s="737"/>
      <c r="F300" s="745"/>
      <c r="G300" s="745"/>
      <c r="H300" s="78" t="s">
        <v>611</v>
      </c>
      <c r="I300" s="24"/>
      <c r="J300" s="732"/>
    </row>
    <row r="301" spans="1:10" ht="22.5" customHeight="1">
      <c r="A301" s="55"/>
      <c r="B301" s="55"/>
      <c r="C301" s="58"/>
      <c r="E301" s="737"/>
      <c r="F301" s="745"/>
      <c r="G301" s="745"/>
      <c r="H301" s="78" t="s">
        <v>612</v>
      </c>
      <c r="I301" s="24"/>
      <c r="J301" s="732"/>
    </row>
    <row r="302" spans="1:10" ht="22.5" customHeight="1">
      <c r="A302" s="55"/>
      <c r="B302" s="55"/>
      <c r="C302" s="58"/>
      <c r="D302" s="7"/>
      <c r="E302" s="737"/>
      <c r="F302" s="745"/>
      <c r="G302" s="745"/>
      <c r="H302" s="78" t="s">
        <v>613</v>
      </c>
      <c r="I302" s="24"/>
      <c r="J302" s="732"/>
    </row>
    <row r="303" spans="1:10" ht="22.5" customHeight="1">
      <c r="A303" s="55"/>
      <c r="B303" s="55"/>
      <c r="C303" s="58"/>
      <c r="D303" s="7"/>
      <c r="E303" s="737"/>
      <c r="F303" s="745"/>
      <c r="G303" s="745"/>
      <c r="H303" s="78" t="s">
        <v>614</v>
      </c>
      <c r="I303" s="24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78" t="s">
        <v>615</v>
      </c>
      <c r="I304" s="24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219" t="s">
        <v>616</v>
      </c>
      <c r="I305" s="96"/>
      <c r="J305" s="732"/>
    </row>
    <row r="306" spans="1:10" ht="22.5" customHeight="1" thickBot="1">
      <c r="A306" s="55"/>
      <c r="B306" s="55"/>
      <c r="C306" s="58"/>
      <c r="D306" s="7"/>
      <c r="E306" s="737"/>
      <c r="F306" s="760"/>
      <c r="G306" s="760"/>
      <c r="H306" s="66" t="s">
        <v>186</v>
      </c>
      <c r="I306" s="102"/>
      <c r="J306" s="747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1.44999999999999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5.75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6" t="s">
        <v>174</v>
      </c>
      <c r="C312" s="764" t="s">
        <v>14</v>
      </c>
      <c r="D312" s="764"/>
      <c r="E312" s="764" t="s">
        <v>522</v>
      </c>
      <c r="F312" s="764" t="s">
        <v>191</v>
      </c>
      <c r="G312" s="764" t="s">
        <v>191</v>
      </c>
      <c r="H312" s="279" t="s">
        <v>695</v>
      </c>
      <c r="I312" s="278">
        <v>1.0677828556784692</v>
      </c>
      <c r="J312" s="833" t="s">
        <v>734</v>
      </c>
    </row>
    <row r="313" spans="1:10" s="13" customFormat="1" ht="22.5" customHeight="1">
      <c r="A313" s="55"/>
      <c r="B313" s="737"/>
      <c r="C313" s="745"/>
      <c r="D313" s="745"/>
      <c r="E313" s="745"/>
      <c r="F313" s="745"/>
      <c r="G313" s="745"/>
      <c r="H313" s="279" t="s">
        <v>691</v>
      </c>
      <c r="I313" s="278">
        <v>3.1118717908822155</v>
      </c>
      <c r="J313" s="729"/>
    </row>
    <row r="314" spans="1:10" s="13" customFormat="1" ht="22.5" customHeight="1">
      <c r="A314" s="55"/>
      <c r="B314" s="737"/>
      <c r="C314" s="745"/>
      <c r="D314" s="745"/>
      <c r="E314" s="745"/>
      <c r="F314" s="745"/>
      <c r="G314" s="745"/>
      <c r="H314" s="279" t="s">
        <v>696</v>
      </c>
      <c r="I314" s="278">
        <v>0.70321757200068913</v>
      </c>
      <c r="J314" s="729"/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279" t="s">
        <v>697</v>
      </c>
      <c r="I315" s="278">
        <v>0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279" t="s">
        <v>692</v>
      </c>
      <c r="I316" s="278">
        <v>1.1323617669373012</v>
      </c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279" t="s">
        <v>698</v>
      </c>
      <c r="I317" s="278">
        <v>1.4327365985400415</v>
      </c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279" t="s">
        <v>694</v>
      </c>
      <c r="I318" s="278">
        <v>0</v>
      </c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279" t="s">
        <v>693</v>
      </c>
      <c r="I319" s="278">
        <v>0</v>
      </c>
      <c r="J319" s="729"/>
    </row>
    <row r="320" spans="1:10" s="13" customFormat="1" ht="23.25" customHeight="1" thickBot="1">
      <c r="A320" s="55"/>
      <c r="B320" s="737"/>
      <c r="C320" s="745"/>
      <c r="D320" s="745"/>
      <c r="E320" s="745"/>
      <c r="F320" s="765"/>
      <c r="G320" s="765"/>
      <c r="H320" s="66" t="s">
        <v>186</v>
      </c>
      <c r="I320" s="552">
        <f>SUM(I312:I319)/8</f>
        <v>0.93099632300483959</v>
      </c>
      <c r="J320" s="730"/>
    </row>
    <row r="321" spans="1:10" ht="21.75" customHeight="1" thickTop="1">
      <c r="A321" s="55"/>
      <c r="B321" s="736" t="s">
        <v>556</v>
      </c>
      <c r="C321" s="736" t="s">
        <v>3</v>
      </c>
      <c r="D321" s="56" t="s">
        <v>146</v>
      </c>
      <c r="E321" s="57" t="s">
        <v>51</v>
      </c>
      <c r="F321" s="764" t="s">
        <v>191</v>
      </c>
      <c r="G321" s="764" t="s">
        <v>191</v>
      </c>
      <c r="H321" s="276" t="s">
        <v>691</v>
      </c>
      <c r="I321" s="277">
        <v>6.146105798779355</v>
      </c>
      <c r="J321" s="833" t="s">
        <v>734</v>
      </c>
    </row>
    <row r="322" spans="1:10" ht="21.75" customHeight="1">
      <c r="A322" s="55"/>
      <c r="B322" s="737"/>
      <c r="C322" s="737"/>
      <c r="D322" s="55" t="s">
        <v>147</v>
      </c>
      <c r="E322" s="58"/>
      <c r="F322" s="745"/>
      <c r="G322" s="745"/>
      <c r="H322" s="276" t="s">
        <v>692</v>
      </c>
      <c r="I322" s="277">
        <v>10.15794569023241</v>
      </c>
      <c r="J322" s="729"/>
    </row>
    <row r="323" spans="1:10" ht="21.75" customHeight="1">
      <c r="A323" s="55"/>
      <c r="B323" s="737"/>
      <c r="C323" s="737"/>
      <c r="D323" s="55" t="s">
        <v>148</v>
      </c>
      <c r="E323" s="58"/>
      <c r="F323" s="745"/>
      <c r="G323" s="745"/>
      <c r="H323" s="276" t="s">
        <v>693</v>
      </c>
      <c r="I323" s="277">
        <v>5.7622046194874157</v>
      </c>
      <c r="J323" s="729"/>
    </row>
    <row r="324" spans="1:10" ht="21.75" customHeight="1">
      <c r="A324" s="55"/>
      <c r="B324" s="147"/>
      <c r="C324" s="737"/>
      <c r="D324" s="55" t="s">
        <v>149</v>
      </c>
      <c r="E324" s="58"/>
      <c r="F324" s="745"/>
      <c r="G324" s="745"/>
      <c r="H324" s="276" t="s">
        <v>694</v>
      </c>
      <c r="I324" s="277">
        <v>1.1032569721900438</v>
      </c>
      <c r="J324" s="729"/>
    </row>
    <row r="325" spans="1:10" ht="21.75" customHeight="1">
      <c r="A325" s="55"/>
      <c r="B325" s="148"/>
      <c r="C325" s="55"/>
      <c r="D325" s="55"/>
      <c r="E325" s="58"/>
      <c r="F325" s="745"/>
      <c r="G325" s="745"/>
      <c r="H325" s="276" t="s">
        <v>695</v>
      </c>
      <c r="I325" s="277">
        <v>11.50617749693483</v>
      </c>
      <c r="J325" s="729"/>
    </row>
    <row r="326" spans="1:10" ht="21.75" customHeight="1">
      <c r="A326" s="55"/>
      <c r="B326" s="148"/>
      <c r="C326" s="55"/>
      <c r="D326" s="55"/>
      <c r="E326" s="58"/>
      <c r="F326" s="745"/>
      <c r="G326" s="745"/>
      <c r="H326" s="276" t="s">
        <v>696</v>
      </c>
      <c r="I326" s="277">
        <v>7.5164945296623147</v>
      </c>
      <c r="J326" s="729"/>
    </row>
    <row r="327" spans="1:10" ht="21.75" customHeight="1">
      <c r="A327" s="55"/>
      <c r="B327" s="55"/>
      <c r="C327" s="55"/>
      <c r="D327" s="55"/>
      <c r="E327" s="58"/>
      <c r="F327" s="745"/>
      <c r="G327" s="745"/>
      <c r="H327" s="276" t="s">
        <v>697</v>
      </c>
      <c r="I327" s="277">
        <v>4.9390920152842446</v>
      </c>
      <c r="J327" s="729"/>
    </row>
    <row r="328" spans="1:10" ht="21.75" customHeight="1">
      <c r="A328" s="55"/>
      <c r="B328" s="55"/>
      <c r="C328" s="55"/>
      <c r="D328" s="55"/>
      <c r="E328" s="58"/>
      <c r="F328" s="745"/>
      <c r="G328" s="745"/>
      <c r="H328" s="276" t="s">
        <v>698</v>
      </c>
      <c r="I328" s="277">
        <v>12.461150530698411</v>
      </c>
      <c r="J328" s="729"/>
    </row>
    <row r="329" spans="1:10" ht="21.75" customHeight="1" thickBot="1">
      <c r="A329" s="55"/>
      <c r="B329" s="55"/>
      <c r="C329" s="55"/>
      <c r="D329" s="55"/>
      <c r="E329" s="58"/>
      <c r="F329" s="765"/>
      <c r="G329" s="765"/>
      <c r="H329" s="66" t="s">
        <v>186</v>
      </c>
      <c r="I329" s="614">
        <f>SUM(I321:I328)/8</f>
        <v>7.4490534566586284</v>
      </c>
      <c r="J329" s="730"/>
    </row>
    <row r="330" spans="1:10" ht="22.5" customHeight="1" thickTop="1">
      <c r="A330" s="55"/>
      <c r="B330" s="792" t="s">
        <v>557</v>
      </c>
      <c r="C330" s="764" t="s">
        <v>4</v>
      </c>
      <c r="D330" s="736" t="s">
        <v>482</v>
      </c>
      <c r="E330" s="736" t="s">
        <v>52</v>
      </c>
      <c r="F330" s="764" t="s">
        <v>191</v>
      </c>
      <c r="G330" s="764" t="s">
        <v>191</v>
      </c>
      <c r="H330" s="288" t="s">
        <v>691</v>
      </c>
      <c r="I330" s="285">
        <v>7295</v>
      </c>
      <c r="J330" s="749" t="s">
        <v>741</v>
      </c>
    </row>
    <row r="331" spans="1:10" ht="22.5" customHeight="1">
      <c r="A331" s="55"/>
      <c r="B331" s="793"/>
      <c r="C331" s="745"/>
      <c r="D331" s="737"/>
      <c r="E331" s="737"/>
      <c r="F331" s="745"/>
      <c r="G331" s="745"/>
      <c r="H331" s="288" t="s">
        <v>692</v>
      </c>
      <c r="I331" s="286">
        <v>6401</v>
      </c>
      <c r="J331" s="729"/>
    </row>
    <row r="332" spans="1:10" ht="22.5" customHeight="1">
      <c r="A332" s="55"/>
      <c r="B332" s="793"/>
      <c r="C332" s="745"/>
      <c r="D332" s="737"/>
      <c r="E332" s="737"/>
      <c r="F332" s="745"/>
      <c r="G332" s="745"/>
      <c r="H332" s="288" t="s">
        <v>693</v>
      </c>
      <c r="I332" s="286">
        <v>7088</v>
      </c>
      <c r="J332" s="729"/>
    </row>
    <row r="333" spans="1:10" ht="22.5" customHeight="1">
      <c r="A333" s="55"/>
      <c r="B333" s="793"/>
      <c r="C333" s="745"/>
      <c r="D333" s="737"/>
      <c r="E333" s="55"/>
      <c r="F333" s="745"/>
      <c r="G333" s="745"/>
      <c r="H333" s="288" t="s">
        <v>694</v>
      </c>
      <c r="I333" s="286">
        <v>12013</v>
      </c>
      <c r="J333" s="729"/>
    </row>
    <row r="334" spans="1:10" ht="22.5" customHeight="1">
      <c r="A334" s="55"/>
      <c r="B334" s="793"/>
      <c r="C334" s="745"/>
      <c r="D334" s="737"/>
      <c r="E334" s="55"/>
      <c r="F334" s="745"/>
      <c r="G334" s="745"/>
      <c r="H334" s="288" t="s">
        <v>695</v>
      </c>
      <c r="I334" s="286">
        <v>11267</v>
      </c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288" t="s">
        <v>696</v>
      </c>
      <c r="I335" s="286">
        <v>26401</v>
      </c>
      <c r="J335" s="729"/>
    </row>
    <row r="336" spans="1:10" ht="22.5" customHeight="1">
      <c r="A336" s="55"/>
      <c r="B336" s="793"/>
      <c r="C336" s="745"/>
      <c r="D336" s="4" t="s">
        <v>53</v>
      </c>
      <c r="E336" s="55"/>
      <c r="F336" s="745"/>
      <c r="G336" s="745"/>
      <c r="H336" s="288" t="s">
        <v>697</v>
      </c>
      <c r="I336" s="286">
        <v>3519</v>
      </c>
      <c r="J336" s="729"/>
    </row>
    <row r="337" spans="1:10" ht="22.5" customHeight="1">
      <c r="A337" s="55"/>
      <c r="B337" s="793"/>
      <c r="C337" s="737" t="s">
        <v>5</v>
      </c>
      <c r="D337" s="791" t="s">
        <v>54</v>
      </c>
      <c r="E337" s="55"/>
      <c r="F337" s="745"/>
      <c r="G337" s="745"/>
      <c r="H337" s="288" t="s">
        <v>698</v>
      </c>
      <c r="I337" s="287">
        <v>5204</v>
      </c>
      <c r="J337" s="729"/>
    </row>
    <row r="338" spans="1:10" ht="22.5" customHeight="1" thickBot="1">
      <c r="A338" s="55"/>
      <c r="B338" s="793"/>
      <c r="C338" s="737"/>
      <c r="D338" s="791"/>
      <c r="E338" s="55"/>
      <c r="F338" s="745"/>
      <c r="G338" s="745"/>
      <c r="H338" s="66" t="s">
        <v>186</v>
      </c>
      <c r="I338" s="665">
        <f>SUM(I330:I337)</f>
        <v>79188</v>
      </c>
      <c r="J338" s="729"/>
    </row>
    <row r="339" spans="1:10" ht="22.5" customHeight="1" thickTop="1">
      <c r="A339" s="55"/>
      <c r="B339" s="281"/>
      <c r="C339" s="737"/>
      <c r="D339" s="737" t="s">
        <v>55</v>
      </c>
      <c r="E339" s="55"/>
      <c r="F339" s="58"/>
      <c r="G339" s="58"/>
      <c r="H339" s="288" t="s">
        <v>691</v>
      </c>
      <c r="I339" s="289">
        <v>4566</v>
      </c>
      <c r="J339" s="749" t="s">
        <v>738</v>
      </c>
    </row>
    <row r="340" spans="1:10" ht="22.5" customHeight="1">
      <c r="A340" s="55"/>
      <c r="B340" s="281"/>
      <c r="C340" s="737"/>
      <c r="D340" s="737"/>
      <c r="E340" s="55"/>
      <c r="F340" s="58"/>
      <c r="G340" s="58"/>
      <c r="H340" s="288" t="s">
        <v>692</v>
      </c>
      <c r="I340" s="289">
        <v>2683</v>
      </c>
      <c r="J340" s="729"/>
    </row>
    <row r="341" spans="1:10" ht="22.5" customHeight="1">
      <c r="A341" s="55"/>
      <c r="B341" s="281"/>
      <c r="C341" s="737"/>
      <c r="D341" s="737" t="s">
        <v>56</v>
      </c>
      <c r="E341" s="55"/>
      <c r="F341" s="58"/>
      <c r="G341" s="58"/>
      <c r="H341" s="288" t="s">
        <v>693</v>
      </c>
      <c r="I341" s="289">
        <v>3309</v>
      </c>
      <c r="J341" s="729"/>
    </row>
    <row r="342" spans="1:10" ht="22.5" customHeight="1">
      <c r="A342" s="55"/>
      <c r="B342" s="281"/>
      <c r="C342" s="737"/>
      <c r="D342" s="737"/>
      <c r="E342" s="55"/>
      <c r="F342" s="58"/>
      <c r="G342" s="58"/>
      <c r="H342" s="288" t="s">
        <v>694</v>
      </c>
      <c r="I342" s="289">
        <v>5618</v>
      </c>
      <c r="J342" s="729"/>
    </row>
    <row r="343" spans="1:10" ht="22.5" customHeight="1">
      <c r="A343" s="55"/>
      <c r="B343" s="281"/>
      <c r="C343" s="737"/>
      <c r="D343" s="737"/>
      <c r="E343" s="55"/>
      <c r="F343" s="58"/>
      <c r="G343" s="58"/>
      <c r="H343" s="288" t="s">
        <v>695</v>
      </c>
      <c r="I343" s="289">
        <v>11580</v>
      </c>
      <c r="J343" s="729"/>
    </row>
    <row r="344" spans="1:10" ht="22.5" customHeight="1">
      <c r="A344" s="55"/>
      <c r="B344" s="281"/>
      <c r="C344" s="737"/>
      <c r="D344" s="737" t="s">
        <v>57</v>
      </c>
      <c r="E344" s="55"/>
      <c r="F344" s="58"/>
      <c r="G344" s="58"/>
      <c r="H344" s="288" t="s">
        <v>696</v>
      </c>
      <c r="I344" s="289">
        <v>12971</v>
      </c>
      <c r="J344" s="729"/>
    </row>
    <row r="345" spans="1:10" ht="22.5" customHeight="1">
      <c r="A345" s="55"/>
      <c r="B345" s="281"/>
      <c r="C345" s="737"/>
      <c r="D345" s="737"/>
      <c r="E345" s="55"/>
      <c r="F345" s="58"/>
      <c r="G345" s="58"/>
      <c r="H345" s="288" t="s">
        <v>697</v>
      </c>
      <c r="I345" s="289">
        <v>1144</v>
      </c>
      <c r="J345" s="729"/>
    </row>
    <row r="346" spans="1:10" ht="22.5" customHeight="1">
      <c r="A346" s="55"/>
      <c r="B346" s="281"/>
      <c r="C346" s="737"/>
      <c r="D346" s="737"/>
      <c r="E346" s="55"/>
      <c r="F346" s="58"/>
      <c r="G346" s="58"/>
      <c r="H346" s="288" t="s">
        <v>698</v>
      </c>
      <c r="I346" s="289">
        <v>2955</v>
      </c>
      <c r="J346" s="729"/>
    </row>
    <row r="347" spans="1:10" ht="22.5" customHeight="1" thickBot="1">
      <c r="A347" s="55"/>
      <c r="B347" s="281"/>
      <c r="C347" s="737"/>
      <c r="D347" s="737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29"/>
    </row>
    <row r="348" spans="1:10" ht="22.5" customHeight="1" thickTop="1">
      <c r="A348" s="55"/>
      <c r="B348" s="281"/>
      <c r="C348" s="737"/>
      <c r="D348" s="737"/>
      <c r="E348" s="55"/>
      <c r="F348" s="58"/>
      <c r="G348" s="58"/>
      <c r="H348" s="182"/>
      <c r="I348" s="182"/>
      <c r="J348" s="253"/>
    </row>
    <row r="349" spans="1:10" ht="165.9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.9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6" t="s">
        <v>160</v>
      </c>
      <c r="B355" s="736" t="s">
        <v>558</v>
      </c>
      <c r="C355" s="57" t="s">
        <v>6</v>
      </c>
      <c r="D355" s="736" t="s">
        <v>66</v>
      </c>
      <c r="E355" s="57" t="s">
        <v>196</v>
      </c>
      <c r="F355" s="745" t="s">
        <v>191</v>
      </c>
      <c r="G355" s="797" t="s">
        <v>191</v>
      </c>
      <c r="H355" s="79" t="s">
        <v>609</v>
      </c>
      <c r="I355" s="82"/>
      <c r="J355" s="746" t="s">
        <v>432</v>
      </c>
    </row>
    <row r="356" spans="1:10" ht="21" customHeight="1">
      <c r="A356" s="737"/>
      <c r="B356" s="737"/>
      <c r="C356" s="58"/>
      <c r="D356" s="737"/>
      <c r="E356" s="737"/>
      <c r="F356" s="745"/>
      <c r="G356" s="797"/>
      <c r="H356" s="78" t="s">
        <v>610</v>
      </c>
      <c r="I356" s="25"/>
      <c r="J356" s="732"/>
    </row>
    <row r="357" spans="1:10" ht="24" customHeight="1">
      <c r="A357" s="55"/>
      <c r="B357" s="737"/>
      <c r="C357" s="58"/>
      <c r="D357" s="737" t="s">
        <v>67</v>
      </c>
      <c r="E357" s="737"/>
      <c r="F357" s="745"/>
      <c r="G357" s="797"/>
      <c r="H357" s="78" t="s">
        <v>611</v>
      </c>
      <c r="I357" s="25"/>
      <c r="J357" s="732"/>
    </row>
    <row r="358" spans="1:10" ht="24">
      <c r="A358" s="55"/>
      <c r="B358" s="737"/>
      <c r="C358" s="58"/>
      <c r="D358" s="737"/>
      <c r="E358" s="737"/>
      <c r="F358" s="745"/>
      <c r="G358" s="797"/>
      <c r="H358" s="78" t="s">
        <v>612</v>
      </c>
      <c r="I358" s="25"/>
      <c r="J358" s="732"/>
    </row>
    <row r="359" spans="1:10" ht="24">
      <c r="A359" s="55"/>
      <c r="B359" s="737"/>
      <c r="C359" s="58"/>
      <c r="D359" s="737"/>
      <c r="E359" s="58"/>
      <c r="F359" s="745"/>
      <c r="G359" s="797"/>
      <c r="H359" s="78" t="s">
        <v>613</v>
      </c>
      <c r="I359" s="25"/>
      <c r="J359" s="732"/>
    </row>
    <row r="360" spans="1:10" ht="24" customHeight="1">
      <c r="A360" s="55"/>
      <c r="B360" s="737"/>
      <c r="C360" s="58"/>
      <c r="D360" s="737" t="s">
        <v>68</v>
      </c>
      <c r="F360" s="745"/>
      <c r="G360" s="797"/>
      <c r="H360" s="78" t="s">
        <v>614</v>
      </c>
      <c r="I360" s="25"/>
      <c r="J360" s="732"/>
    </row>
    <row r="361" spans="1:10" ht="24" customHeight="1">
      <c r="A361" s="55"/>
      <c r="B361" s="737"/>
      <c r="C361" s="58"/>
      <c r="D361" s="737"/>
      <c r="E361" s="4"/>
      <c r="F361" s="745"/>
      <c r="G361" s="797"/>
      <c r="H361" s="78" t="s">
        <v>615</v>
      </c>
      <c r="I361" s="25"/>
      <c r="J361" s="732"/>
    </row>
    <row r="362" spans="1:10" ht="24" customHeight="1">
      <c r="A362" s="55"/>
      <c r="B362" s="737"/>
      <c r="C362" s="58"/>
      <c r="D362" s="737"/>
      <c r="E362" s="4"/>
      <c r="F362" s="745"/>
      <c r="G362" s="797"/>
      <c r="H362" s="219" t="s">
        <v>616</v>
      </c>
      <c r="I362" s="227"/>
      <c r="J362" s="732"/>
    </row>
    <row r="363" spans="1:10" ht="24" customHeight="1" thickBot="1">
      <c r="A363" s="55"/>
      <c r="B363" s="737"/>
      <c r="C363" s="58"/>
      <c r="D363" s="737" t="s">
        <v>69</v>
      </c>
      <c r="E363" s="58"/>
      <c r="F363" s="760"/>
      <c r="G363" s="738"/>
      <c r="H363" s="66" t="s">
        <v>186</v>
      </c>
      <c r="I363" s="81"/>
      <c r="J363" s="747"/>
    </row>
    <row r="364" spans="1:10" ht="29.25" customHeight="1" thickTop="1">
      <c r="A364" s="55"/>
      <c r="B364" s="737"/>
      <c r="C364" s="58"/>
      <c r="D364" s="737"/>
      <c r="E364" s="4"/>
      <c r="F364" s="834" t="s">
        <v>191</v>
      </c>
      <c r="G364" s="834" t="s">
        <v>20</v>
      </c>
      <c r="H364" s="79" t="s">
        <v>609</v>
      </c>
      <c r="I364" s="23"/>
      <c r="J364" s="731" t="s">
        <v>433</v>
      </c>
    </row>
    <row r="365" spans="1:10" ht="29.25" customHeight="1">
      <c r="A365" s="55"/>
      <c r="B365" s="55"/>
      <c r="C365" s="58"/>
      <c r="D365" s="737"/>
      <c r="E365" s="4"/>
      <c r="F365" s="835"/>
      <c r="G365" s="835"/>
      <c r="H365" s="78" t="s">
        <v>610</v>
      </c>
      <c r="I365" s="24"/>
      <c r="J365" s="732"/>
    </row>
    <row r="366" spans="1:10" ht="29.25" customHeight="1">
      <c r="A366" s="55"/>
      <c r="B366" s="55"/>
      <c r="C366" s="58"/>
      <c r="D366" s="737" t="s">
        <v>131</v>
      </c>
      <c r="E366" s="4"/>
      <c r="F366" s="835"/>
      <c r="G366" s="835"/>
      <c r="H366" s="78" t="s">
        <v>611</v>
      </c>
      <c r="I366" s="24"/>
      <c r="J366" s="732"/>
    </row>
    <row r="367" spans="1:10" ht="29.25" customHeight="1">
      <c r="A367" s="55"/>
      <c r="B367" s="55"/>
      <c r="C367" s="58"/>
      <c r="D367" s="737"/>
      <c r="E367" s="4"/>
      <c r="F367" s="835"/>
      <c r="G367" s="835"/>
      <c r="H367" s="78" t="s">
        <v>612</v>
      </c>
      <c r="I367" s="24"/>
      <c r="J367" s="732"/>
    </row>
    <row r="368" spans="1:10" ht="29.25" customHeight="1">
      <c r="A368" s="55"/>
      <c r="B368" s="55"/>
      <c r="C368" s="58"/>
      <c r="D368" s="737" t="s">
        <v>70</v>
      </c>
      <c r="E368" s="4"/>
      <c r="F368" s="835"/>
      <c r="G368" s="835"/>
      <c r="H368" s="78" t="s">
        <v>613</v>
      </c>
      <c r="I368" s="24"/>
      <c r="J368" s="732"/>
    </row>
    <row r="369" spans="1:10" ht="29.25" customHeight="1">
      <c r="A369" s="55"/>
      <c r="B369" s="55"/>
      <c r="C369" s="58"/>
      <c r="D369" s="737"/>
      <c r="E369" s="4"/>
      <c r="F369" s="835"/>
      <c r="G369" s="835"/>
      <c r="H369" s="78" t="s">
        <v>614</v>
      </c>
      <c r="I369" s="24"/>
      <c r="J369" s="732"/>
    </row>
    <row r="370" spans="1:10" ht="29.25" customHeight="1">
      <c r="A370" s="55"/>
      <c r="B370" s="55"/>
      <c r="C370" s="58"/>
      <c r="D370" s="739" t="s">
        <v>71</v>
      </c>
      <c r="E370" s="4"/>
      <c r="F370" s="835"/>
      <c r="G370" s="835"/>
      <c r="H370" s="78" t="s">
        <v>615</v>
      </c>
      <c r="I370" s="24"/>
      <c r="J370" s="732"/>
    </row>
    <row r="371" spans="1:10" ht="29.25" customHeight="1">
      <c r="A371" s="55"/>
      <c r="B371" s="55"/>
      <c r="C371" s="58"/>
      <c r="D371" s="737"/>
      <c r="E371" s="4"/>
      <c r="F371" s="835"/>
      <c r="G371" s="835"/>
      <c r="H371" s="219" t="s">
        <v>616</v>
      </c>
      <c r="I371" s="96"/>
      <c r="J371" s="732"/>
    </row>
    <row r="372" spans="1:10" ht="33.75" customHeight="1" thickBot="1">
      <c r="A372" s="55"/>
      <c r="B372" s="55"/>
      <c r="C372" s="58"/>
      <c r="D372" s="737"/>
      <c r="E372" s="4"/>
      <c r="F372" s="836"/>
      <c r="G372" s="836"/>
      <c r="H372" s="66" t="s">
        <v>186</v>
      </c>
      <c r="I372" s="81"/>
      <c r="J372" s="747"/>
    </row>
    <row r="373" spans="1:10" ht="24.45" thickTop="1">
      <c r="A373" s="55"/>
      <c r="B373" s="55"/>
      <c r="C373" s="58"/>
      <c r="D373" s="737"/>
      <c r="E373" s="58"/>
      <c r="F373" s="745" t="s">
        <v>191</v>
      </c>
      <c r="G373" s="745" t="s">
        <v>191</v>
      </c>
      <c r="H373" s="79" t="s">
        <v>609</v>
      </c>
      <c r="I373" s="23"/>
      <c r="J373" s="731" t="s">
        <v>434</v>
      </c>
    </row>
    <row r="374" spans="1:10" ht="21" customHeight="1">
      <c r="A374" s="55"/>
      <c r="B374" s="55"/>
      <c r="C374" s="58"/>
      <c r="D374" s="737" t="s">
        <v>99</v>
      </c>
      <c r="E374" s="58"/>
      <c r="F374" s="745"/>
      <c r="G374" s="745"/>
      <c r="H374" s="78" t="s">
        <v>610</v>
      </c>
      <c r="I374" s="24"/>
      <c r="J374" s="732"/>
    </row>
    <row r="375" spans="1:10" ht="21" customHeight="1">
      <c r="A375" s="55"/>
      <c r="B375" s="55"/>
      <c r="C375" s="58"/>
      <c r="D375" s="737"/>
      <c r="E375" s="58"/>
      <c r="F375" s="745"/>
      <c r="G375" s="745"/>
      <c r="H375" s="78" t="s">
        <v>611</v>
      </c>
      <c r="I375" s="24"/>
      <c r="J375" s="732"/>
    </row>
    <row r="376" spans="1:10" ht="21" customHeight="1">
      <c r="A376" s="55"/>
      <c r="B376" s="55"/>
      <c r="C376" s="58"/>
      <c r="D376" s="737" t="s">
        <v>120</v>
      </c>
      <c r="E376" s="58"/>
      <c r="F376" s="745"/>
      <c r="G376" s="745"/>
      <c r="H376" s="78" t="s">
        <v>612</v>
      </c>
      <c r="I376" s="24"/>
      <c r="J376" s="732"/>
    </row>
    <row r="377" spans="1:10" ht="21" customHeight="1">
      <c r="A377" s="55"/>
      <c r="B377" s="55"/>
      <c r="C377" s="58"/>
      <c r="D377" s="737"/>
      <c r="E377" s="58"/>
      <c r="F377" s="745"/>
      <c r="G377" s="745"/>
      <c r="H377" s="78" t="s">
        <v>613</v>
      </c>
      <c r="I377" s="24"/>
      <c r="J377" s="732"/>
    </row>
    <row r="378" spans="1:10" ht="21" customHeight="1">
      <c r="A378" s="55"/>
      <c r="B378" s="55"/>
      <c r="C378" s="58"/>
      <c r="D378" s="737"/>
      <c r="E378" s="58"/>
      <c r="F378" s="745"/>
      <c r="G378" s="745"/>
      <c r="H378" s="78" t="s">
        <v>614</v>
      </c>
      <c r="I378" s="24"/>
      <c r="J378" s="732"/>
    </row>
    <row r="379" spans="1:10" ht="21" customHeight="1">
      <c r="A379" s="55"/>
      <c r="B379" s="55"/>
      <c r="C379" s="58"/>
      <c r="D379" s="55" t="s">
        <v>72</v>
      </c>
      <c r="E379" s="58"/>
      <c r="F379" s="745"/>
      <c r="G379" s="745"/>
      <c r="H379" s="78" t="s">
        <v>615</v>
      </c>
      <c r="I379" s="24"/>
      <c r="J379" s="732"/>
    </row>
    <row r="380" spans="1:10" ht="21" customHeight="1">
      <c r="A380" s="55"/>
      <c r="B380" s="55"/>
      <c r="C380" s="58"/>
      <c r="D380" s="737" t="s">
        <v>157</v>
      </c>
      <c r="E380" s="58"/>
      <c r="F380" s="745"/>
      <c r="G380" s="745"/>
      <c r="H380" s="219" t="s">
        <v>616</v>
      </c>
      <c r="I380" s="96"/>
      <c r="J380" s="732"/>
    </row>
    <row r="381" spans="1:10" ht="27.75" customHeight="1" thickBot="1">
      <c r="A381" s="55"/>
      <c r="B381" s="55"/>
      <c r="C381" s="58"/>
      <c r="D381" s="737"/>
      <c r="E381" s="58"/>
      <c r="F381" s="745"/>
      <c r="G381" s="745"/>
      <c r="H381" s="66" t="s">
        <v>186</v>
      </c>
      <c r="I381" s="81"/>
      <c r="J381" s="747"/>
    </row>
    <row r="382" spans="1:10" ht="21" customHeight="1" thickTop="1">
      <c r="A382" s="55"/>
      <c r="B382" s="55"/>
      <c r="C382" s="58"/>
      <c r="D382" s="737"/>
      <c r="E382" s="58"/>
      <c r="F382" s="744" t="s">
        <v>191</v>
      </c>
      <c r="G382" s="744" t="s">
        <v>191</v>
      </c>
      <c r="H382" s="79" t="s">
        <v>609</v>
      </c>
      <c r="I382" s="23"/>
      <c r="J382" s="731" t="s">
        <v>435</v>
      </c>
    </row>
    <row r="383" spans="1:10" ht="21" customHeight="1">
      <c r="A383" s="55"/>
      <c r="B383" s="55"/>
      <c r="C383" s="58"/>
      <c r="D383" s="737"/>
      <c r="E383" s="58"/>
      <c r="F383" s="745"/>
      <c r="G383" s="745"/>
      <c r="H383" s="78" t="s">
        <v>610</v>
      </c>
      <c r="I383" s="24"/>
      <c r="J383" s="732"/>
    </row>
    <row r="384" spans="1:10" ht="24" customHeight="1">
      <c r="A384" s="55"/>
      <c r="B384" s="55"/>
      <c r="C384" s="58"/>
      <c r="D384" s="4"/>
      <c r="E384" s="58"/>
      <c r="F384" s="745"/>
      <c r="G384" s="745"/>
      <c r="H384" s="78" t="s">
        <v>611</v>
      </c>
      <c r="I384" s="24"/>
      <c r="J384" s="732"/>
    </row>
    <row r="385" spans="1:10" ht="24" customHeight="1">
      <c r="A385" s="55"/>
      <c r="B385" s="55"/>
      <c r="C385" s="58"/>
      <c r="D385" s="4"/>
      <c r="E385" s="58"/>
      <c r="F385" s="745"/>
      <c r="G385" s="745"/>
      <c r="H385" s="78" t="s">
        <v>612</v>
      </c>
      <c r="I385" s="24"/>
      <c r="J385" s="732"/>
    </row>
    <row r="386" spans="1:10" ht="24" customHeight="1">
      <c r="A386" s="55"/>
      <c r="B386" s="55"/>
      <c r="C386" s="58"/>
      <c r="D386" s="4"/>
      <c r="E386" s="58"/>
      <c r="F386" s="745"/>
      <c r="G386" s="745"/>
      <c r="H386" s="78" t="s">
        <v>613</v>
      </c>
      <c r="I386" s="24"/>
      <c r="J386" s="732"/>
    </row>
    <row r="387" spans="1:10" ht="24" customHeight="1">
      <c r="A387" s="55"/>
      <c r="B387" s="55"/>
      <c r="C387" s="58"/>
      <c r="D387" s="4"/>
      <c r="E387" s="58"/>
      <c r="F387" s="745"/>
      <c r="G387" s="745"/>
      <c r="H387" s="78" t="s">
        <v>614</v>
      </c>
      <c r="I387" s="24"/>
      <c r="J387" s="732"/>
    </row>
    <row r="388" spans="1:10" ht="24" customHeight="1">
      <c r="A388" s="55"/>
      <c r="B388" s="55"/>
      <c r="C388" s="58"/>
      <c r="D388" s="4"/>
      <c r="E388" s="58"/>
      <c r="F388" s="745"/>
      <c r="G388" s="745"/>
      <c r="H388" s="78" t="s">
        <v>615</v>
      </c>
      <c r="I388" s="24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219" t="s">
        <v>616</v>
      </c>
      <c r="I389" s="96"/>
      <c r="J389" s="732"/>
    </row>
    <row r="390" spans="1:10" ht="24" customHeight="1" thickBot="1">
      <c r="A390" s="55"/>
      <c r="B390" s="55"/>
      <c r="C390" s="58"/>
      <c r="D390" s="4"/>
      <c r="E390" s="58"/>
      <c r="F390" s="760"/>
      <c r="G390" s="760"/>
      <c r="H390" s="66" t="s">
        <v>186</v>
      </c>
      <c r="I390" s="81"/>
      <c r="J390" s="747"/>
    </row>
    <row r="391" spans="1:10" ht="24" customHeight="1" thickTop="1">
      <c r="A391" s="55"/>
      <c r="B391" s="55"/>
      <c r="C391" s="58"/>
      <c r="D391" s="4"/>
      <c r="E391" s="58"/>
      <c r="F391" s="744" t="s">
        <v>191</v>
      </c>
      <c r="G391" s="744" t="s">
        <v>191</v>
      </c>
      <c r="H391" s="79" t="s">
        <v>609</v>
      </c>
      <c r="I391" s="23"/>
      <c r="J391" s="757" t="s">
        <v>436</v>
      </c>
    </row>
    <row r="392" spans="1:10" ht="24" customHeight="1">
      <c r="A392" s="55"/>
      <c r="B392" s="55"/>
      <c r="C392" s="58"/>
      <c r="D392" s="4"/>
      <c r="E392" s="58"/>
      <c r="F392" s="745"/>
      <c r="G392" s="745"/>
      <c r="H392" s="78" t="s">
        <v>610</v>
      </c>
      <c r="I392" s="24"/>
      <c r="J392" s="758"/>
    </row>
    <row r="393" spans="1:10" ht="24" customHeight="1">
      <c r="A393" s="55"/>
      <c r="B393" s="55"/>
      <c r="C393" s="58"/>
      <c r="D393" s="4"/>
      <c r="E393" s="58"/>
      <c r="F393" s="745"/>
      <c r="G393" s="745"/>
      <c r="H393" s="78" t="s">
        <v>611</v>
      </c>
      <c r="I393" s="24"/>
      <c r="J393" s="758"/>
    </row>
    <row r="394" spans="1:10" ht="24" customHeight="1">
      <c r="A394" s="55"/>
      <c r="B394" s="55"/>
      <c r="C394" s="58"/>
      <c r="D394" s="4"/>
      <c r="E394" s="58"/>
      <c r="F394" s="745"/>
      <c r="G394" s="745"/>
      <c r="H394" s="78" t="s">
        <v>612</v>
      </c>
      <c r="I394" s="24"/>
      <c r="J394" s="758"/>
    </row>
    <row r="395" spans="1:10" ht="24" customHeight="1">
      <c r="A395" s="55"/>
      <c r="B395" s="55"/>
      <c r="C395" s="58"/>
      <c r="D395" s="4"/>
      <c r="E395" s="58"/>
      <c r="F395" s="745"/>
      <c r="G395" s="745"/>
      <c r="H395" s="78" t="s">
        <v>613</v>
      </c>
      <c r="I395" s="24"/>
      <c r="J395" s="758"/>
    </row>
    <row r="396" spans="1:10" ht="24" customHeight="1">
      <c r="A396" s="55"/>
      <c r="B396" s="55"/>
      <c r="C396" s="58"/>
      <c r="D396" s="4"/>
      <c r="E396" s="58"/>
      <c r="F396" s="745"/>
      <c r="G396" s="745"/>
      <c r="H396" s="78" t="s">
        <v>614</v>
      </c>
      <c r="I396" s="24"/>
      <c r="J396" s="758"/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78" t="s">
        <v>615</v>
      </c>
      <c r="I397" s="24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219" t="s">
        <v>616</v>
      </c>
      <c r="I398" s="96"/>
      <c r="J398" s="758"/>
    </row>
    <row r="399" spans="1:10" ht="24" customHeight="1" thickBot="1">
      <c r="A399" s="55"/>
      <c r="B399" s="55"/>
      <c r="C399" s="58"/>
      <c r="D399" s="4"/>
      <c r="E399" s="61"/>
      <c r="F399" s="760"/>
      <c r="G399" s="760"/>
      <c r="H399" s="66" t="s">
        <v>186</v>
      </c>
      <c r="I399" s="81"/>
      <c r="J399" s="759"/>
    </row>
    <row r="400" spans="1:10" ht="21" customHeight="1" thickTop="1">
      <c r="A400" s="55"/>
      <c r="B400" s="55"/>
      <c r="C400" s="58"/>
      <c r="D400" s="4"/>
      <c r="E400" s="58" t="s">
        <v>491</v>
      </c>
      <c r="F400" s="745" t="s">
        <v>191</v>
      </c>
      <c r="G400" s="745" t="s">
        <v>191</v>
      </c>
      <c r="H400" s="79" t="s">
        <v>609</v>
      </c>
      <c r="I400" s="23"/>
      <c r="J400" s="757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5"/>
      <c r="G401" s="745"/>
      <c r="H401" s="78" t="s">
        <v>610</v>
      </c>
      <c r="I401" s="24"/>
      <c r="J401" s="758"/>
    </row>
    <row r="402" spans="1:10" ht="21" customHeight="1">
      <c r="A402" s="55"/>
      <c r="B402" s="55"/>
      <c r="C402" s="58"/>
      <c r="D402" s="4"/>
      <c r="E402" s="58"/>
      <c r="F402" s="745"/>
      <c r="G402" s="745"/>
      <c r="H402" s="78" t="s">
        <v>611</v>
      </c>
      <c r="I402" s="24"/>
      <c r="J402" s="758"/>
    </row>
    <row r="403" spans="1:10" ht="21" customHeight="1">
      <c r="A403" s="55"/>
      <c r="B403" s="55"/>
      <c r="C403" s="58"/>
      <c r="D403" s="4"/>
      <c r="E403" s="58"/>
      <c r="F403" s="745"/>
      <c r="G403" s="745"/>
      <c r="H403" s="78" t="s">
        <v>612</v>
      </c>
      <c r="I403" s="24"/>
      <c r="J403" s="758"/>
    </row>
    <row r="404" spans="1:10" ht="21" customHeight="1">
      <c r="A404" s="55"/>
      <c r="B404" s="55"/>
      <c r="C404" s="58"/>
      <c r="D404" s="4"/>
      <c r="E404" s="58"/>
      <c r="F404" s="745"/>
      <c r="G404" s="745"/>
      <c r="H404" s="78" t="s">
        <v>613</v>
      </c>
      <c r="I404" s="24"/>
      <c r="J404" s="758"/>
    </row>
    <row r="405" spans="1:10" ht="21" customHeight="1">
      <c r="A405" s="55"/>
      <c r="B405" s="55"/>
      <c r="C405" s="58"/>
      <c r="D405" s="4"/>
      <c r="E405" s="58"/>
      <c r="F405" s="745"/>
      <c r="G405" s="745"/>
      <c r="H405" s="78" t="s">
        <v>614</v>
      </c>
      <c r="I405" s="24"/>
      <c r="J405" s="758"/>
    </row>
    <row r="406" spans="1:10" ht="21" customHeight="1">
      <c r="A406" s="55"/>
      <c r="B406" s="55"/>
      <c r="C406" s="58"/>
      <c r="D406" s="4"/>
      <c r="E406" s="58"/>
      <c r="F406" s="745"/>
      <c r="G406" s="745"/>
      <c r="H406" s="78" t="s">
        <v>615</v>
      </c>
      <c r="I406" s="24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219" t="s">
        <v>616</v>
      </c>
      <c r="I407" s="96"/>
      <c r="J407" s="758"/>
    </row>
    <row r="408" spans="1:10" ht="21" customHeight="1" thickBot="1">
      <c r="A408" s="55"/>
      <c r="B408" s="55"/>
      <c r="C408" s="58"/>
      <c r="D408" s="4"/>
      <c r="E408" s="58"/>
      <c r="F408" s="765"/>
      <c r="G408" s="765"/>
      <c r="H408" s="66" t="s">
        <v>186</v>
      </c>
      <c r="I408" s="81"/>
      <c r="J408" s="758"/>
    </row>
    <row r="409" spans="1:10" ht="21.75" customHeight="1" thickTop="1">
      <c r="A409" s="736" t="s">
        <v>161</v>
      </c>
      <c r="B409" s="736" t="s">
        <v>559</v>
      </c>
      <c r="C409" s="57" t="s">
        <v>73</v>
      </c>
      <c r="D409" s="56" t="s">
        <v>38</v>
      </c>
      <c r="E409" s="736"/>
      <c r="F409" s="764" t="s">
        <v>191</v>
      </c>
      <c r="G409" s="764" t="s">
        <v>191</v>
      </c>
      <c r="H409" s="79" t="s">
        <v>609</v>
      </c>
      <c r="I409" s="23"/>
      <c r="J409" s="731" t="s">
        <v>437</v>
      </c>
    </row>
    <row r="410" spans="1:10" ht="21.75" customHeight="1">
      <c r="A410" s="737"/>
      <c r="B410" s="737"/>
      <c r="C410" s="55"/>
      <c r="D410" s="55" t="s">
        <v>39</v>
      </c>
      <c r="E410" s="737"/>
      <c r="F410" s="745"/>
      <c r="G410" s="745"/>
      <c r="H410" s="78" t="s">
        <v>610</v>
      </c>
      <c r="I410" s="24"/>
      <c r="J410" s="732"/>
    </row>
    <row r="411" spans="1:10" ht="21.75" customHeight="1">
      <c r="A411" s="55"/>
      <c r="B411" s="737"/>
      <c r="C411" s="55"/>
      <c r="D411" s="55" t="s">
        <v>74</v>
      </c>
      <c r="E411" s="737"/>
      <c r="F411" s="745"/>
      <c r="G411" s="745"/>
      <c r="H411" s="78" t="s">
        <v>611</v>
      </c>
      <c r="I411" s="24"/>
      <c r="J411" s="732"/>
    </row>
    <row r="412" spans="1:10" ht="22.5" customHeight="1">
      <c r="A412" s="55"/>
      <c r="B412" s="737"/>
      <c r="C412" s="55"/>
      <c r="D412" s="55" t="s">
        <v>31</v>
      </c>
      <c r="E412" s="55"/>
      <c r="F412" s="745"/>
      <c r="G412" s="745"/>
      <c r="H412" s="78" t="s">
        <v>612</v>
      </c>
      <c r="I412" s="24"/>
      <c r="J412" s="732"/>
    </row>
    <row r="413" spans="1:10" ht="21.75" customHeight="1">
      <c r="A413" s="55"/>
      <c r="B413" s="737"/>
      <c r="C413" s="55"/>
      <c r="D413" s="55" t="s">
        <v>41</v>
      </c>
      <c r="E413" s="55"/>
      <c r="F413" s="745"/>
      <c r="G413" s="745"/>
      <c r="H413" s="78" t="s">
        <v>613</v>
      </c>
      <c r="I413" s="24"/>
      <c r="J413" s="732"/>
    </row>
    <row r="414" spans="1:10" ht="21.75" customHeight="1">
      <c r="A414" s="55"/>
      <c r="B414" s="55"/>
      <c r="C414" s="55"/>
      <c r="D414" s="737" t="s">
        <v>75</v>
      </c>
      <c r="E414" s="55"/>
      <c r="F414" s="745"/>
      <c r="G414" s="745"/>
      <c r="H414" s="78" t="s">
        <v>614</v>
      </c>
      <c r="I414" s="24"/>
      <c r="J414" s="732"/>
    </row>
    <row r="415" spans="1:10" ht="21.75" customHeight="1">
      <c r="A415" s="55"/>
      <c r="B415" s="55"/>
      <c r="C415" s="55"/>
      <c r="D415" s="737"/>
      <c r="E415" s="55"/>
      <c r="F415" s="745"/>
      <c r="G415" s="745"/>
      <c r="H415" s="78" t="s">
        <v>615</v>
      </c>
      <c r="I415" s="24"/>
      <c r="J415" s="732"/>
    </row>
    <row r="416" spans="1:10" ht="21.75" customHeight="1">
      <c r="A416" s="55"/>
      <c r="B416" s="55"/>
      <c r="C416" s="55"/>
      <c r="D416" s="737"/>
      <c r="E416" s="55"/>
      <c r="F416" s="745"/>
      <c r="G416" s="745"/>
      <c r="H416" s="219" t="s">
        <v>616</v>
      </c>
      <c r="I416" s="96"/>
      <c r="J416" s="732"/>
    </row>
    <row r="417" spans="1:10" ht="18.899999999999999" thickBot="1">
      <c r="A417" s="55"/>
      <c r="B417" s="55"/>
      <c r="C417" s="55"/>
      <c r="D417" s="737"/>
      <c r="E417" s="62"/>
      <c r="F417" s="745"/>
      <c r="G417" s="745"/>
      <c r="H417" s="66" t="s">
        <v>186</v>
      </c>
      <c r="I417" s="81"/>
      <c r="J417" s="747"/>
    </row>
    <row r="418" spans="1:10" ht="26.25" customHeight="1" thickTop="1">
      <c r="A418" s="55"/>
      <c r="B418" s="55"/>
      <c r="C418" s="55"/>
      <c r="D418" s="737"/>
      <c r="E418" s="55"/>
      <c r="F418" s="744" t="s">
        <v>191</v>
      </c>
      <c r="G418" s="744" t="s">
        <v>191</v>
      </c>
      <c r="H418" s="79" t="s">
        <v>609</v>
      </c>
      <c r="I418" s="62"/>
      <c r="J418" s="731" t="s">
        <v>438</v>
      </c>
    </row>
    <row r="419" spans="1:10" ht="24">
      <c r="A419" s="55"/>
      <c r="B419" s="55"/>
      <c r="C419" s="55"/>
      <c r="D419" s="737"/>
      <c r="E419" s="55"/>
      <c r="F419" s="745"/>
      <c r="G419" s="745"/>
      <c r="H419" s="78" t="s">
        <v>610</v>
      </c>
      <c r="I419" s="24"/>
      <c r="J419" s="732"/>
    </row>
    <row r="420" spans="1:10" ht="27" customHeight="1">
      <c r="A420" s="55"/>
      <c r="B420" s="55"/>
      <c r="C420" s="55"/>
      <c r="D420" s="737" t="s">
        <v>76</v>
      </c>
      <c r="E420" s="55"/>
      <c r="F420" s="745"/>
      <c r="G420" s="745"/>
      <c r="H420" s="78" t="s">
        <v>611</v>
      </c>
      <c r="I420" s="24"/>
      <c r="J420" s="732"/>
    </row>
    <row r="421" spans="1:10" ht="25.5" customHeight="1">
      <c r="A421" s="55"/>
      <c r="B421" s="55"/>
      <c r="C421" s="55"/>
      <c r="D421" s="737"/>
      <c r="E421" s="55"/>
      <c r="F421" s="745"/>
      <c r="G421" s="745"/>
      <c r="H421" s="78" t="s">
        <v>612</v>
      </c>
      <c r="I421" s="24"/>
      <c r="J421" s="732"/>
    </row>
    <row r="422" spans="1:10" ht="25.5" customHeight="1">
      <c r="A422" s="55"/>
      <c r="B422" s="55"/>
      <c r="C422" s="55"/>
      <c r="D422" s="737"/>
      <c r="E422" s="55"/>
      <c r="F422" s="745"/>
      <c r="G422" s="745"/>
      <c r="H422" s="78" t="s">
        <v>613</v>
      </c>
      <c r="I422" s="24"/>
      <c r="J422" s="732"/>
    </row>
    <row r="423" spans="1:10" ht="25.5" customHeight="1">
      <c r="A423" s="55"/>
      <c r="B423" s="55"/>
      <c r="C423" s="55"/>
      <c r="D423" s="737"/>
      <c r="E423" s="55"/>
      <c r="F423" s="745"/>
      <c r="G423" s="745"/>
      <c r="H423" s="78" t="s">
        <v>614</v>
      </c>
      <c r="I423" s="24"/>
      <c r="J423" s="732"/>
    </row>
    <row r="424" spans="1:10" ht="22.5" customHeight="1">
      <c r="A424" s="55"/>
      <c r="B424" s="55"/>
      <c r="C424" s="55"/>
      <c r="D424" s="737" t="s">
        <v>77</v>
      </c>
      <c r="E424" s="55"/>
      <c r="F424" s="745"/>
      <c r="G424" s="745"/>
      <c r="H424" s="78" t="s">
        <v>615</v>
      </c>
      <c r="I424" s="24"/>
      <c r="J424" s="732"/>
    </row>
    <row r="425" spans="1:10" ht="27" customHeight="1">
      <c r="A425" s="55"/>
      <c r="B425" s="55"/>
      <c r="C425" s="55"/>
      <c r="D425" s="737"/>
      <c r="E425" s="55"/>
      <c r="F425" s="745"/>
      <c r="G425" s="745"/>
      <c r="H425" s="219" t="s">
        <v>616</v>
      </c>
      <c r="I425" s="96"/>
      <c r="J425" s="732"/>
    </row>
    <row r="426" spans="1:10" ht="27" customHeight="1" thickBot="1">
      <c r="A426" s="55"/>
      <c r="B426" s="55"/>
      <c r="C426" s="55"/>
      <c r="D426" s="737"/>
      <c r="E426" s="62"/>
      <c r="F426" s="760"/>
      <c r="G426" s="760"/>
      <c r="H426" s="66" t="s">
        <v>186</v>
      </c>
      <c r="I426" s="81"/>
      <c r="J426" s="747"/>
    </row>
    <row r="427" spans="1:10" ht="27" customHeight="1" thickTop="1">
      <c r="A427" s="55"/>
      <c r="B427" s="55"/>
      <c r="C427" s="55"/>
      <c r="D427" s="737"/>
      <c r="E427" s="92" t="s">
        <v>493</v>
      </c>
      <c r="F427" s="744" t="s">
        <v>191</v>
      </c>
      <c r="G427" s="744" t="s">
        <v>191</v>
      </c>
      <c r="H427" s="79" t="s">
        <v>609</v>
      </c>
      <c r="I427" s="62"/>
      <c r="J427" s="731" t="s">
        <v>483</v>
      </c>
    </row>
    <row r="428" spans="1:10" ht="21" customHeight="1">
      <c r="A428" s="55"/>
      <c r="B428" s="55"/>
      <c r="C428" s="55"/>
      <c r="D428" s="737"/>
      <c r="E428" s="745" t="s">
        <v>494</v>
      </c>
      <c r="F428" s="745"/>
      <c r="G428" s="745"/>
      <c r="H428" s="78" t="s">
        <v>610</v>
      </c>
      <c r="I428" s="24"/>
      <c r="J428" s="732"/>
    </row>
    <row r="429" spans="1:10" ht="27" customHeight="1">
      <c r="A429" s="55"/>
      <c r="B429" s="55"/>
      <c r="C429" s="55"/>
      <c r="D429" s="737" t="s">
        <v>78</v>
      </c>
      <c r="E429" s="745"/>
      <c r="F429" s="745"/>
      <c r="G429" s="745"/>
      <c r="H429" s="78" t="s">
        <v>611</v>
      </c>
      <c r="I429" s="24"/>
      <c r="J429" s="732"/>
    </row>
    <row r="430" spans="1:10" ht="27" customHeight="1">
      <c r="A430" s="55"/>
      <c r="B430" s="55"/>
      <c r="C430" s="55"/>
      <c r="D430" s="737"/>
      <c r="E430" s="55"/>
      <c r="F430" s="745"/>
      <c r="G430" s="745"/>
      <c r="H430" s="78" t="s">
        <v>612</v>
      </c>
      <c r="I430" s="24"/>
      <c r="J430" s="732"/>
    </row>
    <row r="431" spans="1:10" ht="27" customHeight="1">
      <c r="A431" s="55"/>
      <c r="B431" s="55"/>
      <c r="C431" s="55"/>
      <c r="D431" s="737"/>
      <c r="E431" s="55"/>
      <c r="F431" s="745"/>
      <c r="G431" s="745"/>
      <c r="H431" s="78" t="s">
        <v>613</v>
      </c>
      <c r="I431" s="24"/>
      <c r="J431" s="732"/>
    </row>
    <row r="432" spans="1:10" ht="37.5" customHeight="1">
      <c r="A432" s="55"/>
      <c r="B432" s="55"/>
      <c r="C432" s="55"/>
      <c r="D432" s="737"/>
      <c r="E432" s="55"/>
      <c r="F432" s="745"/>
      <c r="G432" s="745"/>
      <c r="H432" s="78" t="s">
        <v>614</v>
      </c>
      <c r="I432" s="24"/>
      <c r="J432" s="732"/>
    </row>
    <row r="433" spans="1:10" ht="24.75" customHeight="1">
      <c r="A433" s="55"/>
      <c r="B433" s="55"/>
      <c r="C433" s="55"/>
      <c r="D433" s="737" t="s">
        <v>79</v>
      </c>
      <c r="E433" s="55"/>
      <c r="F433" s="745"/>
      <c r="G433" s="745"/>
      <c r="H433" s="78" t="s">
        <v>615</v>
      </c>
      <c r="I433" s="24"/>
      <c r="J433" s="732"/>
    </row>
    <row r="434" spans="1:10" ht="24.75" customHeight="1">
      <c r="A434" s="55"/>
      <c r="B434" s="55"/>
      <c r="C434" s="55"/>
      <c r="D434" s="737"/>
      <c r="E434" s="55"/>
      <c r="F434" s="745"/>
      <c r="G434" s="745"/>
      <c r="H434" s="219" t="s">
        <v>616</v>
      </c>
      <c r="I434" s="96"/>
      <c r="J434" s="732"/>
    </row>
    <row r="435" spans="1:10" ht="27" customHeight="1" thickBot="1">
      <c r="A435" s="55"/>
      <c r="B435" s="55"/>
      <c r="C435" s="55"/>
      <c r="D435" s="737"/>
      <c r="E435" s="55"/>
      <c r="F435" s="760"/>
      <c r="G435" s="760"/>
      <c r="H435" s="66" t="s">
        <v>186</v>
      </c>
      <c r="I435" s="81"/>
      <c r="J435" s="747"/>
    </row>
    <row r="436" spans="1:10" ht="21" customHeight="1" thickTop="1">
      <c r="A436" s="736" t="s">
        <v>7</v>
      </c>
      <c r="B436" s="736" t="s">
        <v>560</v>
      </c>
      <c r="C436" s="736" t="s">
        <v>81</v>
      </c>
      <c r="D436" s="736" t="s">
        <v>80</v>
      </c>
      <c r="E436" s="781" t="s">
        <v>388</v>
      </c>
      <c r="F436" s="736" t="s">
        <v>191</v>
      </c>
      <c r="G436" s="736" t="s">
        <v>191</v>
      </c>
      <c r="H436" s="79" t="s">
        <v>609</v>
      </c>
      <c r="I436" s="23"/>
      <c r="J436" s="731" t="s">
        <v>743</v>
      </c>
    </row>
    <row r="437" spans="1:10" ht="21" customHeight="1">
      <c r="A437" s="737"/>
      <c r="B437" s="737"/>
      <c r="C437" s="737"/>
      <c r="D437" s="737"/>
      <c r="E437" s="766"/>
      <c r="F437" s="737"/>
      <c r="G437" s="737"/>
      <c r="H437" s="78" t="s">
        <v>610</v>
      </c>
      <c r="I437" s="24"/>
      <c r="J437" s="732"/>
    </row>
    <row r="438" spans="1:10" ht="21" customHeight="1">
      <c r="A438" s="737"/>
      <c r="B438" s="737"/>
      <c r="C438" s="737"/>
      <c r="D438" s="737" t="s">
        <v>134</v>
      </c>
      <c r="E438" s="766" t="s">
        <v>82</v>
      </c>
      <c r="F438" s="737"/>
      <c r="G438" s="737"/>
      <c r="H438" s="78" t="s">
        <v>611</v>
      </c>
      <c r="I438" s="24"/>
      <c r="J438" s="732"/>
    </row>
    <row r="439" spans="1:10" ht="21" customHeight="1">
      <c r="A439" s="737"/>
      <c r="B439" s="737"/>
      <c r="C439" s="737"/>
      <c r="D439" s="737"/>
      <c r="E439" s="766"/>
      <c r="F439" s="737"/>
      <c r="G439" s="737"/>
      <c r="H439" s="78" t="s">
        <v>612</v>
      </c>
      <c r="I439" s="24"/>
      <c r="J439" s="732"/>
    </row>
    <row r="440" spans="1:10" ht="21" customHeight="1">
      <c r="A440" s="737"/>
      <c r="B440" s="737"/>
      <c r="C440" s="737"/>
      <c r="D440" s="737" t="s">
        <v>144</v>
      </c>
      <c r="E440" s="766"/>
      <c r="F440" s="737"/>
      <c r="G440" s="737"/>
      <c r="H440" s="78" t="s">
        <v>613</v>
      </c>
      <c r="I440" s="24"/>
      <c r="J440" s="732"/>
    </row>
    <row r="441" spans="1:10" ht="21" customHeight="1">
      <c r="A441" s="55"/>
      <c r="B441" s="737"/>
      <c r="C441" s="737"/>
      <c r="D441" s="797"/>
      <c r="E441" s="766" t="s">
        <v>83</v>
      </c>
      <c r="F441" s="737"/>
      <c r="G441" s="737"/>
      <c r="H441" s="78" t="s">
        <v>614</v>
      </c>
      <c r="I441" s="24"/>
      <c r="J441" s="732"/>
    </row>
    <row r="442" spans="1:10" ht="21" customHeight="1">
      <c r="A442" s="55"/>
      <c r="B442" s="737"/>
      <c r="C442" s="737"/>
      <c r="D442" s="797" t="s">
        <v>145</v>
      </c>
      <c r="E442" s="766"/>
      <c r="F442" s="737"/>
      <c r="G442" s="737"/>
      <c r="H442" s="78" t="s">
        <v>615</v>
      </c>
      <c r="I442" s="24"/>
      <c r="J442" s="732"/>
    </row>
    <row r="443" spans="1:10" ht="21" customHeight="1">
      <c r="A443" s="55"/>
      <c r="B443" s="737"/>
      <c r="C443" s="737"/>
      <c r="D443" s="797"/>
      <c r="E443" s="196"/>
      <c r="F443" s="737"/>
      <c r="G443" s="737"/>
      <c r="H443" s="219" t="s">
        <v>616</v>
      </c>
      <c r="I443" s="96"/>
      <c r="J443" s="732"/>
    </row>
    <row r="444" spans="1:10" ht="21" customHeight="1" thickBot="1">
      <c r="A444" s="55"/>
      <c r="B444" s="55"/>
      <c r="C444" s="55"/>
      <c r="D444" s="1"/>
      <c r="E444" s="138"/>
      <c r="F444" s="738"/>
      <c r="G444" s="738"/>
      <c r="H444" s="66" t="s">
        <v>186</v>
      </c>
      <c r="I444" s="81"/>
      <c r="J444" s="747"/>
    </row>
    <row r="445" spans="1:10" ht="21" customHeight="1" thickTop="1">
      <c r="A445" s="55"/>
      <c r="B445" s="55"/>
      <c r="C445" s="55"/>
      <c r="D445" s="1"/>
      <c r="E445" s="737" t="s">
        <v>175</v>
      </c>
      <c r="F445" s="737" t="s">
        <v>191</v>
      </c>
      <c r="G445" s="737" t="s">
        <v>191</v>
      </c>
      <c r="H445" s="79" t="s">
        <v>609</v>
      </c>
      <c r="I445" s="23"/>
      <c r="J445" s="731" t="s">
        <v>484</v>
      </c>
    </row>
    <row r="446" spans="1:10" ht="21" customHeight="1">
      <c r="A446" s="55"/>
      <c r="B446" s="55"/>
      <c r="C446" s="55"/>
      <c r="D446" s="1"/>
      <c r="E446" s="737"/>
      <c r="F446" s="737"/>
      <c r="G446" s="737"/>
      <c r="H446" s="78" t="s">
        <v>610</v>
      </c>
      <c r="I446" s="24"/>
      <c r="J446" s="732"/>
    </row>
    <row r="447" spans="1:10" ht="21" customHeight="1">
      <c r="A447" s="55"/>
      <c r="B447" s="55"/>
      <c r="C447" s="55"/>
      <c r="D447" s="1"/>
      <c r="E447" s="737"/>
      <c r="F447" s="737"/>
      <c r="G447" s="737"/>
      <c r="H447" s="78" t="s">
        <v>611</v>
      </c>
      <c r="I447" s="24"/>
      <c r="J447" s="732"/>
    </row>
    <row r="448" spans="1:10" ht="21" customHeight="1">
      <c r="A448" s="55"/>
      <c r="B448" s="55"/>
      <c r="C448" s="55"/>
      <c r="D448" s="1"/>
      <c r="E448" s="737"/>
      <c r="F448" s="737"/>
      <c r="G448" s="737"/>
      <c r="H448" s="78" t="s">
        <v>612</v>
      </c>
      <c r="I448" s="24"/>
      <c r="J448" s="732"/>
    </row>
    <row r="449" spans="1:10" ht="21" customHeight="1">
      <c r="A449" s="55"/>
      <c r="B449" s="55"/>
      <c r="C449" s="55"/>
      <c r="D449" s="1"/>
      <c r="E449" s="737"/>
      <c r="F449" s="737"/>
      <c r="G449" s="737"/>
      <c r="H449" s="78" t="s">
        <v>613</v>
      </c>
      <c r="I449" s="24"/>
      <c r="J449" s="732"/>
    </row>
    <row r="450" spans="1:10" ht="21" customHeight="1">
      <c r="A450" s="55"/>
      <c r="B450" s="55"/>
      <c r="C450" s="55"/>
      <c r="D450" s="1"/>
      <c r="E450" s="4"/>
      <c r="F450" s="737"/>
      <c r="G450" s="737"/>
      <c r="H450" s="78" t="s">
        <v>614</v>
      </c>
      <c r="I450" s="24"/>
      <c r="J450" s="732"/>
    </row>
    <row r="451" spans="1:10" ht="21" customHeight="1">
      <c r="A451" s="55"/>
      <c r="B451" s="55"/>
      <c r="C451" s="55"/>
      <c r="D451" s="1"/>
      <c r="E451" s="837" t="s">
        <v>389</v>
      </c>
      <c r="F451" s="737"/>
      <c r="G451" s="737"/>
      <c r="H451" s="78" t="s">
        <v>615</v>
      </c>
      <c r="I451" s="24"/>
      <c r="J451" s="732"/>
    </row>
    <row r="452" spans="1:10" ht="21" customHeight="1">
      <c r="A452" s="55"/>
      <c r="B452" s="55"/>
      <c r="C452" s="55"/>
      <c r="D452" s="1"/>
      <c r="E452" s="837"/>
      <c r="F452" s="737"/>
      <c r="G452" s="737"/>
      <c r="H452" s="219" t="s">
        <v>616</v>
      </c>
      <c r="I452" s="96"/>
      <c r="J452" s="732"/>
    </row>
    <row r="453" spans="1:10" ht="21" customHeight="1" thickBot="1">
      <c r="A453" s="55"/>
      <c r="B453" s="55"/>
      <c r="C453" s="55"/>
      <c r="D453" s="1"/>
      <c r="E453" s="837"/>
      <c r="F453" s="741"/>
      <c r="G453" s="741"/>
      <c r="H453" s="66" t="s">
        <v>186</v>
      </c>
      <c r="I453" s="81"/>
      <c r="J453" s="747"/>
    </row>
    <row r="454" spans="1:10" s="13" customFormat="1" ht="33" customHeight="1" thickTop="1">
      <c r="A454" s="736" t="s">
        <v>162</v>
      </c>
      <c r="B454" s="736" t="s">
        <v>352</v>
      </c>
      <c r="C454" s="764" t="s">
        <v>524</v>
      </c>
      <c r="D454" s="56"/>
      <c r="E454" s="57" t="s">
        <v>523</v>
      </c>
      <c r="F454" s="736" t="s">
        <v>191</v>
      </c>
      <c r="G454" s="736" t="s">
        <v>191</v>
      </c>
      <c r="H454" s="79" t="s">
        <v>691</v>
      </c>
      <c r="I454" s="68">
        <v>26.48</v>
      </c>
      <c r="J454" s="794" t="s">
        <v>440</v>
      </c>
    </row>
    <row r="455" spans="1:10" s="13" customFormat="1" ht="33" customHeight="1">
      <c r="A455" s="737"/>
      <c r="B455" s="737"/>
      <c r="C455" s="745"/>
      <c r="D455" s="55"/>
      <c r="E455" s="55"/>
      <c r="F455" s="737"/>
      <c r="G455" s="737"/>
      <c r="H455" s="78" t="s">
        <v>692</v>
      </c>
      <c r="I455" s="39">
        <v>22.15</v>
      </c>
      <c r="J455" s="795"/>
    </row>
    <row r="456" spans="1:10" s="13" customFormat="1" ht="33" customHeight="1">
      <c r="A456" s="737"/>
      <c r="B456" s="737"/>
      <c r="C456" s="745"/>
      <c r="D456" s="55"/>
      <c r="E456" s="55"/>
      <c r="F456" s="737"/>
      <c r="G456" s="737"/>
      <c r="H456" s="78" t="s">
        <v>693</v>
      </c>
      <c r="I456" s="39">
        <v>28.67</v>
      </c>
      <c r="J456" s="795"/>
    </row>
    <row r="457" spans="1:10" s="13" customFormat="1" ht="33" customHeight="1">
      <c r="A457" s="737"/>
      <c r="B457" s="737"/>
      <c r="C457" s="745"/>
      <c r="D457" s="55"/>
      <c r="E457" s="55"/>
      <c r="F457" s="737"/>
      <c r="G457" s="737"/>
      <c r="H457" s="78" t="s">
        <v>694</v>
      </c>
      <c r="I457" s="39">
        <v>22.45</v>
      </c>
      <c r="J457" s="795"/>
    </row>
    <row r="458" spans="1:10" s="13" customFormat="1" ht="33" customHeight="1">
      <c r="A458" s="737"/>
      <c r="B458" s="737"/>
      <c r="C458" s="745"/>
      <c r="D458" s="55"/>
      <c r="E458" s="55"/>
      <c r="F458" s="737"/>
      <c r="G458" s="737"/>
      <c r="H458" s="78" t="s">
        <v>695</v>
      </c>
      <c r="I458" s="39">
        <v>35.08</v>
      </c>
      <c r="J458" s="795"/>
    </row>
    <row r="459" spans="1:10" s="13" customFormat="1" ht="33" customHeight="1">
      <c r="A459" s="737"/>
      <c r="B459" s="737"/>
      <c r="C459" s="798" t="s">
        <v>516</v>
      </c>
      <c r="D459" s="55"/>
      <c r="E459" s="55"/>
      <c r="F459" s="737"/>
      <c r="G459" s="737"/>
      <c r="H459" s="78" t="s">
        <v>696</v>
      </c>
      <c r="I459" s="39">
        <v>18.53</v>
      </c>
      <c r="J459" s="795"/>
    </row>
    <row r="460" spans="1:10" s="13" customFormat="1" ht="33" customHeight="1">
      <c r="A460" s="737"/>
      <c r="B460" s="737"/>
      <c r="C460" s="798"/>
      <c r="D460" s="55"/>
      <c r="E460" s="55"/>
      <c r="F460" s="737"/>
      <c r="G460" s="737"/>
      <c r="H460" s="78" t="s">
        <v>697</v>
      </c>
      <c r="I460" s="39">
        <v>25.71</v>
      </c>
      <c r="J460" s="795"/>
    </row>
    <row r="461" spans="1:10" s="13" customFormat="1" ht="33" customHeight="1">
      <c r="A461" s="737"/>
      <c r="B461" s="737"/>
      <c r="C461" s="798"/>
      <c r="D461" s="55"/>
      <c r="E461" s="55"/>
      <c r="F461" s="737"/>
      <c r="G461" s="737"/>
      <c r="H461" s="219" t="s">
        <v>698</v>
      </c>
      <c r="I461" s="101">
        <v>21.26</v>
      </c>
      <c r="J461" s="795"/>
    </row>
    <row r="462" spans="1:10" s="13" customFormat="1" ht="33" customHeight="1" thickBot="1">
      <c r="A462" s="737"/>
      <c r="B462" s="737"/>
      <c r="C462" s="798"/>
      <c r="D462" s="55"/>
      <c r="E462" s="55"/>
      <c r="F462" s="737"/>
      <c r="G462" s="737"/>
      <c r="H462" s="66" t="s">
        <v>186</v>
      </c>
      <c r="I462" s="456">
        <f>SUM(I454:I461)/8</f>
        <v>25.041249999999998</v>
      </c>
      <c r="J462" s="796"/>
    </row>
    <row r="463" spans="1:10" s="13" customFormat="1" ht="28.5" customHeight="1" thickTop="1">
      <c r="A463" s="55"/>
      <c r="B463" s="55"/>
      <c r="C463" s="798"/>
      <c r="D463" s="55"/>
      <c r="E463" s="59"/>
      <c r="F463" s="55"/>
      <c r="G463" s="55"/>
      <c r="H463" s="293" t="s">
        <v>691</v>
      </c>
      <c r="I463" s="294">
        <v>14.19</v>
      </c>
      <c r="J463" s="794" t="s">
        <v>747</v>
      </c>
    </row>
    <row r="464" spans="1:10" s="13" customFormat="1" ht="28.5" customHeight="1">
      <c r="A464" s="55"/>
      <c r="B464" s="55"/>
      <c r="C464" s="798"/>
      <c r="D464" s="55"/>
      <c r="E464" s="59"/>
      <c r="F464" s="55"/>
      <c r="G464" s="55"/>
      <c r="H464" s="293" t="s">
        <v>692</v>
      </c>
      <c r="I464" s="295">
        <v>9.2100000000000009</v>
      </c>
      <c r="J464" s="795"/>
    </row>
    <row r="465" spans="1:10" s="13" customFormat="1" ht="28.5" customHeight="1">
      <c r="A465" s="55"/>
      <c r="B465" s="55"/>
      <c r="C465" s="798"/>
      <c r="D465" s="55"/>
      <c r="E465" s="59"/>
      <c r="F465" s="55"/>
      <c r="G465" s="55"/>
      <c r="H465" s="293" t="s">
        <v>693</v>
      </c>
      <c r="I465" s="295">
        <v>14.37</v>
      </c>
      <c r="J465" s="795"/>
    </row>
    <row r="466" spans="1:10" s="13" customFormat="1" ht="28.5" customHeight="1">
      <c r="A466" s="55"/>
      <c r="B466" s="55"/>
      <c r="C466" s="798"/>
      <c r="D466" s="55"/>
      <c r="E466" s="59"/>
      <c r="F466" s="55"/>
      <c r="G466" s="55"/>
      <c r="H466" s="293" t="s">
        <v>694</v>
      </c>
      <c r="I466" s="295">
        <v>8.3699999999999992</v>
      </c>
      <c r="J466" s="795"/>
    </row>
    <row r="467" spans="1:10" s="13" customFormat="1" ht="28.5" customHeight="1">
      <c r="A467" s="55"/>
      <c r="B467" s="55"/>
      <c r="C467" s="798"/>
      <c r="D467" s="55"/>
      <c r="E467" s="59"/>
      <c r="F467" s="55"/>
      <c r="G467" s="55"/>
      <c r="H467" s="293" t="s">
        <v>695</v>
      </c>
      <c r="I467" s="295">
        <v>27.8</v>
      </c>
      <c r="J467" s="795"/>
    </row>
    <row r="468" spans="1:10" s="13" customFormat="1" ht="28.5" customHeight="1">
      <c r="A468" s="55"/>
      <c r="B468" s="55"/>
      <c r="C468" s="798"/>
      <c r="D468" s="55"/>
      <c r="E468" s="59"/>
      <c r="F468" s="55"/>
      <c r="G468" s="55"/>
      <c r="H468" s="293" t="s">
        <v>696</v>
      </c>
      <c r="I468" s="295">
        <v>22.83</v>
      </c>
      <c r="J468" s="795"/>
    </row>
    <row r="469" spans="1:10" s="13" customFormat="1" ht="28.5" customHeight="1">
      <c r="A469" s="55"/>
      <c r="B469" s="55"/>
      <c r="C469" s="798"/>
      <c r="D469" s="55"/>
      <c r="E469" s="59"/>
      <c r="F469" s="55"/>
      <c r="G469" s="55"/>
      <c r="H469" s="293" t="s">
        <v>697</v>
      </c>
      <c r="I469" s="295">
        <v>9.77</v>
      </c>
      <c r="J469" s="795"/>
    </row>
    <row r="470" spans="1:10" s="13" customFormat="1" ht="28.5" customHeight="1">
      <c r="A470" s="55"/>
      <c r="B470" s="55"/>
      <c r="C470" s="798"/>
      <c r="D470" s="55"/>
      <c r="E470" s="59"/>
      <c r="F470" s="55"/>
      <c r="G470" s="55"/>
      <c r="H470" s="293" t="s">
        <v>698</v>
      </c>
      <c r="I470" s="296">
        <v>21.46</v>
      </c>
      <c r="J470" s="795"/>
    </row>
    <row r="471" spans="1:10" s="13" customFormat="1" ht="28.5" customHeight="1" thickBot="1">
      <c r="A471" s="55"/>
      <c r="B471" s="55"/>
      <c r="C471" s="798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96"/>
    </row>
    <row r="472" spans="1:10" s="13" customFormat="1" ht="33" customHeight="1" thickTop="1">
      <c r="A472" s="55"/>
      <c r="B472" s="55"/>
      <c r="C472" s="798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6" t="s">
        <v>561</v>
      </c>
      <c r="C473" s="2" t="s">
        <v>511</v>
      </c>
      <c r="D473" s="2" t="s">
        <v>189</v>
      </c>
      <c r="E473" s="792" t="s">
        <v>372</v>
      </c>
      <c r="F473" s="737" t="s">
        <v>191</v>
      </c>
      <c r="G473" s="737" t="s">
        <v>191</v>
      </c>
      <c r="H473" s="79" t="s">
        <v>609</v>
      </c>
      <c r="I473" s="62"/>
      <c r="J473" s="732" t="s">
        <v>441</v>
      </c>
    </row>
    <row r="474" spans="1:10" ht="33.75" customHeight="1">
      <c r="A474" s="9"/>
      <c r="B474" s="737"/>
      <c r="C474" s="4"/>
      <c r="D474" s="737" t="s">
        <v>143</v>
      </c>
      <c r="E474" s="797"/>
      <c r="F474" s="737"/>
      <c r="G474" s="737"/>
      <c r="H474" s="78" t="s">
        <v>610</v>
      </c>
      <c r="I474" s="24"/>
      <c r="J474" s="732"/>
    </row>
    <row r="475" spans="1:10" ht="33.75" customHeight="1">
      <c r="A475" s="9"/>
      <c r="B475" s="737"/>
      <c r="C475" s="4"/>
      <c r="D475" s="737"/>
      <c r="E475" s="59"/>
      <c r="F475" s="737"/>
      <c r="G475" s="737"/>
      <c r="H475" s="78" t="s">
        <v>611</v>
      </c>
      <c r="I475" s="24"/>
      <c r="J475" s="732"/>
    </row>
    <row r="476" spans="1:10" ht="33.75" customHeight="1">
      <c r="A476" s="9"/>
      <c r="B476" s="737"/>
      <c r="C476" s="4"/>
      <c r="D476" s="737" t="s">
        <v>142</v>
      </c>
      <c r="E476" s="59"/>
      <c r="F476" s="737"/>
      <c r="G476" s="737"/>
      <c r="H476" s="78" t="s">
        <v>612</v>
      </c>
      <c r="I476" s="24"/>
      <c r="J476" s="732"/>
    </row>
    <row r="477" spans="1:10" ht="33.75" customHeight="1">
      <c r="A477" s="9"/>
      <c r="B477" s="737"/>
      <c r="C477" s="4"/>
      <c r="D477" s="737"/>
      <c r="E477" s="59"/>
      <c r="F477" s="737"/>
      <c r="G477" s="737"/>
      <c r="H477" s="78" t="s">
        <v>613</v>
      </c>
      <c r="I477" s="24"/>
      <c r="J477" s="732"/>
    </row>
    <row r="478" spans="1:10" ht="33.75" customHeight="1">
      <c r="A478" s="9"/>
      <c r="B478" s="737"/>
      <c r="C478" s="4"/>
      <c r="D478" s="737" t="s">
        <v>141</v>
      </c>
      <c r="E478" s="59"/>
      <c r="F478" s="737"/>
      <c r="G478" s="737"/>
      <c r="H478" s="78" t="s">
        <v>614</v>
      </c>
      <c r="I478" s="24"/>
      <c r="J478" s="732"/>
    </row>
    <row r="479" spans="1:10" ht="33.75" customHeight="1">
      <c r="A479" s="9"/>
      <c r="B479" s="737"/>
      <c r="C479" s="4"/>
      <c r="D479" s="737"/>
      <c r="E479" s="29"/>
      <c r="F479" s="737"/>
      <c r="G479" s="737"/>
      <c r="H479" s="78" t="s">
        <v>615</v>
      </c>
      <c r="I479" s="199"/>
      <c r="J479" s="732"/>
    </row>
    <row r="480" spans="1:10" ht="33.75" customHeight="1">
      <c r="A480" s="9"/>
      <c r="B480" s="737"/>
      <c r="C480" s="4"/>
      <c r="D480" s="737" t="s">
        <v>140</v>
      </c>
      <c r="E480" s="29"/>
      <c r="F480" s="737"/>
      <c r="G480" s="737"/>
      <c r="H480" s="219" t="s">
        <v>616</v>
      </c>
      <c r="I480" s="122"/>
      <c r="J480" s="732"/>
    </row>
    <row r="481" spans="1:10" ht="33.75" customHeight="1" thickBot="1">
      <c r="A481" s="9"/>
      <c r="B481" s="55"/>
      <c r="C481" s="58"/>
      <c r="D481" s="737"/>
      <c r="E481" s="29"/>
      <c r="F481" s="738"/>
      <c r="G481" s="738"/>
      <c r="H481" s="66" t="s">
        <v>186</v>
      </c>
      <c r="I481" s="81"/>
      <c r="J481" s="747"/>
    </row>
    <row r="482" spans="1:10" ht="21" customHeight="1" thickTop="1">
      <c r="A482" s="9"/>
      <c r="B482" s="55"/>
      <c r="C482" s="58"/>
      <c r="D482" s="799" t="s">
        <v>139</v>
      </c>
      <c r="E482" s="29"/>
      <c r="F482" s="740" t="s">
        <v>191</v>
      </c>
      <c r="G482" s="740" t="s">
        <v>191</v>
      </c>
      <c r="H482" s="79" t="s">
        <v>609</v>
      </c>
      <c r="I482" s="23"/>
      <c r="J482" s="731" t="s">
        <v>442</v>
      </c>
    </row>
    <row r="483" spans="1:10" ht="21" customHeight="1">
      <c r="A483" s="9"/>
      <c r="B483" s="55"/>
      <c r="C483" s="58"/>
      <c r="D483" s="799"/>
      <c r="E483" s="29"/>
      <c r="F483" s="737"/>
      <c r="G483" s="737"/>
      <c r="H483" s="78" t="s">
        <v>610</v>
      </c>
      <c r="I483" s="24"/>
      <c r="J483" s="732"/>
    </row>
    <row r="484" spans="1:10" ht="21" customHeight="1">
      <c r="A484" s="9"/>
      <c r="B484" s="55"/>
      <c r="C484" s="58"/>
      <c r="D484" s="799" t="s">
        <v>444</v>
      </c>
      <c r="E484" s="29"/>
      <c r="F484" s="737"/>
      <c r="G484" s="737"/>
      <c r="H484" s="78" t="s">
        <v>611</v>
      </c>
      <c r="I484" s="24"/>
      <c r="J484" s="732"/>
    </row>
    <row r="485" spans="1:10" ht="21" customHeight="1">
      <c r="A485" s="9"/>
      <c r="B485" s="55"/>
      <c r="C485" s="58"/>
      <c r="D485" s="799"/>
      <c r="E485" s="29"/>
      <c r="F485" s="737"/>
      <c r="G485" s="737"/>
      <c r="H485" s="78" t="s">
        <v>612</v>
      </c>
      <c r="I485" s="24"/>
      <c r="J485" s="732"/>
    </row>
    <row r="486" spans="1:10" ht="21" customHeight="1">
      <c r="A486" s="9"/>
      <c r="B486" s="55"/>
      <c r="C486" s="58"/>
      <c r="D486" s="799"/>
      <c r="E486" s="29"/>
      <c r="F486" s="737"/>
      <c r="G486" s="737"/>
      <c r="H486" s="78" t="s">
        <v>613</v>
      </c>
      <c r="I486" s="24"/>
      <c r="J486" s="732"/>
    </row>
    <row r="487" spans="1:10" ht="21" customHeight="1">
      <c r="A487" s="9"/>
      <c r="B487" s="55"/>
      <c r="C487" s="58"/>
      <c r="D487" s="799"/>
      <c r="E487" s="29"/>
      <c r="F487" s="737"/>
      <c r="G487" s="737"/>
      <c r="H487" s="78" t="s">
        <v>614</v>
      </c>
      <c r="I487" s="24"/>
      <c r="J487" s="732"/>
    </row>
    <row r="488" spans="1:10" ht="21" customHeight="1">
      <c r="A488" s="9"/>
      <c r="B488" s="55"/>
      <c r="C488" s="58"/>
      <c r="D488" s="799"/>
      <c r="E488" s="29"/>
      <c r="F488" s="737"/>
      <c r="G488" s="737"/>
      <c r="H488" s="78" t="s">
        <v>615</v>
      </c>
      <c r="I488" s="24"/>
      <c r="J488" s="732"/>
    </row>
    <row r="489" spans="1:10" ht="21" customHeight="1">
      <c r="A489" s="9"/>
      <c r="B489" s="55"/>
      <c r="C489" s="58"/>
      <c r="D489" s="799"/>
      <c r="E489" s="29"/>
      <c r="F489" s="737"/>
      <c r="G489" s="737"/>
      <c r="H489" s="219" t="s">
        <v>616</v>
      </c>
      <c r="I489" s="199"/>
      <c r="J489" s="732"/>
    </row>
    <row r="490" spans="1:10" ht="29.25" customHeight="1" thickBot="1">
      <c r="A490" s="9"/>
      <c r="B490" s="55"/>
      <c r="C490" s="58"/>
      <c r="D490" s="799"/>
      <c r="E490" s="29"/>
      <c r="F490" s="738"/>
      <c r="G490" s="738"/>
      <c r="H490" s="105" t="s">
        <v>186</v>
      </c>
      <c r="I490" s="105" t="s">
        <v>186</v>
      </c>
      <c r="J490" s="747"/>
    </row>
    <row r="491" spans="1:10" ht="21" customHeight="1" thickTop="1">
      <c r="A491" s="9"/>
      <c r="B491" s="55"/>
      <c r="C491" s="58"/>
      <c r="D491" s="737" t="s">
        <v>138</v>
      </c>
      <c r="E491" s="10"/>
      <c r="F491" s="740" t="s">
        <v>191</v>
      </c>
      <c r="G491" s="740" t="s">
        <v>191</v>
      </c>
      <c r="H491" s="79" t="s">
        <v>691</v>
      </c>
      <c r="I491" s="124">
        <v>58.34</v>
      </c>
      <c r="J491" s="731" t="s">
        <v>485</v>
      </c>
    </row>
    <row r="492" spans="1:10" ht="21" customHeight="1">
      <c r="A492" s="9"/>
      <c r="B492" s="55"/>
      <c r="C492" s="58"/>
      <c r="D492" s="737"/>
      <c r="E492" s="10"/>
      <c r="F492" s="737"/>
      <c r="G492" s="737"/>
      <c r="H492" s="78" t="s">
        <v>692</v>
      </c>
      <c r="I492" s="24">
        <v>65.239999999999995</v>
      </c>
      <c r="J492" s="732"/>
    </row>
    <row r="493" spans="1:10" ht="21" customHeight="1">
      <c r="A493" s="9"/>
      <c r="B493" s="55"/>
      <c r="C493" s="58"/>
      <c r="D493" s="737" t="s">
        <v>137</v>
      </c>
      <c r="E493" s="10"/>
      <c r="F493" s="737"/>
      <c r="G493" s="737"/>
      <c r="H493" s="78" t="s">
        <v>693</v>
      </c>
      <c r="I493" s="24">
        <v>50.71</v>
      </c>
      <c r="J493" s="732"/>
    </row>
    <row r="494" spans="1:10" ht="21" customHeight="1">
      <c r="A494" s="9"/>
      <c r="B494" s="55"/>
      <c r="C494" s="58"/>
      <c r="D494" s="737"/>
      <c r="E494" s="10"/>
      <c r="F494" s="737"/>
      <c r="G494" s="737"/>
      <c r="H494" s="78" t="s">
        <v>694</v>
      </c>
      <c r="I494" s="24">
        <v>27.36</v>
      </c>
      <c r="J494" s="732"/>
    </row>
    <row r="495" spans="1:10" ht="21" customHeight="1">
      <c r="A495" s="9"/>
      <c r="B495" s="55"/>
      <c r="C495" s="58"/>
      <c r="D495" s="737" t="s">
        <v>136</v>
      </c>
      <c r="E495" s="10"/>
      <c r="F495" s="737"/>
      <c r="G495" s="737"/>
      <c r="H495" s="78" t="s">
        <v>695</v>
      </c>
      <c r="I495" s="24">
        <v>67.78</v>
      </c>
      <c r="J495" s="732"/>
    </row>
    <row r="496" spans="1:10" ht="21" customHeight="1">
      <c r="A496" s="9"/>
      <c r="B496" s="55"/>
      <c r="C496" s="58"/>
      <c r="D496" s="737"/>
      <c r="E496" s="10"/>
      <c r="F496" s="737"/>
      <c r="G496" s="737"/>
      <c r="H496" s="78" t="s">
        <v>696</v>
      </c>
      <c r="I496" s="24">
        <v>71.709999999999994</v>
      </c>
      <c r="J496" s="732"/>
    </row>
    <row r="497" spans="1:10" ht="21" customHeight="1">
      <c r="A497" s="9"/>
      <c r="B497" s="55"/>
      <c r="C497" s="58"/>
      <c r="D497" s="737"/>
      <c r="E497" s="10"/>
      <c r="F497" s="737"/>
      <c r="G497" s="737"/>
      <c r="H497" s="78" t="s">
        <v>697</v>
      </c>
      <c r="I497" s="24">
        <v>48.56</v>
      </c>
      <c r="J497" s="732"/>
    </row>
    <row r="498" spans="1:10" ht="21" customHeight="1">
      <c r="A498" s="9"/>
      <c r="B498" s="55"/>
      <c r="C498" s="58"/>
      <c r="D498" s="737"/>
      <c r="E498" s="10"/>
      <c r="F498" s="737"/>
      <c r="G498" s="737"/>
      <c r="H498" s="219" t="s">
        <v>698</v>
      </c>
      <c r="I498" s="96">
        <v>71.010000000000005</v>
      </c>
      <c r="J498" s="732"/>
    </row>
    <row r="499" spans="1:10" ht="21" customHeight="1" thickBot="1">
      <c r="A499" s="9"/>
      <c r="B499" s="55"/>
      <c r="C499" s="58"/>
      <c r="D499" s="55"/>
      <c r="E499" s="10"/>
      <c r="F499" s="741"/>
      <c r="G499" s="741"/>
      <c r="H499" s="81" t="s">
        <v>186</v>
      </c>
      <c r="I499" s="673">
        <f>SUM(I491:I498)/8</f>
        <v>57.58874999999999</v>
      </c>
      <c r="J499" s="747"/>
    </row>
    <row r="500" spans="1:10" ht="22.5" customHeight="1" thickTop="1">
      <c r="A500" s="9"/>
      <c r="B500" s="736" t="s">
        <v>562</v>
      </c>
      <c r="C500" s="764" t="s">
        <v>8</v>
      </c>
      <c r="D500" s="736" t="s">
        <v>85</v>
      </c>
      <c r="E500" s="57" t="s">
        <v>84</v>
      </c>
      <c r="F500" s="737" t="s">
        <v>191</v>
      </c>
      <c r="G500" s="737" t="s">
        <v>191</v>
      </c>
      <c r="H500" s="273" t="s">
        <v>694</v>
      </c>
      <c r="I500" s="274">
        <v>2376</v>
      </c>
      <c r="J500" s="749" t="s">
        <v>197</v>
      </c>
    </row>
    <row r="501" spans="1:10" ht="22.5" customHeight="1">
      <c r="A501" s="9"/>
      <c r="B501" s="737"/>
      <c r="C501" s="745"/>
      <c r="D501" s="737"/>
      <c r="E501" s="58"/>
      <c r="F501" s="737"/>
      <c r="G501" s="737"/>
      <c r="H501" s="273" t="s">
        <v>696</v>
      </c>
      <c r="I501" s="274">
        <v>6501</v>
      </c>
      <c r="J501" s="729"/>
    </row>
    <row r="502" spans="1:10" ht="22.5" customHeight="1">
      <c r="A502" s="9"/>
      <c r="B502" s="737"/>
      <c r="C502" s="745"/>
      <c r="D502" s="737"/>
      <c r="E502" s="58"/>
      <c r="F502" s="737"/>
      <c r="G502" s="737"/>
      <c r="H502" s="273" t="s">
        <v>698</v>
      </c>
      <c r="I502" s="274">
        <v>1367</v>
      </c>
      <c r="J502" s="729"/>
    </row>
    <row r="503" spans="1:10" ht="28.5" customHeight="1">
      <c r="A503" s="9"/>
      <c r="B503" s="737"/>
      <c r="C503" s="745"/>
      <c r="D503" s="737"/>
      <c r="E503" s="58"/>
      <c r="F503" s="737"/>
      <c r="G503" s="737"/>
      <c r="H503" s="273" t="s">
        <v>695</v>
      </c>
      <c r="I503" s="274">
        <v>3450</v>
      </c>
      <c r="J503" s="729"/>
    </row>
    <row r="504" spans="1:10" ht="22.5" customHeight="1">
      <c r="A504" s="9"/>
      <c r="B504" s="737"/>
      <c r="C504" s="745"/>
      <c r="D504" s="737" t="s">
        <v>86</v>
      </c>
      <c r="E504" s="58"/>
      <c r="F504" s="737"/>
      <c r="G504" s="737"/>
      <c r="H504" s="273" t="s">
        <v>697</v>
      </c>
      <c r="I504" s="273">
        <v>683</v>
      </c>
      <c r="J504" s="729"/>
    </row>
    <row r="505" spans="1:10" ht="22.5" customHeight="1">
      <c r="A505" s="9"/>
      <c r="B505" s="737"/>
      <c r="C505" s="745"/>
      <c r="D505" s="737"/>
      <c r="E505" s="58"/>
      <c r="F505" s="737"/>
      <c r="G505" s="737"/>
      <c r="H505" s="273" t="s">
        <v>691</v>
      </c>
      <c r="I505" s="274">
        <v>2100</v>
      </c>
      <c r="J505" s="729"/>
    </row>
    <row r="506" spans="1:10" ht="30" customHeight="1">
      <c r="A506" s="9"/>
      <c r="B506" s="737"/>
      <c r="C506" s="745"/>
      <c r="D506" s="737"/>
      <c r="E506" s="58"/>
      <c r="F506" s="737"/>
      <c r="G506" s="737"/>
      <c r="H506" s="273" t="s">
        <v>692</v>
      </c>
      <c r="I506" s="273">
        <v>909</v>
      </c>
      <c r="J506" s="729"/>
    </row>
    <row r="507" spans="1:10" ht="22.5" customHeight="1">
      <c r="A507" s="9"/>
      <c r="B507" s="737"/>
      <c r="C507" s="745"/>
      <c r="D507" s="737" t="s">
        <v>87</v>
      </c>
      <c r="E507" s="58"/>
      <c r="F507" s="737"/>
      <c r="G507" s="737"/>
      <c r="H507" s="273" t="s">
        <v>693</v>
      </c>
      <c r="I507" s="274">
        <v>1439</v>
      </c>
      <c r="J507" s="729"/>
    </row>
    <row r="508" spans="1:10" ht="42" customHeight="1" thickBot="1">
      <c r="A508" s="9"/>
      <c r="B508" s="737"/>
      <c r="C508" s="745"/>
      <c r="D508" s="737"/>
      <c r="E508" s="58"/>
      <c r="F508" s="737"/>
      <c r="G508" s="737"/>
      <c r="H508" s="66" t="s">
        <v>186</v>
      </c>
      <c r="I508" s="680">
        <f>SUM(I500:I507)</f>
        <v>18825</v>
      </c>
      <c r="J508" s="730"/>
    </row>
    <row r="509" spans="1:10" ht="42" customHeight="1" thickTop="1">
      <c r="A509" s="9"/>
      <c r="B509" s="737"/>
      <c r="C509" s="745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6" t="s">
        <v>563</v>
      </c>
      <c r="C510" s="736" t="s">
        <v>22</v>
      </c>
      <c r="D510" s="736" t="s">
        <v>96</v>
      </c>
      <c r="E510" s="56" t="s">
        <v>16</v>
      </c>
      <c r="F510" s="737" t="s">
        <v>191</v>
      </c>
      <c r="G510" s="737" t="s">
        <v>191</v>
      </c>
      <c r="H510" s="79" t="s">
        <v>609</v>
      </c>
      <c r="I510" s="23"/>
      <c r="J510" s="746" t="s">
        <v>445</v>
      </c>
    </row>
    <row r="511" spans="1:10" ht="21.75" customHeight="1">
      <c r="A511" s="9"/>
      <c r="B511" s="737"/>
      <c r="C511" s="737"/>
      <c r="D511" s="737"/>
      <c r="E511" s="55"/>
      <c r="F511" s="737"/>
      <c r="G511" s="737"/>
      <c r="H511" s="78" t="s">
        <v>610</v>
      </c>
      <c r="I511" s="24"/>
      <c r="J511" s="732"/>
    </row>
    <row r="512" spans="1:10" ht="21.75" customHeight="1">
      <c r="A512" s="9"/>
      <c r="B512" s="737"/>
      <c r="C512" s="737"/>
      <c r="D512" s="737"/>
      <c r="E512" s="55"/>
      <c r="F512" s="737"/>
      <c r="G512" s="737"/>
      <c r="H512" s="78" t="s">
        <v>611</v>
      </c>
      <c r="I512" s="24"/>
      <c r="J512" s="732"/>
    </row>
    <row r="513" spans="1:10" ht="21.75" customHeight="1">
      <c r="A513" s="9"/>
      <c r="B513" s="55"/>
      <c r="C513" s="737"/>
      <c r="D513" s="791" t="s">
        <v>97</v>
      </c>
      <c r="E513" s="55"/>
      <c r="F513" s="737"/>
      <c r="G513" s="737"/>
      <c r="H513" s="78" t="s">
        <v>612</v>
      </c>
      <c r="I513" s="24"/>
      <c r="J513" s="732"/>
    </row>
    <row r="514" spans="1:10" ht="21.75" customHeight="1">
      <c r="A514" s="9"/>
      <c r="B514" s="55"/>
      <c r="C514" s="737"/>
      <c r="D514" s="791"/>
      <c r="E514" s="55"/>
      <c r="F514" s="737"/>
      <c r="G514" s="737"/>
      <c r="H514" s="78" t="s">
        <v>613</v>
      </c>
      <c r="I514" s="24"/>
      <c r="J514" s="732"/>
    </row>
    <row r="515" spans="1:10" ht="21.75" customHeight="1">
      <c r="A515" s="9"/>
      <c r="B515" s="55"/>
      <c r="C515" s="737"/>
      <c r="D515" s="745" t="s">
        <v>98</v>
      </c>
      <c r="E515" s="55"/>
      <c r="F515" s="737"/>
      <c r="G515" s="737"/>
      <c r="H515" s="78" t="s">
        <v>614</v>
      </c>
      <c r="I515" s="24"/>
      <c r="J515" s="732"/>
    </row>
    <row r="516" spans="1:10" ht="21.75" customHeight="1">
      <c r="A516" s="9"/>
      <c r="B516" s="55"/>
      <c r="C516" s="55"/>
      <c r="D516" s="745"/>
      <c r="E516" s="55"/>
      <c r="F516" s="737"/>
      <c r="G516" s="737"/>
      <c r="H516" s="78" t="s">
        <v>615</v>
      </c>
      <c r="I516" s="24"/>
      <c r="J516" s="732"/>
    </row>
    <row r="517" spans="1:10" ht="21.75" customHeight="1">
      <c r="A517" s="9"/>
      <c r="B517" s="55"/>
      <c r="C517" s="55"/>
      <c r="D517" s="55"/>
      <c r="E517" s="55"/>
      <c r="F517" s="737"/>
      <c r="G517" s="737"/>
      <c r="H517" s="219" t="s">
        <v>616</v>
      </c>
      <c r="I517" s="96"/>
      <c r="J517" s="732"/>
    </row>
    <row r="518" spans="1:10" ht="21.75" customHeight="1" thickBot="1">
      <c r="A518" s="9"/>
      <c r="B518" s="55"/>
      <c r="C518" s="55"/>
      <c r="D518" s="55"/>
      <c r="E518" s="55"/>
      <c r="F518" s="738"/>
      <c r="G518" s="738"/>
      <c r="H518" s="66" t="s">
        <v>186</v>
      </c>
      <c r="I518" s="81"/>
      <c r="J518" s="747"/>
    </row>
    <row r="519" spans="1:10" ht="21" customHeight="1" thickTop="1">
      <c r="A519" s="9"/>
      <c r="B519" s="55"/>
      <c r="C519" s="55"/>
      <c r="D519" s="55"/>
      <c r="E519" s="55"/>
      <c r="F519" s="740" t="s">
        <v>191</v>
      </c>
      <c r="G519" s="740" t="s">
        <v>191</v>
      </c>
      <c r="H519" s="79" t="s">
        <v>609</v>
      </c>
      <c r="I519" s="23"/>
      <c r="J519" s="731" t="s">
        <v>446</v>
      </c>
    </row>
    <row r="520" spans="1:10" ht="21" customHeight="1">
      <c r="A520" s="9"/>
      <c r="B520" s="55"/>
      <c r="C520" s="55"/>
      <c r="D520" s="55"/>
      <c r="E520" s="55"/>
      <c r="F520" s="737"/>
      <c r="G520" s="737"/>
      <c r="H520" s="78" t="s">
        <v>610</v>
      </c>
      <c r="I520" s="24"/>
      <c r="J520" s="732"/>
    </row>
    <row r="521" spans="1:10" ht="21" customHeight="1">
      <c r="A521" s="9"/>
      <c r="B521" s="55"/>
      <c r="C521" s="55"/>
      <c r="D521" s="55"/>
      <c r="E521" s="55"/>
      <c r="F521" s="737"/>
      <c r="G521" s="737"/>
      <c r="H521" s="78" t="s">
        <v>611</v>
      </c>
      <c r="I521" s="24"/>
      <c r="J521" s="732"/>
    </row>
    <row r="522" spans="1:10" ht="21" customHeight="1">
      <c r="A522" s="9"/>
      <c r="B522" s="55"/>
      <c r="C522" s="55"/>
      <c r="D522" s="55"/>
      <c r="E522" s="55"/>
      <c r="F522" s="737"/>
      <c r="G522" s="737"/>
      <c r="H522" s="78" t="s">
        <v>612</v>
      </c>
      <c r="I522" s="24"/>
      <c r="J522" s="732"/>
    </row>
    <row r="523" spans="1:10" ht="21" customHeight="1">
      <c r="A523" s="9"/>
      <c r="B523" s="55"/>
      <c r="C523" s="55"/>
      <c r="D523" s="55"/>
      <c r="E523" s="55"/>
      <c r="F523" s="737"/>
      <c r="G523" s="737"/>
      <c r="H523" s="78" t="s">
        <v>613</v>
      </c>
      <c r="I523" s="24"/>
      <c r="J523" s="732"/>
    </row>
    <row r="524" spans="1:10" ht="21" customHeight="1">
      <c r="A524" s="9"/>
      <c r="B524" s="55"/>
      <c r="C524" s="55"/>
      <c r="D524" s="55"/>
      <c r="E524" s="55"/>
      <c r="F524" s="737"/>
      <c r="G524" s="737"/>
      <c r="H524" s="78" t="s">
        <v>614</v>
      </c>
      <c r="I524" s="24"/>
      <c r="J524" s="732"/>
    </row>
    <row r="525" spans="1:10" ht="21" customHeight="1">
      <c r="A525" s="9"/>
      <c r="B525" s="55"/>
      <c r="C525" s="55"/>
      <c r="D525" s="55"/>
      <c r="E525" s="55"/>
      <c r="F525" s="737"/>
      <c r="G525" s="737"/>
      <c r="H525" s="78" t="s">
        <v>615</v>
      </c>
      <c r="I525" s="24"/>
      <c r="J525" s="732"/>
    </row>
    <row r="526" spans="1:10" ht="21" customHeight="1">
      <c r="A526" s="9"/>
      <c r="B526" s="55"/>
      <c r="C526" s="55"/>
      <c r="D526" s="55"/>
      <c r="E526" s="55"/>
      <c r="F526" s="737"/>
      <c r="G526" s="737"/>
      <c r="H526" s="219" t="s">
        <v>616</v>
      </c>
      <c r="I526" s="96"/>
      <c r="J526" s="732"/>
    </row>
    <row r="527" spans="1:10" ht="21" customHeight="1" thickBot="1">
      <c r="A527" s="9"/>
      <c r="B527" s="55"/>
      <c r="C527" s="55"/>
      <c r="D527" s="55"/>
      <c r="E527" s="55"/>
      <c r="F527" s="741"/>
      <c r="G527" s="741"/>
      <c r="H527" s="66" t="s">
        <v>186</v>
      </c>
      <c r="I527" s="81"/>
      <c r="J527" s="747"/>
    </row>
    <row r="528" spans="1:10" ht="21.75" customHeight="1" thickTop="1">
      <c r="A528" s="9"/>
      <c r="B528" s="736" t="s">
        <v>564</v>
      </c>
      <c r="C528" s="764" t="s">
        <v>92</v>
      </c>
      <c r="D528" s="764" t="s">
        <v>105</v>
      </c>
      <c r="E528" s="736" t="s">
        <v>508</v>
      </c>
      <c r="F528" s="737" t="s">
        <v>191</v>
      </c>
      <c r="G528" s="737" t="s">
        <v>191</v>
      </c>
      <c r="H528" s="79" t="s">
        <v>695</v>
      </c>
      <c r="I528" s="283">
        <v>8.1109120060360276</v>
      </c>
      <c r="J528" s="749" t="s">
        <v>447</v>
      </c>
    </row>
    <row r="529" spans="1:10" ht="21.75" customHeight="1">
      <c r="A529" s="9"/>
      <c r="B529" s="737"/>
      <c r="C529" s="745"/>
      <c r="D529" s="745"/>
      <c r="E529" s="737"/>
      <c r="F529" s="737"/>
      <c r="G529" s="737"/>
      <c r="H529" s="78" t="s">
        <v>691</v>
      </c>
      <c r="I529" s="280">
        <v>8.4330288866972545</v>
      </c>
      <c r="J529" s="729"/>
    </row>
    <row r="530" spans="1:10" ht="21.75" customHeight="1">
      <c r="A530" s="9"/>
      <c r="B530" s="55"/>
      <c r="C530" s="745"/>
      <c r="D530" s="737" t="s">
        <v>93</v>
      </c>
      <c r="E530" s="55"/>
      <c r="F530" s="737"/>
      <c r="G530" s="737"/>
      <c r="H530" s="78" t="s">
        <v>696</v>
      </c>
      <c r="I530" s="280">
        <v>8.0732719022298927</v>
      </c>
      <c r="J530" s="729"/>
    </row>
    <row r="531" spans="1:10" ht="21.75" customHeight="1">
      <c r="A531" s="9"/>
      <c r="B531" s="55"/>
      <c r="C531" s="745"/>
      <c r="D531" s="737"/>
      <c r="E531" s="55"/>
      <c r="F531" s="737"/>
      <c r="G531" s="737"/>
      <c r="H531" s="78" t="s">
        <v>697</v>
      </c>
      <c r="I531" s="280">
        <v>9.4291756655426493</v>
      </c>
      <c r="J531" s="729"/>
    </row>
    <row r="532" spans="1:10" ht="21.75" customHeight="1">
      <c r="A532" s="9"/>
      <c r="B532" s="55"/>
      <c r="C532" s="745"/>
      <c r="D532" s="737"/>
      <c r="E532" s="55"/>
      <c r="F532" s="737"/>
      <c r="G532" s="737"/>
      <c r="H532" s="78" t="s">
        <v>692</v>
      </c>
      <c r="I532" s="280">
        <v>4.5607103099002657</v>
      </c>
      <c r="J532" s="729"/>
    </row>
    <row r="533" spans="1:10" ht="31.5" customHeight="1">
      <c r="A533" s="9"/>
      <c r="B533" s="55"/>
      <c r="C533" s="55"/>
      <c r="D533" s="737"/>
      <c r="E533" s="55"/>
      <c r="F533" s="737"/>
      <c r="G533" s="737"/>
      <c r="H533" s="78" t="s">
        <v>698</v>
      </c>
      <c r="I533" s="280">
        <v>7.0368850055708672</v>
      </c>
      <c r="J533" s="729"/>
    </row>
    <row r="534" spans="1:10" ht="21.75" customHeight="1">
      <c r="A534" s="9"/>
      <c r="B534" s="55"/>
      <c r="C534" s="55"/>
      <c r="D534" s="737" t="s">
        <v>546</v>
      </c>
      <c r="E534" s="55"/>
      <c r="F534" s="737"/>
      <c r="G534" s="737"/>
      <c r="H534" s="78" t="s">
        <v>694</v>
      </c>
      <c r="I534" s="280">
        <v>6.4619336942559711</v>
      </c>
      <c r="J534" s="729"/>
    </row>
    <row r="535" spans="1:10" ht="21.75" customHeight="1">
      <c r="A535" s="9"/>
      <c r="B535" s="55"/>
      <c r="C535" s="55"/>
      <c r="D535" s="737"/>
      <c r="E535" s="55"/>
      <c r="F535" s="737"/>
      <c r="G535" s="737"/>
      <c r="H535" s="219" t="s">
        <v>693</v>
      </c>
      <c r="I535" s="284">
        <v>1.8006889435898177</v>
      </c>
      <c r="J535" s="729"/>
    </row>
    <row r="536" spans="1:10" ht="21.75" customHeight="1" thickBot="1">
      <c r="A536" s="9"/>
      <c r="B536" s="55"/>
      <c r="C536" s="55"/>
      <c r="D536" s="737"/>
      <c r="E536" s="55"/>
      <c r="F536" s="737"/>
      <c r="G536" s="737"/>
      <c r="H536" s="66" t="s">
        <v>186</v>
      </c>
      <c r="I536" s="458">
        <f>SUM(I528:I535)/8</f>
        <v>6.7383258017278429</v>
      </c>
      <c r="J536" s="730"/>
    </row>
    <row r="537" spans="1:10" ht="19.5" customHeight="1" thickTop="1">
      <c r="A537" s="9"/>
      <c r="B537" s="55"/>
      <c r="C537" s="55"/>
      <c r="D537" s="73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7"/>
      <c r="E539" s="55"/>
      <c r="F539" s="55"/>
      <c r="G539" s="55"/>
      <c r="H539" s="55"/>
      <c r="I539" s="55"/>
      <c r="J539" s="22"/>
    </row>
    <row r="540" spans="1:10" ht="92.15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6" t="s">
        <v>565</v>
      </c>
      <c r="C543" s="764" t="s">
        <v>355</v>
      </c>
      <c r="D543" s="736" t="s">
        <v>89</v>
      </c>
      <c r="E543" s="57" t="s">
        <v>509</v>
      </c>
      <c r="F543" s="736" t="s">
        <v>191</v>
      </c>
      <c r="G543" s="736" t="s">
        <v>191</v>
      </c>
      <c r="H543" s="119" t="s">
        <v>695</v>
      </c>
      <c r="I543" s="283">
        <v>8.1109120060360276</v>
      </c>
      <c r="J543" s="748" t="s">
        <v>198</v>
      </c>
    </row>
    <row r="544" spans="1:10" ht="20.25" customHeight="1">
      <c r="A544" s="11"/>
      <c r="B544" s="737"/>
      <c r="C544" s="745"/>
      <c r="D544" s="737"/>
      <c r="E544" s="58"/>
      <c r="F544" s="737"/>
      <c r="G544" s="737"/>
      <c r="H544" s="120" t="s">
        <v>691</v>
      </c>
      <c r="I544" s="280">
        <v>8.4330288866972545</v>
      </c>
      <c r="J544" s="729"/>
    </row>
    <row r="545" spans="1:10" ht="20.25" customHeight="1">
      <c r="A545" s="11"/>
      <c r="B545" s="737"/>
      <c r="C545" s="745"/>
      <c r="D545" s="737"/>
      <c r="E545" s="58"/>
      <c r="F545" s="737"/>
      <c r="G545" s="737"/>
      <c r="H545" s="120" t="s">
        <v>696</v>
      </c>
      <c r="I545" s="280">
        <v>8.0732719022298927</v>
      </c>
      <c r="J545" s="729"/>
    </row>
    <row r="546" spans="1:10" ht="20.25" customHeight="1">
      <c r="A546" s="11"/>
      <c r="B546" s="55"/>
      <c r="C546" s="745"/>
      <c r="D546" s="55"/>
      <c r="E546" s="58"/>
      <c r="F546" s="737"/>
      <c r="G546" s="737"/>
      <c r="H546" s="120" t="s">
        <v>697</v>
      </c>
      <c r="I546" s="280">
        <v>9.4291756655426493</v>
      </c>
      <c r="J546" s="729"/>
    </row>
    <row r="547" spans="1:10" ht="20.25" customHeight="1">
      <c r="A547" s="11"/>
      <c r="B547" s="55"/>
      <c r="C547" s="745"/>
      <c r="D547" s="55"/>
      <c r="E547" s="58"/>
      <c r="F547" s="737"/>
      <c r="G547" s="737"/>
      <c r="H547" s="120" t="s">
        <v>692</v>
      </c>
      <c r="I547" s="280">
        <v>4.5607103099002657</v>
      </c>
      <c r="J547" s="729"/>
    </row>
    <row r="548" spans="1:10" ht="20.25" customHeight="1">
      <c r="A548" s="11"/>
      <c r="B548" s="55"/>
      <c r="C548" s="745"/>
      <c r="D548" s="55"/>
      <c r="E548" s="58"/>
      <c r="F548" s="737"/>
      <c r="G548" s="737"/>
      <c r="H548" s="120" t="s">
        <v>698</v>
      </c>
      <c r="I548" s="280">
        <v>7.0368850055708672</v>
      </c>
      <c r="J548" s="729"/>
    </row>
    <row r="549" spans="1:10" ht="20.25" customHeight="1">
      <c r="A549" s="11"/>
      <c r="B549" s="55"/>
      <c r="C549" s="745"/>
      <c r="D549" s="55"/>
      <c r="E549" s="58"/>
      <c r="F549" s="737"/>
      <c r="G549" s="737"/>
      <c r="H549" s="120" t="s">
        <v>694</v>
      </c>
      <c r="I549" s="280">
        <v>6.4619336942559711</v>
      </c>
      <c r="J549" s="729"/>
    </row>
    <row r="550" spans="1:10" ht="20.25" customHeight="1">
      <c r="A550" s="11"/>
      <c r="B550" s="55"/>
      <c r="C550" s="745"/>
      <c r="D550" s="55"/>
      <c r="E550" s="58"/>
      <c r="F550" s="737"/>
      <c r="G550" s="737"/>
      <c r="H550" s="220" t="s">
        <v>693</v>
      </c>
      <c r="I550" s="284">
        <v>1.8006889435898177</v>
      </c>
      <c r="J550" s="729"/>
    </row>
    <row r="551" spans="1:10" ht="20.25" customHeight="1" thickBot="1">
      <c r="A551" s="11"/>
      <c r="B551" s="64"/>
      <c r="C551" s="64"/>
      <c r="D551" s="64"/>
      <c r="E551" s="60"/>
      <c r="F551" s="741"/>
      <c r="G551" s="741"/>
      <c r="H551" s="66" t="s">
        <v>186</v>
      </c>
      <c r="I551" s="461">
        <f>SUM(I543:I550)/8</f>
        <v>6.7383258017278429</v>
      </c>
      <c r="J551" s="730"/>
    </row>
    <row r="552" spans="1:10" ht="19.5" customHeight="1" thickTop="1">
      <c r="A552" s="12"/>
      <c r="B552" s="736" t="s">
        <v>367</v>
      </c>
      <c r="C552" s="801" t="s">
        <v>364</v>
      </c>
      <c r="D552" s="736" t="s">
        <v>124</v>
      </c>
      <c r="E552" s="57" t="s">
        <v>527</v>
      </c>
      <c r="F552" s="737" t="s">
        <v>191</v>
      </c>
      <c r="G552" s="737" t="s">
        <v>191</v>
      </c>
      <c r="H552" s="119" t="s">
        <v>695</v>
      </c>
      <c r="I552" s="283">
        <v>4.5270206545317357</v>
      </c>
      <c r="J552" s="749" t="s">
        <v>195</v>
      </c>
    </row>
    <row r="553" spans="1:10" ht="19.5" customHeight="1">
      <c r="A553" s="12"/>
      <c r="B553" s="737"/>
      <c r="C553" s="802"/>
      <c r="D553" s="737"/>
      <c r="E553" s="58"/>
      <c r="F553" s="737"/>
      <c r="G553" s="737"/>
      <c r="H553" s="120" t="s">
        <v>691</v>
      </c>
      <c r="I553" s="280">
        <v>2.0010577019281621</v>
      </c>
      <c r="J553" s="729"/>
    </row>
    <row r="554" spans="1:10" ht="19.5" customHeight="1">
      <c r="A554" s="12"/>
      <c r="B554" s="737"/>
      <c r="C554" s="802"/>
      <c r="D554" s="737" t="s">
        <v>90</v>
      </c>
      <c r="E554" s="58"/>
      <c r="F554" s="737"/>
      <c r="G554" s="737"/>
      <c r="H554" s="120" t="s">
        <v>696</v>
      </c>
      <c r="I554" s="280">
        <v>4.4542189805406309</v>
      </c>
      <c r="J554" s="729"/>
    </row>
    <row r="555" spans="1:10" ht="19.5" customHeight="1">
      <c r="A555" s="12"/>
      <c r="B555" s="737"/>
      <c r="C555" s="802"/>
      <c r="D555" s="737"/>
      <c r="E555" s="58"/>
      <c r="F555" s="737"/>
      <c r="G555" s="737"/>
      <c r="H555" s="120" t="s">
        <v>697</v>
      </c>
      <c r="I555" s="280">
        <v>4.9390920152842446</v>
      </c>
      <c r="J555" s="729"/>
    </row>
    <row r="556" spans="1:10" ht="19.5" customHeight="1">
      <c r="A556" s="12"/>
      <c r="B556" s="737"/>
      <c r="C556" s="802"/>
      <c r="D556" s="737" t="s">
        <v>91</v>
      </c>
      <c r="E556" s="58"/>
      <c r="F556" s="737"/>
      <c r="G556" s="737"/>
      <c r="H556" s="120" t="s">
        <v>692</v>
      </c>
      <c r="I556" s="280">
        <v>5.597235380332144</v>
      </c>
      <c r="J556" s="729"/>
    </row>
    <row r="557" spans="1:10" ht="19.5" customHeight="1">
      <c r="A557" s="12"/>
      <c r="B557" s="737"/>
      <c r="C557" s="802"/>
      <c r="D557" s="737"/>
      <c r="E557" s="58"/>
      <c r="F557" s="737"/>
      <c r="G557" s="737"/>
      <c r="H557" s="120" t="s">
        <v>698</v>
      </c>
      <c r="I557" s="280">
        <v>2.052424793291503</v>
      </c>
      <c r="J557" s="729"/>
    </row>
    <row r="558" spans="1:10" ht="19.5" customHeight="1">
      <c r="A558" s="12"/>
      <c r="B558" s="737"/>
      <c r="C558" s="739" t="s">
        <v>526</v>
      </c>
      <c r="D558" s="737"/>
      <c r="E558" s="58"/>
      <c r="F558" s="737"/>
      <c r="G558" s="737"/>
      <c r="H558" s="120" t="s">
        <v>694</v>
      </c>
      <c r="I558" s="280">
        <v>4.3342238193180291</v>
      </c>
      <c r="J558" s="729"/>
    </row>
    <row r="559" spans="1:10" ht="19.5" customHeight="1">
      <c r="A559" s="12"/>
      <c r="B559" s="737"/>
      <c r="C559" s="739"/>
      <c r="D559" s="4"/>
      <c r="E559" s="58"/>
      <c r="F559" s="737"/>
      <c r="G559" s="737"/>
      <c r="H559" s="220" t="s">
        <v>693</v>
      </c>
      <c r="I559" s="284">
        <v>6.4824801969233423</v>
      </c>
      <c r="J559" s="729"/>
    </row>
    <row r="560" spans="1:10" ht="27" customHeight="1" thickBot="1">
      <c r="A560" s="12"/>
      <c r="B560" s="741"/>
      <c r="C560" s="800"/>
      <c r="D560" s="5"/>
      <c r="E560" s="60"/>
      <c r="F560" s="741"/>
      <c r="G560" s="741"/>
      <c r="H560" s="66" t="s">
        <v>186</v>
      </c>
      <c r="I560" s="461">
        <f>SUM(I552:I559)/8</f>
        <v>4.2984691927687244</v>
      </c>
      <c r="J560" s="730"/>
    </row>
    <row r="561" spans="1:10" ht="22.5" customHeight="1" thickTop="1">
      <c r="A561" s="12"/>
      <c r="B561" s="736" t="s">
        <v>566</v>
      </c>
      <c r="C561" s="764" t="s">
        <v>365</v>
      </c>
      <c r="D561" s="736" t="s">
        <v>95</v>
      </c>
      <c r="E561" s="736" t="s">
        <v>373</v>
      </c>
      <c r="F561" s="737" t="s">
        <v>191</v>
      </c>
      <c r="G561" s="737" t="s">
        <v>191</v>
      </c>
      <c r="H561" s="297" t="s">
        <v>694</v>
      </c>
      <c r="I561" s="41">
        <v>65.06</v>
      </c>
      <c r="J561" s="754" t="s">
        <v>351</v>
      </c>
    </row>
    <row r="562" spans="1:10" ht="22.5" customHeight="1">
      <c r="A562" s="12"/>
      <c r="B562" s="737"/>
      <c r="C562" s="745"/>
      <c r="D562" s="737"/>
      <c r="E562" s="737"/>
      <c r="F562" s="737"/>
      <c r="G562" s="737"/>
      <c r="H562" s="297" t="s">
        <v>696</v>
      </c>
      <c r="I562" s="42">
        <v>63.3</v>
      </c>
      <c r="J562" s="755"/>
    </row>
    <row r="563" spans="1:10" ht="22.5" customHeight="1">
      <c r="A563" s="12"/>
      <c r="B563" s="737"/>
      <c r="C563" s="745"/>
      <c r="D563" s="737"/>
      <c r="E563" s="55"/>
      <c r="F563" s="737"/>
      <c r="G563" s="737"/>
      <c r="H563" s="297" t="s">
        <v>698</v>
      </c>
      <c r="I563" s="42">
        <v>65.87</v>
      </c>
      <c r="J563" s="755"/>
    </row>
    <row r="564" spans="1:10" ht="22.5" customHeight="1">
      <c r="A564" s="12"/>
      <c r="B564" s="737"/>
      <c r="C564" s="745"/>
      <c r="D564" s="737"/>
      <c r="E564" s="55"/>
      <c r="F564" s="737"/>
      <c r="G564" s="737"/>
      <c r="H564" s="297" t="s">
        <v>695</v>
      </c>
      <c r="I564" s="42">
        <v>66.83</v>
      </c>
      <c r="J564" s="755"/>
    </row>
    <row r="565" spans="1:10" ht="22.5" customHeight="1">
      <c r="A565" s="12"/>
      <c r="B565" s="55"/>
      <c r="C565" s="745"/>
      <c r="D565" s="737"/>
      <c r="E565" s="55"/>
      <c r="F565" s="737"/>
      <c r="G565" s="737"/>
      <c r="H565" s="297" t="s">
        <v>697</v>
      </c>
      <c r="I565" s="42">
        <v>67.180000000000007</v>
      </c>
      <c r="J565" s="755"/>
    </row>
    <row r="566" spans="1:10" ht="22.5" customHeight="1">
      <c r="A566" s="12"/>
      <c r="B566" s="55"/>
      <c r="C566" s="745"/>
      <c r="D566" s="55"/>
      <c r="E566" s="55"/>
      <c r="F566" s="737"/>
      <c r="G566" s="737"/>
      <c r="H566" s="297" t="s">
        <v>691</v>
      </c>
      <c r="I566" s="42">
        <v>63.95</v>
      </c>
      <c r="J566" s="755"/>
    </row>
    <row r="567" spans="1:10" ht="22.5" customHeight="1">
      <c r="A567" s="12"/>
      <c r="B567" s="55"/>
      <c r="C567" s="745"/>
      <c r="D567" s="55"/>
      <c r="E567" s="55"/>
      <c r="F567" s="737"/>
      <c r="G567" s="737"/>
      <c r="H567" s="297" t="s">
        <v>692</v>
      </c>
      <c r="I567" s="42">
        <v>60.55</v>
      </c>
      <c r="J567" s="755"/>
    </row>
    <row r="568" spans="1:10" ht="22.5" customHeight="1">
      <c r="A568" s="12"/>
      <c r="B568" s="55"/>
      <c r="C568" s="745"/>
      <c r="D568" s="55"/>
      <c r="E568" s="55"/>
      <c r="F568" s="737"/>
      <c r="G568" s="737"/>
      <c r="H568" s="297" t="s">
        <v>693</v>
      </c>
      <c r="I568" s="125">
        <v>72.89</v>
      </c>
      <c r="J568" s="755"/>
    </row>
    <row r="569" spans="1:10" ht="22.5" customHeight="1" thickBot="1">
      <c r="A569" s="12"/>
      <c r="B569" s="55"/>
      <c r="C569" s="745"/>
      <c r="D569" s="55"/>
      <c r="E569" s="62"/>
      <c r="F569" s="738"/>
      <c r="G569" s="738"/>
      <c r="H569" s="66" t="s">
        <v>186</v>
      </c>
      <c r="I569" s="456">
        <f>SUM(I561:I568)/8</f>
        <v>65.703749999999999</v>
      </c>
      <c r="J569" s="756"/>
    </row>
    <row r="570" spans="1:10" ht="22.5" customHeight="1" thickTop="1">
      <c r="A570" s="12"/>
      <c r="B570" s="55"/>
      <c r="C570" s="55"/>
      <c r="D570" s="55"/>
      <c r="E570" s="55"/>
      <c r="F570" s="740" t="s">
        <v>191</v>
      </c>
      <c r="G570" s="740" t="s">
        <v>191</v>
      </c>
      <c r="H570" s="79" t="s">
        <v>609</v>
      </c>
      <c r="I570" s="72"/>
      <c r="J570" s="751" t="s">
        <v>448</v>
      </c>
    </row>
    <row r="571" spans="1:10" ht="22.5" customHeight="1">
      <c r="A571" s="12"/>
      <c r="B571" s="55"/>
      <c r="C571" s="55"/>
      <c r="D571" s="55"/>
      <c r="E571" s="55"/>
      <c r="F571" s="737"/>
      <c r="G571" s="737"/>
      <c r="H571" s="78" t="s">
        <v>610</v>
      </c>
      <c r="I571" s="73"/>
      <c r="J571" s="752"/>
    </row>
    <row r="572" spans="1:10" ht="22.5" customHeight="1">
      <c r="A572" s="12"/>
      <c r="B572" s="55"/>
      <c r="C572" s="55"/>
      <c r="D572" s="55"/>
      <c r="E572" s="55"/>
      <c r="F572" s="737"/>
      <c r="G572" s="737"/>
      <c r="H572" s="78" t="s">
        <v>611</v>
      </c>
      <c r="I572" s="73"/>
      <c r="J572" s="752"/>
    </row>
    <row r="573" spans="1:10" ht="22.5" customHeight="1">
      <c r="A573" s="12"/>
      <c r="B573" s="55"/>
      <c r="C573" s="55"/>
      <c r="D573" s="55"/>
      <c r="E573" s="55"/>
      <c r="F573" s="737"/>
      <c r="G573" s="737"/>
      <c r="H573" s="78" t="s">
        <v>612</v>
      </c>
      <c r="I573" s="73"/>
      <c r="J573" s="752"/>
    </row>
    <row r="574" spans="1:10" ht="22.5" customHeight="1">
      <c r="A574" s="12"/>
      <c r="B574" s="55"/>
      <c r="C574" s="55"/>
      <c r="D574" s="55"/>
      <c r="E574" s="55"/>
      <c r="F574" s="737"/>
      <c r="G574" s="737"/>
      <c r="H574" s="78" t="s">
        <v>613</v>
      </c>
      <c r="I574" s="73"/>
      <c r="J574" s="752"/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78" t="s">
        <v>614</v>
      </c>
      <c r="I575" s="73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78" t="s">
        <v>615</v>
      </c>
      <c r="I576" s="73"/>
      <c r="J576" s="752"/>
    </row>
    <row r="577" spans="1:10" ht="22.5" customHeight="1">
      <c r="A577" s="12"/>
      <c r="B577" s="55"/>
      <c r="C577" s="55"/>
      <c r="D577" s="55"/>
      <c r="E577" s="55"/>
      <c r="F577" s="737"/>
      <c r="G577" s="737"/>
      <c r="H577" s="219" t="s">
        <v>616</v>
      </c>
      <c r="I577" s="126"/>
      <c r="J577" s="752"/>
    </row>
    <row r="578" spans="1:10" ht="22.5" customHeight="1" thickBot="1">
      <c r="A578" s="12"/>
      <c r="B578" s="55"/>
      <c r="C578" s="55"/>
      <c r="D578" s="55"/>
      <c r="E578" s="62"/>
      <c r="F578" s="738"/>
      <c r="G578" s="738"/>
      <c r="H578" s="66" t="s">
        <v>186</v>
      </c>
      <c r="I578" s="81"/>
      <c r="J578" s="753"/>
    </row>
    <row r="579" spans="1:10" ht="22.5" customHeight="1" thickTop="1">
      <c r="A579" s="12"/>
      <c r="B579" s="55"/>
      <c r="C579" s="55"/>
      <c r="D579" s="55"/>
      <c r="E579" s="55"/>
      <c r="F579" s="740" t="s">
        <v>191</v>
      </c>
      <c r="G579" s="740" t="s">
        <v>191</v>
      </c>
      <c r="H579" s="79" t="s">
        <v>609</v>
      </c>
      <c r="I579" s="72"/>
      <c r="J579" s="751" t="s">
        <v>449</v>
      </c>
    </row>
    <row r="580" spans="1:10" ht="22.5" customHeight="1">
      <c r="A580" s="12"/>
      <c r="B580" s="55"/>
      <c r="C580" s="55"/>
      <c r="D580" s="55"/>
      <c r="E580" s="55"/>
      <c r="F580" s="737"/>
      <c r="G580" s="737"/>
      <c r="H580" s="78" t="s">
        <v>610</v>
      </c>
      <c r="I580" s="73"/>
      <c r="J580" s="752"/>
    </row>
    <row r="581" spans="1:10" ht="22.5" customHeight="1">
      <c r="A581" s="12"/>
      <c r="B581" s="55"/>
      <c r="C581" s="55"/>
      <c r="D581" s="55"/>
      <c r="E581" s="55"/>
      <c r="F581" s="737"/>
      <c r="G581" s="737"/>
      <c r="H581" s="78" t="s">
        <v>611</v>
      </c>
      <c r="I581" s="73"/>
      <c r="J581" s="752"/>
    </row>
    <row r="582" spans="1:10" ht="22.5" customHeight="1">
      <c r="A582" s="12"/>
      <c r="B582" s="55"/>
      <c r="C582" s="55"/>
      <c r="D582" s="55"/>
      <c r="E582" s="55"/>
      <c r="F582" s="737"/>
      <c r="G582" s="737"/>
      <c r="H582" s="78" t="s">
        <v>612</v>
      </c>
      <c r="I582" s="73"/>
      <c r="J582" s="752"/>
    </row>
    <row r="583" spans="1:10" ht="26.25" customHeight="1">
      <c r="A583" s="12"/>
      <c r="B583" s="55"/>
      <c r="C583" s="55"/>
      <c r="D583" s="55"/>
      <c r="E583" s="55"/>
      <c r="F583" s="737"/>
      <c r="G583" s="737"/>
      <c r="H583" s="78" t="s">
        <v>613</v>
      </c>
      <c r="I583" s="73"/>
      <c r="J583" s="752"/>
    </row>
    <row r="584" spans="1:10" ht="26.25" customHeight="1">
      <c r="A584" s="12"/>
      <c r="B584" s="55"/>
      <c r="C584" s="55"/>
      <c r="D584" s="55"/>
      <c r="E584" s="55"/>
      <c r="F584" s="737"/>
      <c r="G584" s="737"/>
      <c r="H584" s="78" t="s">
        <v>614</v>
      </c>
      <c r="I584" s="73"/>
      <c r="J584" s="752"/>
    </row>
    <row r="585" spans="1:10" ht="26.25" customHeight="1">
      <c r="A585" s="12"/>
      <c r="B585" s="55"/>
      <c r="C585" s="55"/>
      <c r="D585" s="55"/>
      <c r="E585" s="55"/>
      <c r="F585" s="737"/>
      <c r="G585" s="737"/>
      <c r="H585" s="78" t="s">
        <v>615</v>
      </c>
      <c r="I585" s="73"/>
      <c r="J585" s="752"/>
    </row>
    <row r="586" spans="1:10" ht="26.25" customHeight="1">
      <c r="A586" s="12"/>
      <c r="B586" s="55"/>
      <c r="C586" s="55"/>
      <c r="D586" s="55"/>
      <c r="E586" s="55"/>
      <c r="F586" s="737"/>
      <c r="G586" s="737"/>
      <c r="H586" s="219" t="s">
        <v>616</v>
      </c>
      <c r="I586" s="126"/>
      <c r="J586" s="752"/>
    </row>
    <row r="587" spans="1:10" ht="26.25" customHeight="1" thickBot="1">
      <c r="A587" s="12"/>
      <c r="B587" s="55"/>
      <c r="C587" s="55"/>
      <c r="D587" s="55"/>
      <c r="E587" s="62"/>
      <c r="F587" s="738"/>
      <c r="G587" s="738"/>
      <c r="H587" s="66" t="s">
        <v>186</v>
      </c>
      <c r="I587" s="81"/>
      <c r="J587" s="753"/>
    </row>
    <row r="588" spans="1:10" ht="21.75" customHeight="1" thickTop="1">
      <c r="A588" s="12"/>
      <c r="B588" s="55"/>
      <c r="C588" s="55"/>
      <c r="D588" s="55"/>
      <c r="E588" s="55"/>
      <c r="F588" s="740" t="s">
        <v>191</v>
      </c>
      <c r="G588" s="740" t="s">
        <v>191</v>
      </c>
      <c r="H588" s="79" t="s">
        <v>609</v>
      </c>
      <c r="I588" s="72"/>
      <c r="J588" s="751" t="s">
        <v>495</v>
      </c>
    </row>
    <row r="589" spans="1:10" ht="21.75" customHeight="1">
      <c r="A589" s="12"/>
      <c r="B589" s="55"/>
      <c r="C589" s="55"/>
      <c r="D589" s="55"/>
      <c r="E589" s="55"/>
      <c r="F589" s="737"/>
      <c r="G589" s="737"/>
      <c r="H589" s="78" t="s">
        <v>610</v>
      </c>
      <c r="I589" s="73"/>
      <c r="J589" s="752"/>
    </row>
    <row r="590" spans="1:10" ht="21.75" customHeight="1">
      <c r="A590" s="12"/>
      <c r="B590" s="55"/>
      <c r="C590" s="55"/>
      <c r="D590" s="55"/>
      <c r="E590" s="55"/>
      <c r="F590" s="737"/>
      <c r="G590" s="737"/>
      <c r="H590" s="78" t="s">
        <v>611</v>
      </c>
      <c r="I590" s="73"/>
      <c r="J590" s="752"/>
    </row>
    <row r="591" spans="1:10" ht="21.75" customHeight="1">
      <c r="A591" s="12"/>
      <c r="B591" s="55"/>
      <c r="C591" s="55"/>
      <c r="D591" s="55"/>
      <c r="E591" s="55"/>
      <c r="F591" s="737"/>
      <c r="G591" s="737"/>
      <c r="H591" s="78" t="s">
        <v>612</v>
      </c>
      <c r="I591" s="73"/>
      <c r="J591" s="752"/>
    </row>
    <row r="592" spans="1:10" ht="21.75" customHeight="1">
      <c r="A592" s="12"/>
      <c r="B592" s="55"/>
      <c r="C592" s="55"/>
      <c r="D592" s="55"/>
      <c r="E592" s="55"/>
      <c r="F592" s="737"/>
      <c r="G592" s="737"/>
      <c r="H592" s="78" t="s">
        <v>613</v>
      </c>
      <c r="I592" s="73"/>
      <c r="J592" s="752"/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78" t="s">
        <v>614</v>
      </c>
      <c r="I593" s="73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78" t="s">
        <v>615</v>
      </c>
      <c r="I594" s="73"/>
      <c r="J594" s="752"/>
    </row>
    <row r="595" spans="1:10" ht="21.75" customHeight="1">
      <c r="A595" s="12"/>
      <c r="B595" s="55"/>
      <c r="C595" s="55"/>
      <c r="D595" s="55"/>
      <c r="E595" s="55"/>
      <c r="F595" s="737"/>
      <c r="G595" s="737"/>
      <c r="H595" s="219" t="s">
        <v>616</v>
      </c>
      <c r="I595" s="126"/>
      <c r="J595" s="752"/>
    </row>
    <row r="596" spans="1:10" ht="21.75" customHeight="1" thickBot="1">
      <c r="A596" s="12"/>
      <c r="B596" s="55"/>
      <c r="C596" s="55"/>
      <c r="D596" s="55"/>
      <c r="E596" s="55"/>
      <c r="F596" s="741"/>
      <c r="G596" s="741"/>
      <c r="H596" s="66" t="s">
        <v>186</v>
      </c>
      <c r="I596" s="81"/>
      <c r="J596" s="753"/>
    </row>
    <row r="597" spans="1:10" ht="21" customHeight="1" thickTop="1">
      <c r="A597" s="736" t="s">
        <v>18</v>
      </c>
      <c r="B597" s="736" t="s">
        <v>567</v>
      </c>
      <c r="C597" s="764" t="s">
        <v>368</v>
      </c>
      <c r="D597" s="736" t="s">
        <v>488</v>
      </c>
      <c r="E597" s="736" t="s">
        <v>13</v>
      </c>
      <c r="F597" s="737" t="s">
        <v>191</v>
      </c>
      <c r="G597" s="737" t="s">
        <v>191</v>
      </c>
      <c r="H597" s="79" t="s">
        <v>609</v>
      </c>
      <c r="I597" s="23"/>
      <c r="J597" s="731" t="s">
        <v>450</v>
      </c>
    </row>
    <row r="598" spans="1:10" ht="22.5" customHeight="1">
      <c r="A598" s="737"/>
      <c r="B598" s="737"/>
      <c r="C598" s="745"/>
      <c r="D598" s="737"/>
      <c r="E598" s="737"/>
      <c r="F598" s="737"/>
      <c r="G598" s="737"/>
      <c r="H598" s="78" t="s">
        <v>610</v>
      </c>
      <c r="I598" s="24"/>
      <c r="J598" s="732"/>
    </row>
    <row r="599" spans="1:10" ht="24">
      <c r="A599" s="737"/>
      <c r="B599" s="737"/>
      <c r="C599" s="745"/>
      <c r="D599" s="737"/>
      <c r="E599" s="737"/>
      <c r="F599" s="737"/>
      <c r="G599" s="737"/>
      <c r="H599" s="78" t="s">
        <v>611</v>
      </c>
      <c r="I599" s="24"/>
      <c r="J599" s="732"/>
    </row>
    <row r="600" spans="1:10" ht="21.75" customHeight="1">
      <c r="A600" s="737"/>
      <c r="B600" s="737"/>
      <c r="C600" s="745"/>
      <c r="D600" s="791" t="s">
        <v>125</v>
      </c>
      <c r="F600" s="737"/>
      <c r="G600" s="737"/>
      <c r="H600" s="78" t="s">
        <v>612</v>
      </c>
      <c r="I600" s="24"/>
      <c r="J600" s="732"/>
    </row>
    <row r="601" spans="1:10" ht="22.5" customHeight="1">
      <c r="A601" s="737"/>
      <c r="B601" s="737"/>
      <c r="C601" s="745"/>
      <c r="D601" s="791"/>
      <c r="F601" s="737"/>
      <c r="G601" s="737"/>
      <c r="H601" s="78" t="s">
        <v>613</v>
      </c>
      <c r="I601" s="24"/>
      <c r="J601" s="732"/>
    </row>
    <row r="602" spans="1:10" ht="22.5" customHeight="1">
      <c r="A602" s="737"/>
      <c r="B602" s="737"/>
      <c r="C602" s="745"/>
      <c r="D602" s="791"/>
      <c r="F602" s="737"/>
      <c r="G602" s="737"/>
      <c r="H602" s="78" t="s">
        <v>614</v>
      </c>
      <c r="I602" s="24"/>
      <c r="J602" s="732"/>
    </row>
    <row r="603" spans="1:10" ht="22.5" customHeight="1">
      <c r="A603" s="737"/>
      <c r="B603" s="737"/>
      <c r="C603" s="745"/>
      <c r="D603" s="791"/>
      <c r="E603" s="55"/>
      <c r="F603" s="737"/>
      <c r="G603" s="737"/>
      <c r="H603" s="78" t="s">
        <v>615</v>
      </c>
      <c r="I603" s="24"/>
      <c r="J603" s="732"/>
    </row>
    <row r="604" spans="1:10" ht="22.5" customHeight="1">
      <c r="A604" s="737"/>
      <c r="B604" s="737"/>
      <c r="C604" s="745"/>
      <c r="D604" s="791"/>
      <c r="E604" s="55"/>
      <c r="F604" s="737"/>
      <c r="G604" s="737"/>
      <c r="H604" s="219" t="s">
        <v>616</v>
      </c>
      <c r="I604" s="96"/>
      <c r="J604" s="732"/>
    </row>
    <row r="605" spans="1:10" ht="22.5" customHeight="1" thickBot="1">
      <c r="A605" s="737"/>
      <c r="B605" s="737"/>
      <c r="C605" s="745"/>
      <c r="D605" s="737" t="s">
        <v>135</v>
      </c>
      <c r="E605" s="55"/>
      <c r="F605" s="738"/>
      <c r="G605" s="738"/>
      <c r="H605" s="66" t="s">
        <v>186</v>
      </c>
      <c r="I605" s="81"/>
      <c r="J605" s="747"/>
    </row>
    <row r="606" spans="1:10" ht="25.5" customHeight="1" thickTop="1">
      <c r="A606" s="737"/>
      <c r="B606" s="737"/>
      <c r="C606" s="745"/>
      <c r="D606" s="737"/>
      <c r="E606" s="55"/>
      <c r="F606" s="740" t="s">
        <v>191</v>
      </c>
      <c r="G606" s="740" t="s">
        <v>191</v>
      </c>
      <c r="H606" s="79" t="s">
        <v>609</v>
      </c>
      <c r="I606" s="23"/>
      <c r="J606" s="731" t="s">
        <v>451</v>
      </c>
    </row>
    <row r="607" spans="1:10" ht="25.5" customHeight="1">
      <c r="A607" s="737"/>
      <c r="B607" s="737"/>
      <c r="C607" s="745"/>
      <c r="D607" s="737"/>
      <c r="E607" s="55"/>
      <c r="F607" s="737"/>
      <c r="G607" s="737"/>
      <c r="H607" s="78" t="s">
        <v>610</v>
      </c>
      <c r="I607" s="24"/>
      <c r="J607" s="732"/>
    </row>
    <row r="608" spans="1:10" ht="25.5" customHeight="1">
      <c r="A608" s="737"/>
      <c r="B608" s="737"/>
      <c r="C608" s="745"/>
      <c r="D608" s="737"/>
      <c r="E608" s="55"/>
      <c r="F608" s="737"/>
      <c r="G608" s="737"/>
      <c r="H608" s="78" t="s">
        <v>611</v>
      </c>
      <c r="I608" s="24"/>
      <c r="J608" s="732"/>
    </row>
    <row r="609" spans="1:10" ht="25.5" customHeight="1">
      <c r="A609" s="737"/>
      <c r="B609" s="737"/>
      <c r="C609" s="745"/>
      <c r="D609" s="737" t="s">
        <v>100</v>
      </c>
      <c r="E609" s="55"/>
      <c r="F609" s="737"/>
      <c r="G609" s="737"/>
      <c r="H609" s="78" t="s">
        <v>612</v>
      </c>
      <c r="I609" s="24"/>
      <c r="J609" s="732"/>
    </row>
    <row r="610" spans="1:10" ht="25.5" customHeight="1">
      <c r="A610" s="737"/>
      <c r="B610" s="737"/>
      <c r="C610" s="745"/>
      <c r="D610" s="737"/>
      <c r="E610" s="55"/>
      <c r="F610" s="737"/>
      <c r="G610" s="737"/>
      <c r="H610" s="78" t="s">
        <v>613</v>
      </c>
      <c r="I610" s="24"/>
      <c r="J610" s="732"/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78" t="s">
        <v>614</v>
      </c>
      <c r="I611" s="24"/>
      <c r="J611" s="732"/>
    </row>
    <row r="612" spans="1:10" ht="25.5" customHeight="1">
      <c r="A612" s="737"/>
      <c r="B612" s="737"/>
      <c r="C612" s="745"/>
      <c r="D612" s="737"/>
      <c r="E612" s="55"/>
      <c r="F612" s="737"/>
      <c r="G612" s="737"/>
      <c r="H612" s="78" t="s">
        <v>615</v>
      </c>
      <c r="I612" s="24"/>
      <c r="J612" s="732"/>
    </row>
    <row r="613" spans="1:10" ht="25.5" customHeight="1">
      <c r="A613" s="737"/>
      <c r="B613" s="737"/>
      <c r="C613" s="745"/>
      <c r="D613" s="737"/>
      <c r="E613" s="55"/>
      <c r="F613" s="737"/>
      <c r="G613" s="737"/>
      <c r="H613" s="219" t="s">
        <v>616</v>
      </c>
      <c r="I613" s="96"/>
      <c r="J613" s="732"/>
    </row>
    <row r="614" spans="1:10" ht="25.5" customHeight="1" thickBot="1">
      <c r="A614" s="737"/>
      <c r="B614" s="737"/>
      <c r="C614" s="745"/>
      <c r="D614" s="737"/>
      <c r="E614" s="62"/>
      <c r="F614" s="738"/>
      <c r="G614" s="738"/>
      <c r="H614" s="66" t="s">
        <v>186</v>
      </c>
      <c r="I614" s="81"/>
      <c r="J614" s="747"/>
    </row>
    <row r="615" spans="1:10" ht="21.75" customHeight="1" thickTop="1">
      <c r="A615" s="737"/>
      <c r="B615" s="737"/>
      <c r="C615" s="745"/>
      <c r="D615" s="737"/>
      <c r="E615" s="737" t="s">
        <v>528</v>
      </c>
      <c r="F615" s="737" t="s">
        <v>191</v>
      </c>
      <c r="G615" s="737" t="s">
        <v>191</v>
      </c>
      <c r="H615" s="79" t="s">
        <v>609</v>
      </c>
      <c r="I615" s="23"/>
      <c r="J615" s="731" t="s">
        <v>486</v>
      </c>
    </row>
    <row r="616" spans="1:10" ht="21.75" customHeight="1">
      <c r="A616" s="737"/>
      <c r="B616" s="737"/>
      <c r="C616" s="745"/>
      <c r="D616" s="737"/>
      <c r="E616" s="737"/>
      <c r="F616" s="737"/>
      <c r="G616" s="737"/>
      <c r="H616" s="78" t="s">
        <v>610</v>
      </c>
      <c r="I616" s="24"/>
      <c r="J616" s="732"/>
    </row>
    <row r="617" spans="1:10" ht="21.75" customHeight="1">
      <c r="A617" s="737"/>
      <c r="B617" s="737"/>
      <c r="C617" s="745"/>
      <c r="D617" s="737"/>
      <c r="E617" s="737"/>
      <c r="F617" s="737"/>
      <c r="G617" s="737"/>
      <c r="H617" s="78" t="s">
        <v>611</v>
      </c>
      <c r="I617" s="24"/>
      <c r="J617" s="732"/>
    </row>
    <row r="618" spans="1:10" ht="21.75" customHeight="1">
      <c r="A618" s="737"/>
      <c r="B618" s="737"/>
      <c r="C618" s="745"/>
      <c r="D618" s="737"/>
      <c r="E618" s="737"/>
      <c r="F618" s="737"/>
      <c r="G618" s="737"/>
      <c r="H618" s="78" t="s">
        <v>612</v>
      </c>
      <c r="I618" s="24"/>
      <c r="J618" s="732"/>
    </row>
    <row r="619" spans="1:10" ht="21.75" customHeight="1">
      <c r="A619" s="737"/>
      <c r="B619" s="737"/>
      <c r="C619" s="745"/>
      <c r="D619" s="737"/>
      <c r="E619" s="55"/>
      <c r="F619" s="737"/>
      <c r="G619" s="737"/>
      <c r="H619" s="78" t="s">
        <v>613</v>
      </c>
      <c r="I619" s="24"/>
      <c r="J619" s="732"/>
    </row>
    <row r="620" spans="1:10" ht="21.75" customHeight="1">
      <c r="A620" s="737"/>
      <c r="B620" s="737"/>
      <c r="C620" s="745"/>
      <c r="D620" s="737" t="s">
        <v>132</v>
      </c>
      <c r="E620" s="55"/>
      <c r="F620" s="737"/>
      <c r="G620" s="737"/>
      <c r="H620" s="78" t="s">
        <v>614</v>
      </c>
      <c r="I620" s="24"/>
      <c r="J620" s="732"/>
    </row>
    <row r="621" spans="1:10" ht="21.75" customHeight="1">
      <c r="A621" s="737"/>
      <c r="B621" s="737"/>
      <c r="C621" s="745"/>
      <c r="D621" s="737"/>
      <c r="E621" s="55"/>
      <c r="F621" s="737"/>
      <c r="G621" s="737"/>
      <c r="H621" s="78" t="s">
        <v>615</v>
      </c>
      <c r="I621" s="24"/>
      <c r="J621" s="732"/>
    </row>
    <row r="622" spans="1:10" ht="21.75" customHeight="1">
      <c r="A622" s="737"/>
      <c r="B622" s="737"/>
      <c r="C622" s="745"/>
      <c r="D622" s="737"/>
      <c r="E622" s="55"/>
      <c r="F622" s="737"/>
      <c r="G622" s="737"/>
      <c r="H622" s="219" t="s">
        <v>616</v>
      </c>
      <c r="I622" s="96"/>
      <c r="J622" s="732"/>
    </row>
    <row r="623" spans="1:10" ht="21.75" customHeight="1" thickBot="1">
      <c r="A623" s="737"/>
      <c r="B623" s="737"/>
      <c r="C623" s="745"/>
      <c r="D623" s="737"/>
      <c r="E623" s="62"/>
      <c r="F623" s="738"/>
      <c r="G623" s="738"/>
      <c r="H623" s="66" t="s">
        <v>186</v>
      </c>
      <c r="I623" s="81"/>
      <c r="J623" s="747"/>
    </row>
    <row r="624" spans="1:10" ht="22.5" customHeight="1" thickTop="1">
      <c r="A624" s="737"/>
      <c r="B624" s="737"/>
      <c r="C624" s="745"/>
      <c r="D624" s="737"/>
      <c r="E624" s="737" t="s">
        <v>374</v>
      </c>
      <c r="F624" s="740" t="s">
        <v>191</v>
      </c>
      <c r="G624" s="740" t="s">
        <v>191</v>
      </c>
      <c r="H624" s="79" t="s">
        <v>609</v>
      </c>
      <c r="I624" s="23"/>
      <c r="J624" s="731" t="s">
        <v>487</v>
      </c>
    </row>
    <row r="625" spans="1:10" ht="22.5" customHeight="1">
      <c r="A625" s="737"/>
      <c r="B625" s="737"/>
      <c r="C625" s="745"/>
      <c r="D625" s="737"/>
      <c r="E625" s="737"/>
      <c r="F625" s="737"/>
      <c r="G625" s="737"/>
      <c r="H625" s="78" t="s">
        <v>610</v>
      </c>
      <c r="I625" s="24"/>
      <c r="J625" s="732"/>
    </row>
    <row r="626" spans="1:10" ht="22.5" customHeight="1">
      <c r="A626" s="737"/>
      <c r="B626" s="737"/>
      <c r="C626" s="745"/>
      <c r="D626" s="737"/>
      <c r="E626" s="737"/>
      <c r="F626" s="737"/>
      <c r="G626" s="737"/>
      <c r="H626" s="78" t="s">
        <v>611</v>
      </c>
      <c r="I626" s="24"/>
      <c r="J626" s="732"/>
    </row>
    <row r="627" spans="1:10" ht="22.5" customHeight="1">
      <c r="A627" s="737"/>
      <c r="B627" s="737"/>
      <c r="C627" s="745"/>
      <c r="D627" s="737"/>
      <c r="E627" s="55"/>
      <c r="F627" s="737"/>
      <c r="G627" s="737"/>
      <c r="H627" s="78" t="s">
        <v>612</v>
      </c>
      <c r="I627" s="24"/>
      <c r="J627" s="732"/>
    </row>
    <row r="628" spans="1:10" ht="22.5" customHeight="1">
      <c r="A628" s="737"/>
      <c r="B628" s="737"/>
      <c r="C628" s="745"/>
      <c r="D628" s="737"/>
      <c r="E628" s="55"/>
      <c r="F628" s="737"/>
      <c r="G628" s="737"/>
      <c r="H628" s="78" t="s">
        <v>613</v>
      </c>
      <c r="I628" s="24"/>
      <c r="J628" s="732"/>
    </row>
    <row r="629" spans="1:10" ht="22.5" customHeight="1">
      <c r="A629" s="737"/>
      <c r="B629" s="737"/>
      <c r="C629" s="745"/>
      <c r="D629" s="737"/>
      <c r="E629" s="55"/>
      <c r="F629" s="737"/>
      <c r="G629" s="737"/>
      <c r="H629" s="78" t="s">
        <v>614</v>
      </c>
      <c r="I629" s="24"/>
      <c r="J629" s="732"/>
    </row>
    <row r="630" spans="1:10" ht="22.5" customHeight="1">
      <c r="A630" s="737"/>
      <c r="B630" s="737"/>
      <c r="C630" s="745"/>
      <c r="D630" s="737"/>
      <c r="E630" s="55"/>
      <c r="F630" s="737"/>
      <c r="G630" s="737"/>
      <c r="H630" s="78" t="s">
        <v>615</v>
      </c>
      <c r="I630" s="24"/>
      <c r="J630" s="732"/>
    </row>
    <row r="631" spans="1:10" ht="22.5" customHeight="1">
      <c r="A631" s="737"/>
      <c r="B631" s="737"/>
      <c r="C631" s="745"/>
      <c r="D631" s="4"/>
      <c r="E631" s="55"/>
      <c r="F631" s="737"/>
      <c r="G631" s="737"/>
      <c r="H631" s="219" t="s">
        <v>616</v>
      </c>
      <c r="I631" s="96"/>
      <c r="J631" s="732"/>
    </row>
    <row r="632" spans="1:10" ht="22.5" customHeight="1" thickBot="1">
      <c r="A632" s="737"/>
      <c r="B632" s="737"/>
      <c r="C632" s="745"/>
      <c r="D632" s="4"/>
      <c r="E632" s="64"/>
      <c r="F632" s="741"/>
      <c r="G632" s="741"/>
      <c r="H632" s="66" t="s">
        <v>186</v>
      </c>
      <c r="I632" s="81"/>
      <c r="J632" s="747"/>
    </row>
    <row r="633" spans="1:10" ht="21.75" customHeight="1" thickTop="1">
      <c r="A633" s="737" t="s">
        <v>9</v>
      </c>
      <c r="B633" s="737" t="s">
        <v>568</v>
      </c>
      <c r="C633" s="736" t="s">
        <v>359</v>
      </c>
      <c r="D633" s="805" t="s">
        <v>354</v>
      </c>
      <c r="F633" s="737" t="s">
        <v>191</v>
      </c>
      <c r="G633" s="737" t="s">
        <v>191</v>
      </c>
      <c r="H633" s="119" t="s">
        <v>695</v>
      </c>
      <c r="I633" s="443">
        <v>91.666666666666657</v>
      </c>
      <c r="J633" s="750" t="s">
        <v>199</v>
      </c>
    </row>
    <row r="634" spans="1:10" ht="21.75" customHeight="1">
      <c r="A634" s="737"/>
      <c r="B634" s="737"/>
      <c r="C634" s="737"/>
      <c r="D634" s="739"/>
      <c r="F634" s="737"/>
      <c r="G634" s="737"/>
      <c r="H634" s="120" t="s">
        <v>691</v>
      </c>
      <c r="I634" s="444">
        <v>90.909090909090907</v>
      </c>
      <c r="J634" s="734"/>
    </row>
    <row r="635" spans="1:10" ht="21.75" customHeight="1">
      <c r="A635" s="737"/>
      <c r="B635" s="737"/>
      <c r="C635" s="737"/>
      <c r="D635" s="739"/>
      <c r="F635" s="737"/>
      <c r="G635" s="737"/>
      <c r="H635" s="120" t="s">
        <v>696</v>
      </c>
      <c r="I635" s="444">
        <v>85.714285714285708</v>
      </c>
      <c r="J635" s="734"/>
    </row>
    <row r="636" spans="1:10" ht="21.75" customHeight="1">
      <c r="A636" s="737"/>
      <c r="B636" s="737"/>
      <c r="C636" s="737"/>
      <c r="D636" s="739" t="s">
        <v>353</v>
      </c>
      <c r="F636" s="737"/>
      <c r="G636" s="737"/>
      <c r="H636" s="120" t="s">
        <v>697</v>
      </c>
      <c r="I636" s="444">
        <v>100</v>
      </c>
      <c r="J636" s="734"/>
    </row>
    <row r="637" spans="1:10" ht="21.75" customHeight="1">
      <c r="A637" s="737"/>
      <c r="B637" s="737"/>
      <c r="C637" s="737"/>
      <c r="D637" s="739"/>
      <c r="F637" s="737"/>
      <c r="G637" s="737"/>
      <c r="H637" s="120" t="s">
        <v>692</v>
      </c>
      <c r="I637" s="444">
        <v>71.428571428571431</v>
      </c>
      <c r="J637" s="734"/>
    </row>
    <row r="638" spans="1:10" ht="25.5" customHeight="1">
      <c r="A638" s="737"/>
      <c r="B638" s="737"/>
      <c r="C638" s="737" t="s">
        <v>375</v>
      </c>
      <c r="D638" s="739"/>
      <c r="F638" s="737"/>
      <c r="G638" s="737"/>
      <c r="H638" s="120" t="s">
        <v>698</v>
      </c>
      <c r="I638" s="444">
        <v>77.777777777777786</v>
      </c>
      <c r="J638" s="734"/>
    </row>
    <row r="639" spans="1:10" ht="21.75" customHeight="1">
      <c r="A639" s="737"/>
      <c r="B639" s="737"/>
      <c r="C639" s="737"/>
      <c r="D639" s="739" t="s">
        <v>358</v>
      </c>
      <c r="E639" s="22"/>
      <c r="F639" s="737"/>
      <c r="G639" s="737"/>
      <c r="H639" s="120" t="s">
        <v>694</v>
      </c>
      <c r="I639" s="444">
        <v>75</v>
      </c>
      <c r="J639" s="734"/>
    </row>
    <row r="640" spans="1:10" ht="21.75" customHeight="1">
      <c r="A640" s="737"/>
      <c r="B640" s="737"/>
      <c r="C640" s="737"/>
      <c r="D640" s="739"/>
      <c r="E640" s="22"/>
      <c r="F640" s="737"/>
      <c r="G640" s="737"/>
      <c r="H640" s="220" t="s">
        <v>693</v>
      </c>
      <c r="I640" s="452">
        <v>60</v>
      </c>
      <c r="J640" s="734"/>
    </row>
    <row r="641" spans="1:10" ht="34.5" customHeight="1" thickBot="1">
      <c r="A641" s="737"/>
      <c r="B641" s="4"/>
      <c r="C641" s="737"/>
      <c r="D641" s="739"/>
      <c r="E641" s="4"/>
      <c r="F641" s="738"/>
      <c r="G641" s="738"/>
      <c r="H641" s="66" t="s">
        <v>186</v>
      </c>
      <c r="I641" s="456">
        <f>SUM(I633:I640)/8</f>
        <v>81.56204906204907</v>
      </c>
      <c r="J641" s="735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3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2" t="s">
        <v>496</v>
      </c>
    </row>
    <row r="644" spans="1:10" ht="21.75" customHeight="1">
      <c r="A644" s="55"/>
      <c r="B644" s="4"/>
      <c r="C644" s="58"/>
      <c r="D644" s="55"/>
      <c r="E644" s="743"/>
      <c r="F644" s="4"/>
      <c r="G644" s="4"/>
      <c r="H644" s="448" t="s">
        <v>691</v>
      </c>
      <c r="I644" s="446">
        <v>100</v>
      </c>
      <c r="J644" s="732"/>
    </row>
    <row r="645" spans="1:10" ht="21.75" customHeight="1">
      <c r="A645" s="55"/>
      <c r="B645" s="4"/>
      <c r="C645" s="58"/>
      <c r="D645" s="55"/>
      <c r="E645" s="743"/>
      <c r="F645" s="4"/>
      <c r="G645" s="4"/>
      <c r="H645" s="448" t="s">
        <v>696</v>
      </c>
      <c r="I645" s="446">
        <v>100</v>
      </c>
      <c r="J645" s="732"/>
    </row>
    <row r="646" spans="1:10" ht="21.75" customHeight="1">
      <c r="A646" s="55"/>
      <c r="B646" s="4"/>
      <c r="C646" s="58"/>
      <c r="D646" s="55"/>
      <c r="E646" s="743"/>
      <c r="F646" s="4"/>
      <c r="G646" s="4"/>
      <c r="H646" s="448" t="s">
        <v>697</v>
      </c>
      <c r="I646" s="446">
        <v>100</v>
      </c>
      <c r="J646" s="732"/>
    </row>
    <row r="647" spans="1:10" ht="21.75" customHeight="1">
      <c r="A647" s="55"/>
      <c r="B647" s="4"/>
      <c r="C647" s="58"/>
      <c r="D647" s="55"/>
      <c r="E647" s="743"/>
      <c r="F647" s="4"/>
      <c r="G647" s="4"/>
      <c r="H647" s="448" t="s">
        <v>692</v>
      </c>
      <c r="I647" s="446">
        <v>100</v>
      </c>
      <c r="J647" s="732"/>
    </row>
    <row r="648" spans="1:10" ht="21.75" customHeight="1">
      <c r="A648" s="55"/>
      <c r="B648" s="4"/>
      <c r="C648" s="58"/>
      <c r="D648" s="55"/>
      <c r="E648" s="743"/>
      <c r="F648" s="4"/>
      <c r="G648" s="4"/>
      <c r="H648" s="448" t="s">
        <v>698</v>
      </c>
      <c r="I648" s="446">
        <v>100</v>
      </c>
      <c r="J648" s="73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7"/>
    </row>
    <row r="652" spans="1:10" ht="21.75" customHeight="1" thickTop="1">
      <c r="A652" s="55"/>
      <c r="B652" s="4"/>
      <c r="C652" s="58"/>
      <c r="D652" s="55"/>
      <c r="E652" s="742" t="s">
        <v>376</v>
      </c>
      <c r="F652" s="740" t="s">
        <v>191</v>
      </c>
      <c r="G652" s="740" t="s">
        <v>191</v>
      </c>
      <c r="H652" s="447" t="s">
        <v>695</v>
      </c>
      <c r="I652" s="445">
        <v>90.909090909090907</v>
      </c>
      <c r="J652" s="731" t="s">
        <v>497</v>
      </c>
    </row>
    <row r="653" spans="1:10" ht="21.75" customHeight="1">
      <c r="A653" s="55"/>
      <c r="B653" s="4"/>
      <c r="C653" s="58"/>
      <c r="D653" s="55"/>
      <c r="E653" s="743"/>
      <c r="F653" s="737"/>
      <c r="G653" s="737"/>
      <c r="H653" s="448" t="s">
        <v>691</v>
      </c>
      <c r="I653" s="446">
        <v>90</v>
      </c>
      <c r="J653" s="732"/>
    </row>
    <row r="654" spans="1:10" ht="21.75" customHeight="1">
      <c r="A654" s="55"/>
      <c r="B654" s="4"/>
      <c r="C654" s="58"/>
      <c r="D654" s="55"/>
      <c r="E654" s="743"/>
      <c r="F654" s="737"/>
      <c r="G654" s="737"/>
      <c r="H654" s="448" t="s">
        <v>696</v>
      </c>
      <c r="I654" s="446">
        <v>80</v>
      </c>
      <c r="J654" s="732"/>
    </row>
    <row r="655" spans="1:10" ht="21.75" customHeight="1">
      <c r="A655" s="55"/>
      <c r="B655" s="4"/>
      <c r="C655" s="58"/>
      <c r="D655" s="55"/>
      <c r="E655" s="743"/>
      <c r="F655" s="737"/>
      <c r="G655" s="737"/>
      <c r="H655" s="448" t="s">
        <v>697</v>
      </c>
      <c r="I655" s="446">
        <v>100</v>
      </c>
      <c r="J655" s="732"/>
    </row>
    <row r="656" spans="1:10" ht="21.75" customHeight="1">
      <c r="A656" s="55"/>
      <c r="B656" s="4"/>
      <c r="C656" s="58"/>
      <c r="D656" s="55"/>
      <c r="E656" s="743"/>
      <c r="F656" s="737"/>
      <c r="G656" s="737"/>
      <c r="H656" s="448" t="s">
        <v>692</v>
      </c>
      <c r="I656" s="446">
        <v>60</v>
      </c>
      <c r="J656" s="732"/>
    </row>
    <row r="657" spans="1:10" ht="21.75" customHeight="1">
      <c r="A657" s="55"/>
      <c r="B657" s="4"/>
      <c r="C657" s="58"/>
      <c r="D657" s="55"/>
      <c r="E657" s="4"/>
      <c r="F657" s="737"/>
      <c r="G657" s="737"/>
      <c r="H657" s="448" t="s">
        <v>698</v>
      </c>
      <c r="I657" s="446">
        <v>66.666666666666657</v>
      </c>
      <c r="J657" s="732"/>
    </row>
    <row r="658" spans="1:10" ht="21.75" customHeight="1">
      <c r="A658" s="55"/>
      <c r="B658" s="4"/>
      <c r="C658" s="58"/>
      <c r="D658" s="55"/>
      <c r="E658" s="4"/>
      <c r="F658" s="737"/>
      <c r="G658" s="737"/>
      <c r="H658" s="448" t="s">
        <v>694</v>
      </c>
      <c r="I658" s="446">
        <v>75</v>
      </c>
      <c r="J658" s="732"/>
    </row>
    <row r="659" spans="1:10" ht="21.75" customHeight="1">
      <c r="A659" s="55"/>
      <c r="B659" s="4"/>
      <c r="C659" s="58"/>
      <c r="D659" s="55"/>
      <c r="E659" s="4"/>
      <c r="F659" s="737"/>
      <c r="G659" s="737"/>
      <c r="H659" s="449" t="s">
        <v>693</v>
      </c>
      <c r="I659" s="454">
        <v>42.857142857142854</v>
      </c>
      <c r="J659" s="732"/>
    </row>
    <row r="660" spans="1:10" ht="21.75" customHeight="1" thickBot="1">
      <c r="A660" s="55"/>
      <c r="B660" s="4"/>
      <c r="C660" s="58"/>
      <c r="D660" s="55"/>
      <c r="E660" s="4"/>
      <c r="F660" s="741"/>
      <c r="G660" s="741"/>
      <c r="H660" s="66" t="s">
        <v>186</v>
      </c>
      <c r="I660" s="456">
        <f>SUM(I652:I659)/8</f>
        <v>75.67911255411255</v>
      </c>
      <c r="J660" s="747"/>
    </row>
    <row r="661" spans="1:10" ht="21.75" customHeight="1" thickTop="1">
      <c r="A661" s="2"/>
      <c r="B661" s="736" t="s">
        <v>569</v>
      </c>
      <c r="C661" s="57" t="s">
        <v>23</v>
      </c>
      <c r="D661" s="736" t="s">
        <v>101</v>
      </c>
      <c r="E661" s="736"/>
      <c r="F661" s="736" t="s">
        <v>191</v>
      </c>
      <c r="G661" s="736" t="s">
        <v>191</v>
      </c>
      <c r="H661" s="119" t="s">
        <v>609</v>
      </c>
      <c r="I661" s="40"/>
      <c r="J661" s="748" t="s">
        <v>452</v>
      </c>
    </row>
    <row r="662" spans="1:10" ht="21.75" customHeight="1">
      <c r="A662" s="4"/>
      <c r="B662" s="737"/>
      <c r="C662" s="58"/>
      <c r="D662" s="737"/>
      <c r="E662" s="737"/>
      <c r="F662" s="737"/>
      <c r="G662" s="737"/>
      <c r="H662" s="120" t="s">
        <v>610</v>
      </c>
      <c r="I662" s="38"/>
      <c r="J662" s="729"/>
    </row>
    <row r="663" spans="1:10" ht="21.75" customHeight="1">
      <c r="A663" s="4"/>
      <c r="B663" s="737"/>
      <c r="C663" s="58"/>
      <c r="D663" s="737"/>
      <c r="E663" s="55"/>
      <c r="F663" s="737"/>
      <c r="G663" s="737"/>
      <c r="H663" s="120" t="s">
        <v>611</v>
      </c>
      <c r="I663" s="38"/>
      <c r="J663" s="729"/>
    </row>
    <row r="664" spans="1:10" ht="30" customHeight="1">
      <c r="A664" s="4"/>
      <c r="B664" s="55"/>
      <c r="C664" s="58"/>
      <c r="D664" s="737"/>
      <c r="E664" s="55"/>
      <c r="F664" s="737"/>
      <c r="G664" s="737"/>
      <c r="H664" s="120" t="s">
        <v>612</v>
      </c>
      <c r="I664" s="38"/>
      <c r="J664" s="729"/>
    </row>
    <row r="665" spans="1:10" ht="21.75" customHeight="1">
      <c r="A665" s="4"/>
      <c r="B665" s="55"/>
      <c r="C665" s="58"/>
      <c r="D665" s="737" t="s">
        <v>102</v>
      </c>
      <c r="E665" s="55"/>
      <c r="F665" s="737"/>
      <c r="G665" s="737"/>
      <c r="H665" s="120" t="s">
        <v>613</v>
      </c>
      <c r="I665" s="38"/>
      <c r="J665" s="729"/>
    </row>
    <row r="666" spans="1:10" ht="21.75" customHeight="1">
      <c r="A666" s="4"/>
      <c r="B666" s="55"/>
      <c r="C666" s="58"/>
      <c r="D666" s="737"/>
      <c r="E666" s="55"/>
      <c r="F666" s="737"/>
      <c r="G666" s="737"/>
      <c r="H666" s="120" t="s">
        <v>614</v>
      </c>
      <c r="I666" s="38"/>
      <c r="J666" s="729"/>
    </row>
    <row r="667" spans="1:10" ht="21.75" customHeight="1">
      <c r="A667" s="4"/>
      <c r="B667" s="55"/>
      <c r="C667" s="58"/>
      <c r="D667" s="737"/>
      <c r="E667" s="55"/>
      <c r="F667" s="737"/>
      <c r="G667" s="737"/>
      <c r="H667" s="120" t="s">
        <v>615</v>
      </c>
      <c r="I667" s="38"/>
      <c r="J667" s="729"/>
    </row>
    <row r="668" spans="1:10" ht="21.75" customHeight="1">
      <c r="A668" s="4"/>
      <c r="B668" s="55"/>
      <c r="C668" s="58"/>
      <c r="D668" s="737"/>
      <c r="E668" s="55"/>
      <c r="F668" s="737"/>
      <c r="G668" s="737"/>
      <c r="H668" s="220" t="s">
        <v>616</v>
      </c>
      <c r="I668" s="118"/>
      <c r="J668" s="729"/>
    </row>
    <row r="669" spans="1:10" ht="31.5" customHeight="1" thickBot="1">
      <c r="A669" s="4"/>
      <c r="B669" s="55"/>
      <c r="C669" s="58"/>
      <c r="D669" s="737"/>
      <c r="E669" s="62"/>
      <c r="F669" s="738"/>
      <c r="G669" s="738"/>
      <c r="H669" s="66" t="s">
        <v>186</v>
      </c>
      <c r="I669" s="102"/>
      <c r="J669" s="730"/>
    </row>
    <row r="670" spans="1:10" ht="22.5" customHeight="1" thickTop="1">
      <c r="A670" s="4"/>
      <c r="B670" s="55"/>
      <c r="C670" s="58"/>
      <c r="D670" s="737" t="s">
        <v>107</v>
      </c>
      <c r="E670" s="744" t="s">
        <v>15</v>
      </c>
      <c r="F670" s="740" t="s">
        <v>191</v>
      </c>
      <c r="G670" s="740" t="s">
        <v>191</v>
      </c>
      <c r="H670" s="79" t="s">
        <v>609</v>
      </c>
      <c r="I670" s="23"/>
      <c r="J670" s="731" t="s">
        <v>498</v>
      </c>
    </row>
    <row r="671" spans="1:10" ht="22.5" customHeight="1">
      <c r="A671" s="4"/>
      <c r="B671" s="55"/>
      <c r="C671" s="58"/>
      <c r="D671" s="737"/>
      <c r="E671" s="745"/>
      <c r="F671" s="737"/>
      <c r="G671" s="737"/>
      <c r="H671" s="78" t="s">
        <v>610</v>
      </c>
      <c r="I671" s="24"/>
      <c r="J671" s="732"/>
    </row>
    <row r="672" spans="1:10" ht="22.5" customHeight="1">
      <c r="A672" s="4"/>
      <c r="B672" s="55"/>
      <c r="C672" s="58"/>
      <c r="D672" s="737"/>
      <c r="E672" s="55"/>
      <c r="F672" s="737"/>
      <c r="G672" s="737"/>
      <c r="H672" s="78" t="s">
        <v>611</v>
      </c>
      <c r="I672" s="24"/>
      <c r="J672" s="732"/>
    </row>
    <row r="673" spans="1:10" ht="22.5" customHeight="1">
      <c r="A673" s="4"/>
      <c r="B673" s="55"/>
      <c r="C673" s="58"/>
      <c r="D673" s="737"/>
      <c r="E673" s="55"/>
      <c r="F673" s="737"/>
      <c r="G673" s="737"/>
      <c r="H673" s="78" t="s">
        <v>612</v>
      </c>
      <c r="I673" s="24"/>
      <c r="J673" s="732"/>
    </row>
    <row r="674" spans="1:10" ht="22.5" customHeight="1">
      <c r="A674" s="4"/>
      <c r="B674" s="55"/>
      <c r="C674" s="58"/>
      <c r="D674" s="737" t="s">
        <v>103</v>
      </c>
      <c r="E674" s="55"/>
      <c r="F674" s="737"/>
      <c r="G674" s="737"/>
      <c r="H674" s="78" t="s">
        <v>613</v>
      </c>
      <c r="I674" s="24"/>
      <c r="J674" s="732"/>
    </row>
    <row r="675" spans="1:10" ht="22.5" customHeight="1">
      <c r="A675" s="4"/>
      <c r="B675" s="55"/>
      <c r="C675" s="58"/>
      <c r="D675" s="737"/>
      <c r="E675" s="55"/>
      <c r="F675" s="737"/>
      <c r="G675" s="737"/>
      <c r="H675" s="78" t="s">
        <v>614</v>
      </c>
      <c r="I675" s="24"/>
      <c r="J675" s="732"/>
    </row>
    <row r="676" spans="1:10" ht="22.5" customHeight="1">
      <c r="A676" s="4"/>
      <c r="B676" s="55"/>
      <c r="C676" s="58"/>
      <c r="D676" s="737"/>
      <c r="E676" s="55"/>
      <c r="F676" s="737"/>
      <c r="G676" s="737"/>
      <c r="H676" s="78" t="s">
        <v>615</v>
      </c>
      <c r="I676" s="24"/>
      <c r="J676" s="732"/>
    </row>
    <row r="677" spans="1:10" ht="28.5" customHeight="1">
      <c r="A677" s="4"/>
      <c r="B677" s="55"/>
      <c r="C677" s="58"/>
      <c r="D677" s="737" t="s">
        <v>108</v>
      </c>
      <c r="E677" s="55"/>
      <c r="F677" s="737"/>
      <c r="G677" s="737"/>
      <c r="H677" s="219" t="s">
        <v>616</v>
      </c>
      <c r="I677" s="96"/>
      <c r="J677" s="732"/>
    </row>
    <row r="678" spans="1:10" ht="34.5" customHeight="1" thickBot="1">
      <c r="A678" s="4"/>
      <c r="B678" s="55"/>
      <c r="C678" s="58"/>
      <c r="D678" s="737"/>
      <c r="E678" s="55"/>
      <c r="F678" s="737"/>
      <c r="G678" s="737"/>
      <c r="H678" s="66" t="s">
        <v>186</v>
      </c>
      <c r="I678" s="81"/>
      <c r="J678" s="747"/>
    </row>
    <row r="679" spans="1:10" ht="78" customHeight="1" thickTop="1">
      <c r="A679" s="4"/>
      <c r="B679" s="55"/>
      <c r="C679" s="58"/>
      <c r="D679" s="73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64" t="s">
        <v>181</v>
      </c>
      <c r="B685" s="736" t="s">
        <v>377</v>
      </c>
      <c r="C685" s="736" t="s">
        <v>529</v>
      </c>
      <c r="D685" s="56"/>
      <c r="E685" s="736"/>
      <c r="F685" s="736" t="s">
        <v>191</v>
      </c>
      <c r="G685" s="736" t="s">
        <v>191</v>
      </c>
      <c r="H685" s="79" t="s">
        <v>609</v>
      </c>
      <c r="I685" s="23"/>
      <c r="J685" s="746" t="s">
        <v>453</v>
      </c>
    </row>
    <row r="686" spans="1:10" s="13" customFormat="1" ht="27" customHeight="1">
      <c r="A686" s="745"/>
      <c r="B686" s="737"/>
      <c r="C686" s="737"/>
      <c r="D686" s="55"/>
      <c r="E686" s="737"/>
      <c r="F686" s="737"/>
      <c r="G686" s="737"/>
      <c r="H686" s="78" t="s">
        <v>610</v>
      </c>
      <c r="I686" s="24"/>
      <c r="J686" s="732"/>
    </row>
    <row r="687" spans="1:10" s="13" customFormat="1" ht="27" customHeight="1">
      <c r="A687" s="745"/>
      <c r="B687" s="737"/>
      <c r="C687" s="737"/>
      <c r="D687" s="55"/>
      <c r="E687" s="55"/>
      <c r="F687" s="737"/>
      <c r="G687" s="737"/>
      <c r="H687" s="78" t="s">
        <v>611</v>
      </c>
      <c r="I687" s="24"/>
      <c r="J687" s="732"/>
    </row>
    <row r="688" spans="1:10" s="13" customFormat="1" ht="22.5" customHeight="1">
      <c r="A688" s="745"/>
      <c r="B688" s="737"/>
      <c r="C688" s="737"/>
      <c r="D688" s="55"/>
      <c r="E688" s="55"/>
      <c r="F688" s="737"/>
      <c r="G688" s="737"/>
      <c r="H688" s="78" t="s">
        <v>612</v>
      </c>
      <c r="I688" s="24"/>
      <c r="J688" s="732"/>
    </row>
    <row r="689" spans="1:10" s="13" customFormat="1" ht="22.5" customHeight="1">
      <c r="A689" s="745"/>
      <c r="B689" s="737"/>
      <c r="C689" s="737"/>
      <c r="D689" s="55"/>
      <c r="E689" s="55"/>
      <c r="F689" s="737"/>
      <c r="G689" s="737"/>
      <c r="H689" s="78" t="s">
        <v>613</v>
      </c>
      <c r="I689" s="24"/>
      <c r="J689" s="732"/>
    </row>
    <row r="690" spans="1:10" s="13" customFormat="1" ht="22.5" customHeight="1">
      <c r="A690" s="745"/>
      <c r="B690" s="55"/>
      <c r="C690" s="737"/>
      <c r="D690" s="55"/>
      <c r="E690" s="55"/>
      <c r="F690" s="737"/>
      <c r="G690" s="737"/>
      <c r="H690" s="78" t="s">
        <v>614</v>
      </c>
      <c r="I690" s="24"/>
      <c r="J690" s="732"/>
    </row>
    <row r="691" spans="1:10" s="13" customFormat="1" ht="22.5" customHeight="1">
      <c r="A691" s="745"/>
      <c r="B691" s="55" t="s">
        <v>13</v>
      </c>
      <c r="C691" s="737"/>
      <c r="D691" s="55"/>
      <c r="E691" s="55"/>
      <c r="F691" s="737"/>
      <c r="G691" s="737"/>
      <c r="H691" s="78" t="s">
        <v>615</v>
      </c>
      <c r="I691" s="24"/>
      <c r="J691" s="732"/>
    </row>
    <row r="692" spans="1:10" ht="22.5" customHeight="1">
      <c r="A692" s="745"/>
      <c r="B692" s="55"/>
      <c r="C692" s="737"/>
      <c r="D692" s="55"/>
      <c r="E692" s="55"/>
      <c r="F692" s="737"/>
      <c r="G692" s="737"/>
      <c r="H692" s="219" t="s">
        <v>616</v>
      </c>
      <c r="I692" s="96"/>
      <c r="J692" s="732"/>
    </row>
    <row r="693" spans="1:10" ht="22.5" customHeight="1" thickBot="1">
      <c r="A693" s="745"/>
      <c r="B693" s="55"/>
      <c r="C693" s="737"/>
      <c r="D693" s="55"/>
      <c r="E693" s="62"/>
      <c r="F693" s="738"/>
      <c r="G693" s="738"/>
      <c r="H693" s="66" t="s">
        <v>186</v>
      </c>
      <c r="I693" s="102"/>
      <c r="J693" s="747"/>
    </row>
    <row r="694" spans="1:10" ht="22.5" customHeight="1" thickTop="1">
      <c r="A694" s="745"/>
      <c r="B694" s="55"/>
      <c r="C694" s="737"/>
      <c r="D694" s="55"/>
      <c r="E694" s="55" t="s">
        <v>360</v>
      </c>
      <c r="F694" s="737" t="s">
        <v>191</v>
      </c>
      <c r="G694" s="737" t="s">
        <v>191</v>
      </c>
      <c r="H694" s="79" t="s">
        <v>609</v>
      </c>
      <c r="I694" s="23"/>
      <c r="J694" s="746" t="s">
        <v>499</v>
      </c>
    </row>
    <row r="695" spans="1:10" ht="22.5" customHeight="1">
      <c r="A695" s="745"/>
      <c r="B695" s="55"/>
      <c r="C695" s="737"/>
      <c r="D695" s="55"/>
      <c r="E695" s="55"/>
      <c r="F695" s="737"/>
      <c r="G695" s="737"/>
      <c r="H695" s="78" t="s">
        <v>610</v>
      </c>
      <c r="I695" s="24"/>
      <c r="J695" s="732"/>
    </row>
    <row r="696" spans="1:10" ht="22.5" customHeight="1">
      <c r="A696" s="745"/>
      <c r="B696" s="55"/>
      <c r="C696" s="737"/>
      <c r="D696" s="55"/>
      <c r="E696" s="55"/>
      <c r="F696" s="737"/>
      <c r="G696" s="737"/>
      <c r="H696" s="78" t="s">
        <v>611</v>
      </c>
      <c r="I696" s="24"/>
      <c r="J696" s="732"/>
    </row>
    <row r="697" spans="1:10" ht="22.5" customHeight="1">
      <c r="A697" s="55"/>
      <c r="B697" s="55"/>
      <c r="C697" s="55"/>
      <c r="D697" s="55"/>
      <c r="E697" s="55"/>
      <c r="F697" s="737"/>
      <c r="G697" s="737"/>
      <c r="H697" s="78" t="s">
        <v>612</v>
      </c>
      <c r="I697" s="24"/>
      <c r="J697" s="732"/>
    </row>
    <row r="698" spans="1:10" ht="22.5" customHeight="1">
      <c r="A698" s="55"/>
      <c r="B698" s="55"/>
      <c r="C698" s="55"/>
      <c r="D698" s="55"/>
      <c r="E698" s="55"/>
      <c r="F698" s="737"/>
      <c r="G698" s="737"/>
      <c r="H698" s="78" t="s">
        <v>613</v>
      </c>
      <c r="I698" s="24"/>
      <c r="J698" s="732"/>
    </row>
    <row r="699" spans="1:10" ht="22.5" customHeight="1">
      <c r="A699" s="55"/>
      <c r="B699" s="55"/>
      <c r="C699" s="55"/>
      <c r="D699" s="55"/>
      <c r="E699" s="55"/>
      <c r="F699" s="737"/>
      <c r="G699" s="737"/>
      <c r="H699" s="78" t="s">
        <v>614</v>
      </c>
      <c r="I699" s="24"/>
      <c r="J699" s="732"/>
    </row>
    <row r="700" spans="1:10" ht="22.5" customHeight="1">
      <c r="A700" s="55"/>
      <c r="B700" s="55"/>
      <c r="C700" s="55"/>
      <c r="D700" s="55"/>
      <c r="E700" s="55"/>
      <c r="F700" s="737"/>
      <c r="G700" s="737"/>
      <c r="H700" s="78" t="s">
        <v>615</v>
      </c>
      <c r="I700" s="24"/>
      <c r="J700" s="732"/>
    </row>
    <row r="701" spans="1:10" ht="22.5" customHeight="1">
      <c r="A701" s="55"/>
      <c r="B701" s="55"/>
      <c r="C701" s="55"/>
      <c r="D701" s="55"/>
      <c r="E701" s="55"/>
      <c r="F701" s="737"/>
      <c r="G701" s="737"/>
      <c r="H701" s="219" t="s">
        <v>616</v>
      </c>
      <c r="I701" s="96"/>
      <c r="J701" s="732"/>
    </row>
    <row r="702" spans="1:10" ht="22.5" customHeight="1" thickBot="1">
      <c r="A702" s="55"/>
      <c r="B702" s="55"/>
      <c r="C702" s="55"/>
      <c r="D702" s="55"/>
      <c r="E702" s="55"/>
      <c r="F702" s="741"/>
      <c r="G702" s="741"/>
      <c r="H702" s="66" t="s">
        <v>186</v>
      </c>
      <c r="I702" s="102"/>
      <c r="J702" s="747"/>
    </row>
    <row r="703" spans="1:10" ht="20.25" customHeight="1" thickTop="1">
      <c r="A703" s="736" t="s">
        <v>182</v>
      </c>
      <c r="B703" s="736" t="s">
        <v>570</v>
      </c>
      <c r="C703" s="57" t="s">
        <v>1</v>
      </c>
      <c r="D703" s="736" t="s">
        <v>109</v>
      </c>
      <c r="E703" s="736" t="s">
        <v>19</v>
      </c>
      <c r="F703" s="736" t="s">
        <v>191</v>
      </c>
      <c r="G703" s="736" t="s">
        <v>191</v>
      </c>
      <c r="H703" s="79" t="s">
        <v>609</v>
      </c>
      <c r="I703" s="23"/>
      <c r="J703" s="731" t="s">
        <v>530</v>
      </c>
    </row>
    <row r="704" spans="1:10" ht="22.5" customHeight="1">
      <c r="A704" s="737"/>
      <c r="B704" s="737"/>
      <c r="C704" s="58"/>
      <c r="D704" s="737"/>
      <c r="E704" s="737"/>
      <c r="F704" s="737"/>
      <c r="G704" s="737"/>
      <c r="H704" s="78" t="s">
        <v>610</v>
      </c>
      <c r="I704" s="24"/>
      <c r="J704" s="732"/>
    </row>
    <row r="705" spans="1:10" ht="24" customHeight="1">
      <c r="A705" s="737"/>
      <c r="B705" s="737"/>
      <c r="C705" s="58"/>
      <c r="D705" s="737" t="s">
        <v>118</v>
      </c>
      <c r="E705" s="737"/>
      <c r="F705" s="737"/>
      <c r="G705" s="737"/>
      <c r="H705" s="78" t="s">
        <v>611</v>
      </c>
      <c r="I705" s="24"/>
      <c r="J705" s="732"/>
    </row>
    <row r="706" spans="1:10" ht="24" customHeight="1">
      <c r="A706" s="737"/>
      <c r="B706" s="737"/>
      <c r="C706" s="58"/>
      <c r="D706" s="737"/>
      <c r="E706" s="55"/>
      <c r="F706" s="737"/>
      <c r="G706" s="737"/>
      <c r="H706" s="78" t="s">
        <v>612</v>
      </c>
      <c r="I706" s="24"/>
      <c r="J706" s="732"/>
    </row>
    <row r="707" spans="1:10" ht="28.5" customHeight="1">
      <c r="A707" s="737"/>
      <c r="B707" s="737"/>
      <c r="C707" s="58"/>
      <c r="D707" s="737"/>
      <c r="E707" s="55"/>
      <c r="F707" s="737"/>
      <c r="G707" s="737"/>
      <c r="H707" s="78" t="s">
        <v>613</v>
      </c>
      <c r="I707" s="24"/>
      <c r="J707" s="732"/>
    </row>
    <row r="708" spans="1:10" ht="22.5" customHeight="1">
      <c r="A708" s="737"/>
      <c r="B708" s="737"/>
      <c r="C708" s="58"/>
      <c r="D708" s="737" t="s">
        <v>110</v>
      </c>
      <c r="E708" s="55"/>
      <c r="F708" s="737"/>
      <c r="G708" s="737"/>
      <c r="H708" s="78" t="s">
        <v>614</v>
      </c>
      <c r="I708" s="24"/>
      <c r="J708" s="732"/>
    </row>
    <row r="709" spans="1:10" ht="22.5" customHeight="1">
      <c r="A709" s="737"/>
      <c r="B709" s="737"/>
      <c r="C709" s="58"/>
      <c r="D709" s="737"/>
      <c r="E709" s="55"/>
      <c r="F709" s="737"/>
      <c r="G709" s="737"/>
      <c r="H709" s="78" t="s">
        <v>615</v>
      </c>
      <c r="I709" s="24"/>
      <c r="J709" s="732"/>
    </row>
    <row r="710" spans="1:10" ht="22.5" customHeight="1">
      <c r="A710" s="737"/>
      <c r="B710" s="737"/>
      <c r="C710" s="58"/>
      <c r="D710" s="737"/>
      <c r="E710" s="55"/>
      <c r="F710" s="737"/>
      <c r="G710" s="737"/>
      <c r="H710" s="219" t="s">
        <v>616</v>
      </c>
      <c r="I710" s="96"/>
      <c r="J710" s="732"/>
    </row>
    <row r="711" spans="1:10" ht="29.25" customHeight="1" thickBot="1">
      <c r="A711" s="4"/>
      <c r="B711" s="4"/>
      <c r="C711" s="58"/>
      <c r="D711" s="737"/>
      <c r="E711" s="62"/>
      <c r="F711" s="738"/>
      <c r="G711" s="738"/>
      <c r="H711" s="66" t="s">
        <v>186</v>
      </c>
      <c r="I711" s="102"/>
      <c r="J711" s="747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6" t="s">
        <v>10</v>
      </c>
      <c r="B717" s="736" t="s">
        <v>378</v>
      </c>
      <c r="C717" s="57" t="s">
        <v>11</v>
      </c>
      <c r="D717" s="57"/>
      <c r="E717" s="4"/>
      <c r="F717" s="737" t="s">
        <v>191</v>
      </c>
      <c r="G717" s="737" t="s">
        <v>191</v>
      </c>
      <c r="H717" s="119" t="s">
        <v>609</v>
      </c>
      <c r="I717" s="190"/>
      <c r="J717" s="729" t="s">
        <v>200</v>
      </c>
    </row>
    <row r="718" spans="1:10" ht="30.75" customHeight="1">
      <c r="A718" s="737"/>
      <c r="B718" s="737"/>
      <c r="C718" s="58"/>
      <c r="D718" s="58"/>
      <c r="E718" s="4"/>
      <c r="F718" s="737"/>
      <c r="G718" s="737"/>
      <c r="H718" s="120" t="s">
        <v>610</v>
      </c>
      <c r="I718" s="38"/>
      <c r="J718" s="729"/>
    </row>
    <row r="719" spans="1:10" ht="30.75" customHeight="1">
      <c r="A719" s="737"/>
      <c r="B719" s="737"/>
      <c r="C719" s="58"/>
      <c r="D719" s="58"/>
      <c r="E719" s="4"/>
      <c r="F719" s="737"/>
      <c r="G719" s="737"/>
      <c r="H719" s="120" t="s">
        <v>611</v>
      </c>
      <c r="I719" s="38"/>
      <c r="J719" s="729"/>
    </row>
    <row r="720" spans="1:10" ht="30.75" customHeight="1">
      <c r="A720" s="737"/>
      <c r="B720" s="55"/>
      <c r="C720" s="58"/>
      <c r="D720" s="58"/>
      <c r="E720" s="55"/>
      <c r="F720" s="737"/>
      <c r="G720" s="737"/>
      <c r="H720" s="120" t="s">
        <v>612</v>
      </c>
      <c r="I720" s="38"/>
      <c r="J720" s="729"/>
    </row>
    <row r="721" spans="1:10" ht="30.75" customHeight="1">
      <c r="A721" s="737"/>
      <c r="B721" s="55"/>
      <c r="C721" s="58"/>
      <c r="D721" s="58"/>
      <c r="E721" s="55"/>
      <c r="F721" s="737"/>
      <c r="G721" s="737"/>
      <c r="H721" s="120" t="s">
        <v>613</v>
      </c>
      <c r="I721" s="38"/>
      <c r="J721" s="729"/>
    </row>
    <row r="722" spans="1:10" ht="30.75" customHeight="1">
      <c r="A722" s="55"/>
      <c r="B722" s="55"/>
      <c r="C722" s="58"/>
      <c r="D722" s="58"/>
      <c r="E722" s="55"/>
      <c r="F722" s="737"/>
      <c r="G722" s="737"/>
      <c r="H722" s="120" t="s">
        <v>614</v>
      </c>
      <c r="I722" s="38"/>
      <c r="J722" s="729"/>
    </row>
    <row r="723" spans="1:10" ht="30.75" customHeight="1">
      <c r="A723" s="55"/>
      <c r="B723" s="55"/>
      <c r="C723" s="58"/>
      <c r="D723" s="58"/>
      <c r="E723" s="55"/>
      <c r="F723" s="737"/>
      <c r="G723" s="737"/>
      <c r="H723" s="120" t="s">
        <v>615</v>
      </c>
      <c r="I723" s="38"/>
      <c r="J723" s="729"/>
    </row>
    <row r="724" spans="1:10" ht="27.75" customHeight="1">
      <c r="A724" s="55"/>
      <c r="B724" s="55"/>
      <c r="C724" s="58"/>
      <c r="D724" s="58"/>
      <c r="E724" s="55"/>
      <c r="F724" s="737"/>
      <c r="G724" s="737"/>
      <c r="H724" s="220" t="s">
        <v>616</v>
      </c>
      <c r="I724" s="118"/>
      <c r="J724" s="729"/>
    </row>
    <row r="725" spans="1:10" ht="27.75" customHeight="1" thickBot="1">
      <c r="A725" s="55"/>
      <c r="B725" s="55"/>
      <c r="C725" s="58"/>
      <c r="D725" s="58"/>
      <c r="E725" s="62"/>
      <c r="F725" s="738"/>
      <c r="G725" s="738"/>
      <c r="H725" s="66" t="s">
        <v>186</v>
      </c>
      <c r="I725" s="81"/>
      <c r="J725" s="73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40" t="s">
        <v>191</v>
      </c>
      <c r="G726" s="740" t="s">
        <v>191</v>
      </c>
      <c r="H726" s="79" t="s">
        <v>609</v>
      </c>
      <c r="I726" s="23"/>
      <c r="J726" s="731" t="s">
        <v>518</v>
      </c>
    </row>
    <row r="727" spans="1:10" ht="30.75" customHeight="1">
      <c r="A727" s="55"/>
      <c r="B727" s="55"/>
      <c r="C727" s="58"/>
      <c r="D727" s="58"/>
      <c r="E727" s="55"/>
      <c r="F727" s="737"/>
      <c r="G727" s="737"/>
      <c r="H727" s="78" t="s">
        <v>610</v>
      </c>
      <c r="I727" s="24"/>
      <c r="J727" s="732"/>
    </row>
    <row r="728" spans="1:10" ht="30.75" customHeight="1">
      <c r="A728" s="55"/>
      <c r="B728" s="55"/>
      <c r="C728" s="58"/>
      <c r="D728" s="58"/>
      <c r="E728" s="55"/>
      <c r="F728" s="737"/>
      <c r="G728" s="737"/>
      <c r="H728" s="78" t="s">
        <v>611</v>
      </c>
      <c r="I728" s="24"/>
      <c r="J728" s="732"/>
    </row>
    <row r="729" spans="1:10" ht="30.75" customHeight="1">
      <c r="A729" s="55"/>
      <c r="B729" s="55"/>
      <c r="C729" s="58"/>
      <c r="D729" s="58"/>
      <c r="E729" s="55"/>
      <c r="F729" s="737"/>
      <c r="G729" s="737"/>
      <c r="H729" s="78" t="s">
        <v>612</v>
      </c>
      <c r="I729" s="24"/>
      <c r="J729" s="732"/>
    </row>
    <row r="730" spans="1:10" ht="30.75" customHeight="1">
      <c r="A730" s="55"/>
      <c r="B730" s="55"/>
      <c r="C730" s="58"/>
      <c r="D730" s="58"/>
      <c r="E730" s="55"/>
      <c r="F730" s="737"/>
      <c r="G730" s="737"/>
      <c r="H730" s="78" t="s">
        <v>613</v>
      </c>
      <c r="I730" s="24"/>
      <c r="J730" s="732"/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78" t="s">
        <v>614</v>
      </c>
      <c r="I731" s="24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78" t="s">
        <v>615</v>
      </c>
      <c r="I732" s="24"/>
      <c r="J732" s="732"/>
    </row>
    <row r="733" spans="1:10" ht="30.75" customHeight="1">
      <c r="A733" s="55"/>
      <c r="B733" s="55"/>
      <c r="C733" s="58"/>
      <c r="D733" s="58"/>
      <c r="E733" s="55"/>
      <c r="F733" s="737"/>
      <c r="G733" s="737"/>
      <c r="H733" s="219" t="s">
        <v>616</v>
      </c>
      <c r="I733" s="96"/>
      <c r="J733" s="732"/>
    </row>
    <row r="734" spans="1:10" ht="27.75" customHeight="1">
      <c r="A734" s="64"/>
      <c r="B734" s="64"/>
      <c r="C734" s="60"/>
      <c r="D734" s="60"/>
      <c r="E734" s="64"/>
      <c r="F734" s="741"/>
      <c r="G734" s="741"/>
      <c r="H734" s="174" t="s">
        <v>186</v>
      </c>
      <c r="I734" s="191"/>
      <c r="J734" s="733"/>
    </row>
    <row r="735" spans="1:10" ht="20.25" customHeight="1">
      <c r="A735" s="737" t="s">
        <v>163</v>
      </c>
      <c r="B735" s="737" t="s">
        <v>571</v>
      </c>
      <c r="C735" s="764" t="s">
        <v>363</v>
      </c>
      <c r="D735" s="739" t="s">
        <v>599</v>
      </c>
      <c r="E735" s="4"/>
      <c r="F735" s="737" t="s">
        <v>191</v>
      </c>
      <c r="G735" s="737" t="s">
        <v>191</v>
      </c>
      <c r="H735" s="119" t="s">
        <v>609</v>
      </c>
      <c r="I735" s="190"/>
      <c r="J735" s="734" t="s">
        <v>200</v>
      </c>
    </row>
    <row r="736" spans="1:10" ht="20.25" customHeight="1">
      <c r="A736" s="737"/>
      <c r="B736" s="737"/>
      <c r="C736" s="745"/>
      <c r="D736" s="739"/>
      <c r="E736" s="4"/>
      <c r="F736" s="737"/>
      <c r="G736" s="737"/>
      <c r="H736" s="120" t="s">
        <v>610</v>
      </c>
      <c r="I736" s="38"/>
      <c r="J736" s="734"/>
    </row>
    <row r="737" spans="1:10" ht="20.25" customHeight="1">
      <c r="A737" s="737"/>
      <c r="B737" s="737"/>
      <c r="C737" s="745"/>
      <c r="D737" s="739"/>
      <c r="E737" s="4"/>
      <c r="F737" s="737"/>
      <c r="G737" s="737"/>
      <c r="H737" s="120" t="s">
        <v>611</v>
      </c>
      <c r="I737" s="38"/>
      <c r="J737" s="734"/>
    </row>
    <row r="738" spans="1:10" ht="20.25" customHeight="1">
      <c r="A738" s="737"/>
      <c r="B738" s="737"/>
      <c r="C738" s="745"/>
      <c r="D738" s="739"/>
      <c r="F738" s="737"/>
      <c r="G738" s="737"/>
      <c r="H738" s="120" t="s">
        <v>612</v>
      </c>
      <c r="I738" s="38"/>
      <c r="J738" s="734"/>
    </row>
    <row r="739" spans="1:10" ht="20.25" customHeight="1">
      <c r="A739" s="737"/>
      <c r="B739" s="737"/>
      <c r="C739" s="745"/>
      <c r="D739" s="739"/>
      <c r="F739" s="737"/>
      <c r="G739" s="737"/>
      <c r="H739" s="120" t="s">
        <v>613</v>
      </c>
      <c r="I739" s="38"/>
      <c r="J739" s="734"/>
    </row>
    <row r="740" spans="1:10" ht="20.25" customHeight="1">
      <c r="A740" s="737"/>
      <c r="B740" s="737"/>
      <c r="C740" s="745"/>
      <c r="D740" s="739" t="s">
        <v>600</v>
      </c>
      <c r="F740" s="737"/>
      <c r="G740" s="737"/>
      <c r="H740" s="120" t="s">
        <v>614</v>
      </c>
      <c r="I740" s="38"/>
      <c r="J740" s="734"/>
    </row>
    <row r="741" spans="1:10" ht="20.25" customHeight="1">
      <c r="A741" s="737"/>
      <c r="B741" s="737"/>
      <c r="C741" s="745"/>
      <c r="D741" s="739"/>
      <c r="F741" s="737"/>
      <c r="G741" s="737"/>
      <c r="H741" s="120" t="s">
        <v>615</v>
      </c>
      <c r="I741" s="38"/>
      <c r="J741" s="734"/>
    </row>
    <row r="742" spans="1:10" ht="20.25" customHeight="1">
      <c r="A742" s="737"/>
      <c r="B742" s="737"/>
      <c r="C742" s="745" t="s">
        <v>361</v>
      </c>
      <c r="D742" s="739"/>
      <c r="F742" s="737"/>
      <c r="G742" s="737"/>
      <c r="H742" s="220" t="s">
        <v>616</v>
      </c>
      <c r="I742" s="118"/>
      <c r="J742" s="734"/>
    </row>
    <row r="743" spans="1:10" ht="20.25" customHeight="1" thickBot="1">
      <c r="A743" s="737"/>
      <c r="B743" s="737"/>
      <c r="C743" s="745"/>
      <c r="D743" s="739"/>
      <c r="E743" s="192"/>
      <c r="F743" s="738"/>
      <c r="G743" s="738"/>
      <c r="H743" s="66" t="s">
        <v>186</v>
      </c>
      <c r="I743" s="102"/>
      <c r="J743" s="735"/>
    </row>
    <row r="744" spans="1:10" ht="24.75" customHeight="1" thickTop="1">
      <c r="A744" s="737"/>
      <c r="B744" s="737"/>
      <c r="C744" s="745"/>
      <c r="D744" s="739"/>
      <c r="E744" s="744" t="s">
        <v>510</v>
      </c>
      <c r="F744" s="740" t="s">
        <v>191</v>
      </c>
      <c r="G744" s="740" t="s">
        <v>191</v>
      </c>
      <c r="H744" s="79" t="s">
        <v>609</v>
      </c>
      <c r="I744" s="23"/>
      <c r="J744" s="751" t="s">
        <v>531</v>
      </c>
    </row>
    <row r="745" spans="1:10" ht="24.75" customHeight="1">
      <c r="A745" s="55"/>
      <c r="B745" s="55"/>
      <c r="C745" s="745"/>
      <c r="D745" s="739" t="s">
        <v>115</v>
      </c>
      <c r="E745" s="745"/>
      <c r="F745" s="737"/>
      <c r="G745" s="737"/>
      <c r="H745" s="78" t="s">
        <v>610</v>
      </c>
      <c r="I745" s="50"/>
      <c r="J745" s="808"/>
    </row>
    <row r="746" spans="1:10" ht="25.5" customHeight="1">
      <c r="A746" s="55"/>
      <c r="B746" s="55"/>
      <c r="C746" s="745"/>
      <c r="D746" s="739"/>
      <c r="E746" s="745"/>
      <c r="F746" s="737"/>
      <c r="G746" s="737"/>
      <c r="H746" s="78" t="s">
        <v>611</v>
      </c>
      <c r="I746" s="50"/>
      <c r="J746" s="808"/>
    </row>
    <row r="747" spans="1:10" ht="24.75" customHeight="1">
      <c r="A747" s="55"/>
      <c r="B747" s="55"/>
      <c r="C747" s="745"/>
      <c r="D747" s="739" t="s">
        <v>117</v>
      </c>
      <c r="E747" s="4"/>
      <c r="F747" s="737"/>
      <c r="G747" s="737"/>
      <c r="H747" s="78" t="s">
        <v>612</v>
      </c>
      <c r="I747" s="50"/>
      <c r="J747" s="808"/>
    </row>
    <row r="748" spans="1:10" ht="24.75" customHeight="1">
      <c r="A748" s="55"/>
      <c r="B748" s="55"/>
      <c r="C748" s="745"/>
      <c r="D748" s="739"/>
      <c r="E748" s="4"/>
      <c r="F748" s="737"/>
      <c r="G748" s="737"/>
      <c r="H748" s="78" t="s">
        <v>613</v>
      </c>
      <c r="I748" s="50"/>
      <c r="J748" s="808"/>
    </row>
    <row r="749" spans="1:10" ht="24.75" customHeight="1">
      <c r="A749" s="55"/>
      <c r="B749" s="55"/>
      <c r="C749" s="745"/>
      <c r="D749" s="739" t="s">
        <v>116</v>
      </c>
      <c r="E749" s="4"/>
      <c r="F749" s="737"/>
      <c r="G749" s="737"/>
      <c r="H749" s="78" t="s">
        <v>614</v>
      </c>
      <c r="I749" s="50"/>
      <c r="J749" s="808"/>
    </row>
    <row r="750" spans="1:10" ht="24.75" customHeight="1">
      <c r="A750" s="55"/>
      <c r="B750" s="55"/>
      <c r="C750" s="745"/>
      <c r="D750" s="739"/>
      <c r="E750" s="4"/>
      <c r="F750" s="737"/>
      <c r="G750" s="737"/>
      <c r="H750" s="78" t="s">
        <v>615</v>
      </c>
      <c r="I750" s="50"/>
      <c r="J750" s="808"/>
    </row>
    <row r="751" spans="1:10" ht="24.75" customHeight="1">
      <c r="A751" s="55"/>
      <c r="B751" s="55"/>
      <c r="C751" s="745"/>
      <c r="D751" s="739"/>
      <c r="E751" s="4"/>
      <c r="F751" s="737"/>
      <c r="G751" s="737"/>
      <c r="H751" s="219" t="s">
        <v>616</v>
      </c>
      <c r="I751" s="127"/>
      <c r="J751" s="808"/>
    </row>
    <row r="752" spans="1:10" ht="24.75" customHeight="1" thickBot="1">
      <c r="A752" s="55"/>
      <c r="B752" s="55"/>
      <c r="C752" s="745"/>
      <c r="D752" s="737" t="s">
        <v>185</v>
      </c>
      <c r="E752" s="194"/>
      <c r="F752" s="738"/>
      <c r="G752" s="738"/>
      <c r="H752" s="66" t="s">
        <v>186</v>
      </c>
      <c r="I752" s="102"/>
      <c r="J752" s="809"/>
    </row>
    <row r="753" spans="1:10" ht="24.75" customHeight="1" thickTop="1">
      <c r="A753" s="55"/>
      <c r="B753" s="55"/>
      <c r="C753" s="745"/>
      <c r="D753" s="737"/>
      <c r="E753" s="63" t="s">
        <v>113</v>
      </c>
      <c r="F753" s="740" t="s">
        <v>191</v>
      </c>
      <c r="G753" s="740" t="s">
        <v>191</v>
      </c>
      <c r="H753" s="79" t="s">
        <v>609</v>
      </c>
      <c r="I753" s="23"/>
      <c r="J753" s="751" t="s">
        <v>489</v>
      </c>
    </row>
    <row r="754" spans="1:10" ht="24.75" customHeight="1">
      <c r="A754" s="55"/>
      <c r="B754" s="55"/>
      <c r="C754" s="745"/>
      <c r="D754" s="737"/>
      <c r="E754" s="59"/>
      <c r="F754" s="737"/>
      <c r="G754" s="737"/>
      <c r="H754" s="78" t="s">
        <v>610</v>
      </c>
      <c r="I754" s="50"/>
      <c r="J754" s="808"/>
    </row>
    <row r="755" spans="1:10" ht="24.75" customHeight="1">
      <c r="A755" s="55"/>
      <c r="B755" s="55"/>
      <c r="C755" s="55"/>
      <c r="D755" s="737"/>
      <c r="E755" s="59"/>
      <c r="F755" s="737"/>
      <c r="G755" s="737"/>
      <c r="H755" s="78" t="s">
        <v>611</v>
      </c>
      <c r="I755" s="50"/>
      <c r="J755" s="808"/>
    </row>
    <row r="756" spans="1:10" ht="24.75" customHeight="1">
      <c r="A756" s="55"/>
      <c r="B756" s="55"/>
      <c r="C756" s="55"/>
      <c r="D756" s="737"/>
      <c r="E756" s="59"/>
      <c r="F756" s="737"/>
      <c r="G756" s="737"/>
      <c r="H756" s="78" t="s">
        <v>612</v>
      </c>
      <c r="I756" s="50"/>
      <c r="J756" s="808"/>
    </row>
    <row r="757" spans="1:10" ht="24.75" customHeight="1">
      <c r="A757" s="55"/>
      <c r="B757" s="55"/>
      <c r="C757" s="55"/>
      <c r="D757" s="737"/>
      <c r="E757" s="195"/>
      <c r="F757" s="737"/>
      <c r="G757" s="737"/>
      <c r="H757" s="78" t="s">
        <v>613</v>
      </c>
      <c r="I757" s="50"/>
      <c r="J757" s="808"/>
    </row>
    <row r="758" spans="1:10" ht="24.75" customHeight="1">
      <c r="A758" s="55"/>
      <c r="B758" s="55"/>
      <c r="C758" s="55"/>
      <c r="D758" s="737"/>
      <c r="E758" s="195"/>
      <c r="F758" s="737"/>
      <c r="G758" s="737"/>
      <c r="H758" s="78" t="s">
        <v>614</v>
      </c>
      <c r="I758" s="50"/>
      <c r="J758" s="808"/>
    </row>
    <row r="759" spans="1:10" ht="24.75" customHeight="1">
      <c r="A759" s="55"/>
      <c r="B759" s="55"/>
      <c r="C759" s="55"/>
      <c r="D759" s="737" t="s">
        <v>532</v>
      </c>
      <c r="E759" s="195"/>
      <c r="F759" s="737"/>
      <c r="G759" s="737"/>
      <c r="H759" s="78" t="s">
        <v>615</v>
      </c>
      <c r="I759" s="50"/>
      <c r="J759" s="808"/>
    </row>
    <row r="760" spans="1:10" ht="24.75" customHeight="1">
      <c r="A760" s="55"/>
      <c r="B760" s="55"/>
      <c r="C760" s="55"/>
      <c r="D760" s="737"/>
      <c r="E760" s="195"/>
      <c r="F760" s="737"/>
      <c r="G760" s="737"/>
      <c r="H760" s="219" t="s">
        <v>616</v>
      </c>
      <c r="I760" s="127"/>
      <c r="J760" s="808"/>
    </row>
    <row r="761" spans="1:10" ht="27" customHeight="1" thickBot="1">
      <c r="A761" s="55"/>
      <c r="B761" s="55"/>
      <c r="C761" s="55"/>
      <c r="D761" s="737"/>
      <c r="E761" s="193"/>
      <c r="F761" s="738"/>
      <c r="G761" s="738"/>
      <c r="H761" s="66" t="s">
        <v>186</v>
      </c>
      <c r="I761" s="102"/>
      <c r="J761" s="809"/>
    </row>
    <row r="762" spans="1:10" ht="23.25" customHeight="1" thickTop="1">
      <c r="A762" s="55"/>
      <c r="B762" s="55"/>
      <c r="C762" s="55"/>
      <c r="D762" s="737"/>
      <c r="E762" s="737" t="s">
        <v>114</v>
      </c>
      <c r="F762" s="740" t="s">
        <v>191</v>
      </c>
      <c r="G762" s="740" t="s">
        <v>191</v>
      </c>
      <c r="H762" s="79" t="s">
        <v>609</v>
      </c>
      <c r="I762" s="23"/>
      <c r="J762" s="751" t="s">
        <v>500</v>
      </c>
    </row>
    <row r="763" spans="1:10" ht="23.25" customHeight="1">
      <c r="A763" s="55"/>
      <c r="B763" s="55"/>
      <c r="C763" s="55"/>
      <c r="E763" s="737"/>
      <c r="F763" s="737"/>
      <c r="G763" s="737"/>
      <c r="H763" s="78" t="s">
        <v>610</v>
      </c>
      <c r="I763" s="50"/>
      <c r="J763" s="808"/>
    </row>
    <row r="764" spans="1:10" ht="23.25" customHeight="1">
      <c r="A764" s="55"/>
      <c r="B764" s="55"/>
      <c r="C764" s="55"/>
      <c r="D764" s="739" t="s">
        <v>548</v>
      </c>
      <c r="E764" s="737"/>
      <c r="F764" s="737"/>
      <c r="G764" s="737"/>
      <c r="H764" s="78" t="s">
        <v>611</v>
      </c>
      <c r="I764" s="50"/>
      <c r="J764" s="808"/>
    </row>
    <row r="765" spans="1:10" ht="23.25" customHeight="1">
      <c r="A765" s="55"/>
      <c r="B765" s="55"/>
      <c r="C765" s="55"/>
      <c r="D765" s="739"/>
      <c r="E765" s="737"/>
      <c r="F765" s="737"/>
      <c r="G765" s="737"/>
      <c r="H765" s="78" t="s">
        <v>612</v>
      </c>
      <c r="I765" s="50"/>
      <c r="J765" s="808"/>
    </row>
    <row r="766" spans="1:10" ht="20.25" customHeight="1">
      <c r="A766" s="55"/>
      <c r="B766" s="55"/>
      <c r="C766" s="55"/>
      <c r="D766" s="739"/>
      <c r="E766" s="1"/>
      <c r="F766" s="737"/>
      <c r="G766" s="737"/>
      <c r="H766" s="78" t="s">
        <v>613</v>
      </c>
      <c r="I766" s="50"/>
      <c r="J766" s="808"/>
    </row>
    <row r="767" spans="1:10" ht="23.25" customHeight="1">
      <c r="A767" s="55"/>
      <c r="B767" s="55"/>
      <c r="C767" s="55"/>
      <c r="D767" s="739" t="s">
        <v>121</v>
      </c>
      <c r="E767" s="1"/>
      <c r="F767" s="737"/>
      <c r="G767" s="737"/>
      <c r="H767" s="78" t="s">
        <v>614</v>
      </c>
      <c r="I767" s="50"/>
      <c r="J767" s="808"/>
    </row>
    <row r="768" spans="1:10" ht="23.25" customHeight="1">
      <c r="A768" s="55"/>
      <c r="B768" s="55"/>
      <c r="C768" s="55"/>
      <c r="D768" s="739"/>
      <c r="E768" s="1"/>
      <c r="F768" s="737"/>
      <c r="G768" s="737"/>
      <c r="H768" s="78" t="s">
        <v>615</v>
      </c>
      <c r="I768" s="50"/>
      <c r="J768" s="808"/>
    </row>
    <row r="769" spans="1:10" ht="23.25" customHeight="1">
      <c r="A769" s="55"/>
      <c r="B769" s="55"/>
      <c r="C769" s="55"/>
      <c r="D769" s="739"/>
      <c r="E769" s="1"/>
      <c r="F769" s="737"/>
      <c r="G769" s="737"/>
      <c r="H769" s="219" t="s">
        <v>616</v>
      </c>
      <c r="I769" s="127"/>
      <c r="J769" s="808"/>
    </row>
    <row r="770" spans="1:10" ht="23.25" customHeight="1" thickBot="1">
      <c r="A770" s="55"/>
      <c r="B770" s="55"/>
      <c r="C770" s="55"/>
      <c r="D770" s="739"/>
      <c r="E770" s="193"/>
      <c r="F770" s="738"/>
      <c r="G770" s="738"/>
      <c r="H770" s="66" t="s">
        <v>186</v>
      </c>
      <c r="I770" s="102"/>
      <c r="J770" s="809"/>
    </row>
    <row r="771" spans="1:10" ht="23.25" customHeight="1" thickTop="1">
      <c r="A771" s="55"/>
      <c r="B771" s="55"/>
      <c r="C771" s="55"/>
      <c r="D771" s="739" t="s">
        <v>549</v>
      </c>
      <c r="E771" s="737"/>
      <c r="F771" s="740" t="s">
        <v>191</v>
      </c>
      <c r="G771" s="740" t="s">
        <v>191</v>
      </c>
      <c r="H771" s="79" t="s">
        <v>609</v>
      </c>
      <c r="I771" s="23"/>
      <c r="J771" s="751" t="s">
        <v>501</v>
      </c>
    </row>
    <row r="772" spans="1:10" ht="23.25" customHeight="1">
      <c r="A772" s="55"/>
      <c r="B772" s="55"/>
      <c r="C772" s="55"/>
      <c r="D772" s="739"/>
      <c r="E772" s="737"/>
      <c r="F772" s="737"/>
      <c r="G772" s="737"/>
      <c r="H772" s="78" t="s">
        <v>610</v>
      </c>
      <c r="I772" s="50"/>
      <c r="J772" s="808"/>
    </row>
    <row r="773" spans="1:10" ht="23.25" customHeight="1">
      <c r="A773" s="55"/>
      <c r="B773" s="55"/>
      <c r="C773" s="55"/>
      <c r="D773" s="739"/>
      <c r="E773" s="4"/>
      <c r="F773" s="737"/>
      <c r="G773" s="737"/>
      <c r="H773" s="78" t="s">
        <v>611</v>
      </c>
      <c r="I773" s="50"/>
      <c r="J773" s="808"/>
    </row>
    <row r="774" spans="1:10" ht="23.25" customHeight="1">
      <c r="A774" s="55"/>
      <c r="B774" s="55"/>
      <c r="C774" s="55"/>
      <c r="D774" s="739" t="s">
        <v>122</v>
      </c>
      <c r="E774" s="4"/>
      <c r="F774" s="737"/>
      <c r="G774" s="737"/>
      <c r="H774" s="78" t="s">
        <v>612</v>
      </c>
      <c r="I774" s="50"/>
      <c r="J774" s="808"/>
    </row>
    <row r="775" spans="1:10" ht="23.25" customHeight="1">
      <c r="A775" s="55"/>
      <c r="B775" s="55"/>
      <c r="C775" s="55"/>
      <c r="D775" s="739"/>
      <c r="E775" s="55"/>
      <c r="F775" s="737"/>
      <c r="G775" s="737"/>
      <c r="H775" s="78" t="s">
        <v>613</v>
      </c>
      <c r="I775" s="50"/>
      <c r="J775" s="808"/>
    </row>
    <row r="776" spans="1:10" ht="23.25" customHeight="1">
      <c r="A776" s="55"/>
      <c r="B776" s="55"/>
      <c r="C776" s="55"/>
      <c r="D776" s="1"/>
      <c r="E776" s="55"/>
      <c r="F776" s="737"/>
      <c r="G776" s="737"/>
      <c r="H776" s="78" t="s">
        <v>614</v>
      </c>
      <c r="I776" s="50"/>
      <c r="J776" s="808"/>
    </row>
    <row r="777" spans="1:10" ht="23.25" customHeight="1">
      <c r="A777" s="55"/>
      <c r="B777" s="55"/>
      <c r="C777" s="55"/>
      <c r="D777" s="1"/>
      <c r="E777" s="55"/>
      <c r="F777" s="737"/>
      <c r="G777" s="737"/>
      <c r="H777" s="78" t="s">
        <v>615</v>
      </c>
      <c r="I777" s="50"/>
      <c r="J777" s="808"/>
    </row>
    <row r="778" spans="1:10" ht="23.25" customHeight="1">
      <c r="A778" s="55"/>
      <c r="B778" s="55"/>
      <c r="C778" s="55"/>
      <c r="D778" s="1"/>
      <c r="E778" s="55"/>
      <c r="F778" s="737"/>
      <c r="G778" s="737"/>
      <c r="H778" s="219" t="s">
        <v>616</v>
      </c>
      <c r="I778" s="127"/>
      <c r="J778" s="808"/>
    </row>
    <row r="779" spans="1:10" ht="23.25" customHeight="1" thickBot="1">
      <c r="A779" s="55"/>
      <c r="B779" s="55"/>
      <c r="C779" s="55"/>
      <c r="D779" s="1"/>
      <c r="E779" s="55"/>
      <c r="F779" s="741"/>
      <c r="G779" s="741"/>
      <c r="H779" s="66" t="s">
        <v>186</v>
      </c>
      <c r="I779" s="102"/>
      <c r="J779" s="809"/>
    </row>
    <row r="780" spans="1:10" ht="23.25" customHeight="1" thickTop="1">
      <c r="A780" s="736" t="s">
        <v>164</v>
      </c>
      <c r="B780" s="736" t="s">
        <v>572</v>
      </c>
      <c r="C780" s="736" t="s">
        <v>356</v>
      </c>
      <c r="D780" s="736" t="s">
        <v>130</v>
      </c>
      <c r="E780" s="736" t="s">
        <v>126</v>
      </c>
      <c r="F780" s="737" t="s">
        <v>191</v>
      </c>
      <c r="G780" s="737" t="s">
        <v>191</v>
      </c>
      <c r="H780" s="119" t="s">
        <v>609</v>
      </c>
      <c r="I780" s="40"/>
      <c r="J780" s="749" t="s">
        <v>201</v>
      </c>
    </row>
    <row r="781" spans="1:10" ht="23.25" customHeight="1">
      <c r="A781" s="737"/>
      <c r="B781" s="737"/>
      <c r="C781" s="737"/>
      <c r="D781" s="737"/>
      <c r="E781" s="737"/>
      <c r="F781" s="737"/>
      <c r="G781" s="737"/>
      <c r="H781" s="120" t="s">
        <v>610</v>
      </c>
      <c r="I781" s="38"/>
      <c r="J781" s="729"/>
    </row>
    <row r="782" spans="1:10" ht="23.25" customHeight="1">
      <c r="A782" s="737"/>
      <c r="B782" s="737"/>
      <c r="C782" s="58"/>
      <c r="D782" s="743" t="s">
        <v>133</v>
      </c>
      <c r="E782" s="55"/>
      <c r="F782" s="737"/>
      <c r="G782" s="737"/>
      <c r="H782" s="120" t="s">
        <v>611</v>
      </c>
      <c r="I782" s="38"/>
      <c r="J782" s="729"/>
    </row>
    <row r="783" spans="1:10" ht="23.25" customHeight="1">
      <c r="A783" s="737"/>
      <c r="B783" s="737"/>
      <c r="C783" s="58"/>
      <c r="D783" s="743"/>
      <c r="E783" s="55"/>
      <c r="F783" s="737"/>
      <c r="G783" s="737"/>
      <c r="H783" s="120" t="s">
        <v>612</v>
      </c>
      <c r="I783" s="38"/>
      <c r="J783" s="729"/>
    </row>
    <row r="784" spans="1:10" ht="23.25" customHeight="1">
      <c r="A784" s="737"/>
      <c r="B784" s="737"/>
      <c r="C784" s="58"/>
      <c r="D784" s="743"/>
      <c r="E784" s="55"/>
      <c r="F784" s="737"/>
      <c r="G784" s="737"/>
      <c r="H784" s="120" t="s">
        <v>613</v>
      </c>
      <c r="I784" s="38"/>
      <c r="J784" s="729"/>
    </row>
    <row r="785" spans="1:10" ht="23.25" customHeight="1">
      <c r="A785" s="737"/>
      <c r="B785" s="737"/>
      <c r="C785" s="58"/>
      <c r="D785" s="806" t="s">
        <v>129</v>
      </c>
      <c r="E785" s="55"/>
      <c r="F785" s="737"/>
      <c r="G785" s="737"/>
      <c r="H785" s="120" t="s">
        <v>614</v>
      </c>
      <c r="I785" s="38"/>
      <c r="J785" s="729"/>
    </row>
    <row r="786" spans="1:10" ht="23.25" customHeight="1">
      <c r="A786" s="737"/>
      <c r="B786" s="737"/>
      <c r="C786" s="58"/>
      <c r="D786" s="806"/>
      <c r="E786" s="55"/>
      <c r="F786" s="737"/>
      <c r="G786" s="737"/>
      <c r="H786" s="120" t="s">
        <v>615</v>
      </c>
      <c r="I786" s="38"/>
      <c r="J786" s="729"/>
    </row>
    <row r="787" spans="1:10" ht="23.25" customHeight="1">
      <c r="A787" s="737"/>
      <c r="B787" s="737"/>
      <c r="C787" s="58"/>
      <c r="D787" s="806"/>
      <c r="E787" s="55"/>
      <c r="F787" s="737"/>
      <c r="G787" s="737"/>
      <c r="H787" s="220" t="s">
        <v>616</v>
      </c>
      <c r="I787" s="118"/>
      <c r="J787" s="729"/>
    </row>
    <row r="788" spans="1:10" ht="23.25" customHeight="1" thickBot="1">
      <c r="A788" s="55"/>
      <c r="B788" s="737"/>
      <c r="C788" s="58"/>
      <c r="D788" s="1"/>
      <c r="E788" s="55"/>
      <c r="F788" s="738"/>
      <c r="G788" s="738"/>
      <c r="H788" s="66" t="s">
        <v>186</v>
      </c>
      <c r="I788" s="102"/>
      <c r="J788" s="730"/>
    </row>
    <row r="789" spans="1:10" ht="21" customHeight="1" thickTop="1">
      <c r="A789" s="55"/>
      <c r="B789" s="737"/>
      <c r="C789" s="58"/>
      <c r="D789" s="743" t="s">
        <v>128</v>
      </c>
      <c r="E789" s="737" t="s">
        <v>126</v>
      </c>
      <c r="F789" s="740" t="s">
        <v>191</v>
      </c>
      <c r="G789" s="740" t="s">
        <v>191</v>
      </c>
      <c r="H789" s="79" t="s">
        <v>609</v>
      </c>
      <c r="I789" s="23"/>
      <c r="J789" s="751" t="s">
        <v>502</v>
      </c>
    </row>
    <row r="790" spans="1:10" ht="21" customHeight="1">
      <c r="A790" s="55"/>
      <c r="B790" s="55"/>
      <c r="C790" s="58"/>
      <c r="D790" s="743"/>
      <c r="E790" s="737"/>
      <c r="F790" s="737"/>
      <c r="G790" s="737"/>
      <c r="H790" s="78" t="s">
        <v>610</v>
      </c>
      <c r="I790" s="50"/>
      <c r="J790" s="808"/>
    </row>
    <row r="791" spans="1:10" ht="21" customHeight="1">
      <c r="A791" s="55"/>
      <c r="B791" s="55"/>
      <c r="C791" s="58"/>
      <c r="D791" s="743"/>
      <c r="E791" s="55"/>
      <c r="F791" s="737"/>
      <c r="G791" s="737"/>
      <c r="H791" s="78" t="s">
        <v>611</v>
      </c>
      <c r="I791" s="50"/>
      <c r="J791" s="808"/>
    </row>
    <row r="792" spans="1:10" ht="21" customHeight="1">
      <c r="A792" s="55"/>
      <c r="B792" s="55"/>
      <c r="C792" s="58"/>
      <c r="D792" s="743" t="s">
        <v>127</v>
      </c>
      <c r="E792" s="55"/>
      <c r="F792" s="737"/>
      <c r="G792" s="737"/>
      <c r="H792" s="78" t="s">
        <v>612</v>
      </c>
      <c r="I792" s="50"/>
      <c r="J792" s="808"/>
    </row>
    <row r="793" spans="1:10" ht="21" customHeight="1">
      <c r="A793" s="55"/>
      <c r="B793" s="55"/>
      <c r="C793" s="58"/>
      <c r="D793" s="743"/>
      <c r="E793" s="55"/>
      <c r="F793" s="737"/>
      <c r="G793" s="737"/>
      <c r="H793" s="78" t="s">
        <v>613</v>
      </c>
      <c r="I793" s="50"/>
      <c r="J793" s="808"/>
    </row>
    <row r="794" spans="1:10" ht="21" customHeight="1">
      <c r="A794" s="55"/>
      <c r="B794" s="55"/>
      <c r="C794" s="58"/>
      <c r="D794" s="743"/>
      <c r="E794" s="55"/>
      <c r="F794" s="737"/>
      <c r="G794" s="737"/>
      <c r="H794" s="78" t="s">
        <v>614</v>
      </c>
      <c r="I794" s="50"/>
      <c r="J794" s="808"/>
    </row>
    <row r="795" spans="1:10" ht="21" customHeight="1">
      <c r="A795" s="55"/>
      <c r="B795" s="55"/>
      <c r="C795" s="58"/>
      <c r="D795" s="743"/>
      <c r="E795" s="55"/>
      <c r="F795" s="737"/>
      <c r="G795" s="737"/>
      <c r="H795" s="78" t="s">
        <v>615</v>
      </c>
      <c r="I795" s="50"/>
      <c r="J795" s="808"/>
    </row>
    <row r="796" spans="1:10" ht="21" customHeight="1">
      <c r="A796" s="55"/>
      <c r="B796" s="55"/>
      <c r="C796" s="58"/>
      <c r="D796" s="203"/>
      <c r="E796" s="55"/>
      <c r="F796" s="737"/>
      <c r="G796" s="737"/>
      <c r="H796" s="219" t="s">
        <v>616</v>
      </c>
      <c r="I796" s="127"/>
      <c r="J796" s="808"/>
    </row>
    <row r="797" spans="1:10" ht="21" customHeight="1" thickBot="1">
      <c r="A797" s="64"/>
      <c r="B797" s="64"/>
      <c r="C797" s="60"/>
      <c r="D797" s="14"/>
      <c r="E797" s="64"/>
      <c r="F797" s="741"/>
      <c r="G797" s="741"/>
      <c r="H797" s="66" t="s">
        <v>186</v>
      </c>
      <c r="I797" s="102"/>
      <c r="J797" s="809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815" t="s">
        <v>204</v>
      </c>
      <c r="B800" s="815" t="s">
        <v>190</v>
      </c>
      <c r="C800" s="43" t="s">
        <v>202</v>
      </c>
      <c r="D800" s="803" t="s">
        <v>547</v>
      </c>
      <c r="E800" s="803" t="s">
        <v>203</v>
      </c>
      <c r="F800" s="740" t="s">
        <v>191</v>
      </c>
      <c r="G800" s="740" t="s">
        <v>191</v>
      </c>
      <c r="H800" s="79" t="s">
        <v>609</v>
      </c>
      <c r="I800" s="23"/>
      <c r="J800" s="838" t="s">
        <v>503</v>
      </c>
    </row>
    <row r="801" spans="1:10" ht="24">
      <c r="A801" s="816"/>
      <c r="B801" s="816"/>
      <c r="C801" s="45"/>
      <c r="D801" s="804"/>
      <c r="E801" s="804"/>
      <c r="F801" s="737"/>
      <c r="G801" s="737"/>
      <c r="H801" s="78" t="s">
        <v>610</v>
      </c>
      <c r="I801" s="50"/>
      <c r="J801" s="752"/>
    </row>
    <row r="802" spans="1:10" ht="24">
      <c r="A802" s="816"/>
      <c r="B802" s="816"/>
      <c r="C802" s="45"/>
      <c r="D802" s="804"/>
      <c r="E802" s="804"/>
      <c r="F802" s="737"/>
      <c r="G802" s="737"/>
      <c r="H802" s="78" t="s">
        <v>611</v>
      </c>
      <c r="I802" s="50"/>
      <c r="J802" s="752"/>
    </row>
    <row r="803" spans="1:10" ht="24">
      <c r="A803" s="45"/>
      <c r="B803" s="816"/>
      <c r="C803" s="45"/>
      <c r="D803" s="804"/>
      <c r="E803" s="804"/>
      <c r="F803" s="737"/>
      <c r="G803" s="737"/>
      <c r="H803" s="78" t="s">
        <v>612</v>
      </c>
      <c r="I803" s="50"/>
      <c r="J803" s="752"/>
    </row>
    <row r="804" spans="1:10" ht="22.5" customHeight="1">
      <c r="A804" s="45"/>
      <c r="B804" s="45"/>
      <c r="C804" s="45"/>
      <c r="D804" s="804"/>
      <c r="E804" s="804"/>
      <c r="F804" s="737"/>
      <c r="G804" s="737"/>
      <c r="H804" s="78" t="s">
        <v>613</v>
      </c>
      <c r="I804" s="50"/>
      <c r="J804" s="752"/>
    </row>
    <row r="805" spans="1:10" ht="22.5" customHeight="1">
      <c r="A805" s="45"/>
      <c r="B805" s="45"/>
      <c r="C805" s="45"/>
      <c r="D805" s="804"/>
      <c r="E805" s="804"/>
      <c r="F805" s="737"/>
      <c r="G805" s="737"/>
      <c r="H805" s="78" t="s">
        <v>614</v>
      </c>
      <c r="I805" s="50"/>
      <c r="J805" s="752"/>
    </row>
    <row r="806" spans="1:10" ht="22.5" customHeight="1">
      <c r="A806" s="45"/>
      <c r="B806" s="45"/>
      <c r="C806" s="45"/>
      <c r="D806" s="804"/>
      <c r="E806" s="804"/>
      <c r="F806" s="737"/>
      <c r="G806" s="737"/>
      <c r="H806" s="78" t="s">
        <v>615</v>
      </c>
      <c r="I806" s="50"/>
      <c r="J806" s="752"/>
    </row>
    <row r="807" spans="1:10" ht="22.5" customHeight="1">
      <c r="A807" s="45"/>
      <c r="B807" s="45"/>
      <c r="C807" s="45"/>
      <c r="D807" s="804"/>
      <c r="E807" s="804"/>
      <c r="F807" s="737"/>
      <c r="G807" s="737"/>
      <c r="H807" s="219" t="s">
        <v>616</v>
      </c>
      <c r="I807" s="127"/>
      <c r="J807" s="752"/>
    </row>
    <row r="808" spans="1:10" ht="22.5" customHeight="1" thickBot="1">
      <c r="A808" s="45"/>
      <c r="B808" s="45"/>
      <c r="C808" s="45"/>
      <c r="D808" s="804"/>
      <c r="E808" s="804"/>
      <c r="F808" s="738"/>
      <c r="G808" s="738"/>
      <c r="H808" s="66" t="s">
        <v>186</v>
      </c>
      <c r="I808" s="102"/>
      <c r="J808" s="753"/>
    </row>
    <row r="809" spans="1:10" ht="22.5" customHeight="1" thickTop="1">
      <c r="A809" s="45"/>
      <c r="B809" s="45"/>
      <c r="C809" s="45"/>
      <c r="D809" s="804"/>
      <c r="E809" s="804"/>
      <c r="F809" s="740" t="s">
        <v>191</v>
      </c>
      <c r="G809" s="740" t="s">
        <v>191</v>
      </c>
      <c r="H809" s="79" t="s">
        <v>609</v>
      </c>
      <c r="I809" s="23"/>
      <c r="J809" s="807" t="s">
        <v>504</v>
      </c>
    </row>
    <row r="810" spans="1:10" ht="22.5" customHeight="1">
      <c r="A810" s="45"/>
      <c r="B810" s="45"/>
      <c r="C810" s="45"/>
      <c r="D810" s="804"/>
      <c r="E810" s="804"/>
      <c r="F810" s="737"/>
      <c r="G810" s="737"/>
      <c r="H810" s="78" t="s">
        <v>610</v>
      </c>
      <c r="I810" s="50"/>
      <c r="J810" s="808"/>
    </row>
    <row r="811" spans="1:10" ht="22.5" customHeight="1">
      <c r="A811" s="45"/>
      <c r="B811" s="45"/>
      <c r="C811" s="45"/>
      <c r="D811" s="804"/>
      <c r="E811" s="804"/>
      <c r="F811" s="737"/>
      <c r="G811" s="737"/>
      <c r="H811" s="78" t="s">
        <v>611</v>
      </c>
      <c r="I811" s="50"/>
      <c r="J811" s="808"/>
    </row>
    <row r="812" spans="1:10" ht="22.5" customHeight="1">
      <c r="A812" s="45"/>
      <c r="B812" s="45"/>
      <c r="C812" s="45"/>
      <c r="D812" s="804"/>
      <c r="E812" s="804"/>
      <c r="F812" s="737"/>
      <c r="G812" s="737"/>
      <c r="H812" s="78" t="s">
        <v>612</v>
      </c>
      <c r="I812" s="50"/>
      <c r="J812" s="808"/>
    </row>
    <row r="813" spans="1:10" ht="22.5" customHeight="1">
      <c r="A813" s="45"/>
      <c r="B813" s="45"/>
      <c r="C813" s="45"/>
      <c r="D813" s="804"/>
      <c r="E813" s="804"/>
      <c r="F813" s="737"/>
      <c r="G813" s="737"/>
      <c r="H813" s="78" t="s">
        <v>613</v>
      </c>
      <c r="I813" s="50"/>
      <c r="J813" s="808"/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78" t="s">
        <v>614</v>
      </c>
      <c r="I814" s="50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78" t="s">
        <v>615</v>
      </c>
      <c r="I815" s="50"/>
      <c r="J815" s="808"/>
    </row>
    <row r="816" spans="1:10" ht="22.5" customHeight="1">
      <c r="A816" s="45"/>
      <c r="B816" s="45"/>
      <c r="C816" s="45"/>
      <c r="D816" s="804"/>
      <c r="E816" s="804"/>
      <c r="F816" s="737"/>
      <c r="G816" s="737"/>
      <c r="H816" s="219" t="s">
        <v>616</v>
      </c>
      <c r="I816" s="127"/>
      <c r="J816" s="808"/>
    </row>
    <row r="817" spans="1:10" ht="22.5" customHeight="1" thickBot="1">
      <c r="A817" s="45"/>
      <c r="B817" s="45"/>
      <c r="C817" s="45"/>
      <c r="D817" s="217"/>
      <c r="E817" s="45"/>
      <c r="F817" s="738"/>
      <c r="G817" s="738"/>
      <c r="H817" s="66" t="s">
        <v>186</v>
      </c>
      <c r="I817" s="102"/>
      <c r="J817" s="809"/>
    </row>
    <row r="818" spans="1:10" ht="24.75" customHeight="1" thickTop="1">
      <c r="A818" s="45"/>
      <c r="B818" s="45"/>
      <c r="C818" s="45"/>
      <c r="D818" s="217"/>
      <c r="E818" s="45"/>
      <c r="F818" s="740" t="s">
        <v>191</v>
      </c>
      <c r="G818" s="740" t="s">
        <v>191</v>
      </c>
      <c r="H818" s="79" t="s">
        <v>609</v>
      </c>
      <c r="I818" s="23"/>
      <c r="J818" s="807" t="s">
        <v>506</v>
      </c>
    </row>
    <row r="819" spans="1:10" ht="24">
      <c r="A819" s="45"/>
      <c r="B819" s="45"/>
      <c r="C819" s="45"/>
      <c r="D819" s="217"/>
      <c r="E819" s="45"/>
      <c r="F819" s="737"/>
      <c r="G819" s="737"/>
      <c r="H819" s="78" t="s">
        <v>610</v>
      </c>
      <c r="I819" s="50"/>
      <c r="J819" s="808"/>
    </row>
    <row r="820" spans="1:10" ht="24">
      <c r="A820" s="45"/>
      <c r="B820" s="45"/>
      <c r="C820" s="45"/>
      <c r="D820" s="217"/>
      <c r="E820" s="45"/>
      <c r="F820" s="737"/>
      <c r="G820" s="737"/>
      <c r="H820" s="78" t="s">
        <v>611</v>
      </c>
      <c r="I820" s="50"/>
      <c r="J820" s="808"/>
    </row>
    <row r="821" spans="1:10" ht="24">
      <c r="A821" s="45"/>
      <c r="B821" s="45"/>
      <c r="C821" s="45"/>
      <c r="D821" s="217"/>
      <c r="E821" s="45"/>
      <c r="F821" s="737"/>
      <c r="G821" s="737"/>
      <c r="H821" s="78" t="s">
        <v>612</v>
      </c>
      <c r="I821" s="50"/>
      <c r="J821" s="808"/>
    </row>
    <row r="822" spans="1:10" ht="24">
      <c r="A822" s="45"/>
      <c r="B822" s="45"/>
      <c r="C822" s="45"/>
      <c r="D822" s="217"/>
      <c r="E822" s="45"/>
      <c r="F822" s="737"/>
      <c r="G822" s="737"/>
      <c r="H822" s="78" t="s">
        <v>613</v>
      </c>
      <c r="I822" s="50"/>
      <c r="J822" s="808"/>
    </row>
    <row r="823" spans="1:10" ht="24">
      <c r="A823" s="45"/>
      <c r="B823" s="45"/>
      <c r="C823" s="45"/>
      <c r="D823" s="217"/>
      <c r="E823" s="45"/>
      <c r="F823" s="737"/>
      <c r="G823" s="737"/>
      <c r="H823" s="78" t="s">
        <v>614</v>
      </c>
      <c r="I823" s="50"/>
      <c r="J823" s="808"/>
    </row>
    <row r="824" spans="1:10" ht="48">
      <c r="A824" s="45"/>
      <c r="B824" s="45"/>
      <c r="C824" s="45"/>
      <c r="D824" s="217"/>
      <c r="E824" s="45"/>
      <c r="F824" s="737"/>
      <c r="G824" s="737"/>
      <c r="H824" s="78" t="s">
        <v>615</v>
      </c>
      <c r="I824" s="50"/>
      <c r="J824" s="808"/>
    </row>
    <row r="825" spans="1:10" ht="24">
      <c r="A825" s="45"/>
      <c r="B825" s="45"/>
      <c r="C825" s="45"/>
      <c r="D825" s="217"/>
      <c r="E825" s="45"/>
      <c r="F825" s="737"/>
      <c r="G825" s="737"/>
      <c r="H825" s="219" t="s">
        <v>616</v>
      </c>
      <c r="I825" s="127"/>
      <c r="J825" s="808"/>
    </row>
    <row r="826" spans="1:10" ht="21" thickBot="1">
      <c r="A826" s="45"/>
      <c r="B826" s="45"/>
      <c r="C826" s="45"/>
      <c r="D826" s="217"/>
      <c r="E826" s="45"/>
      <c r="F826" s="738"/>
      <c r="G826" s="738"/>
      <c r="H826" s="66" t="s">
        <v>186</v>
      </c>
      <c r="I826" s="102"/>
      <c r="J826" s="809"/>
    </row>
    <row r="827" spans="1:10" ht="24.75" customHeight="1" thickTop="1">
      <c r="A827" s="45"/>
      <c r="B827" s="45"/>
      <c r="C827" s="45"/>
      <c r="D827" s="93"/>
      <c r="E827" s="45"/>
      <c r="F827" s="740" t="s">
        <v>191</v>
      </c>
      <c r="G827" s="740" t="s">
        <v>191</v>
      </c>
      <c r="H827" s="79" t="s">
        <v>609</v>
      </c>
      <c r="I827" s="23"/>
      <c r="J827" s="807" t="s">
        <v>505</v>
      </c>
    </row>
    <row r="828" spans="1:10" ht="24">
      <c r="A828" s="45"/>
      <c r="B828" s="45"/>
      <c r="C828" s="45"/>
      <c r="D828" s="93"/>
      <c r="E828" s="45"/>
      <c r="F828" s="737"/>
      <c r="G828" s="737"/>
      <c r="H828" s="78" t="s">
        <v>610</v>
      </c>
      <c r="I828" s="50"/>
      <c r="J828" s="808"/>
    </row>
    <row r="829" spans="1:10" ht="24">
      <c r="A829" s="45"/>
      <c r="B829" s="45"/>
      <c r="C829" s="45"/>
      <c r="D829" s="93"/>
      <c r="E829" s="45"/>
      <c r="F829" s="737"/>
      <c r="G829" s="737"/>
      <c r="H829" s="78" t="s">
        <v>611</v>
      </c>
      <c r="I829" s="50"/>
      <c r="J829" s="808"/>
    </row>
    <row r="830" spans="1:10" ht="24">
      <c r="A830" s="45"/>
      <c r="B830" s="45"/>
      <c r="C830" s="45"/>
      <c r="D830" s="93"/>
      <c r="E830" s="45"/>
      <c r="F830" s="737"/>
      <c r="G830" s="737"/>
      <c r="H830" s="78" t="s">
        <v>612</v>
      </c>
      <c r="I830" s="50"/>
      <c r="J830" s="808"/>
    </row>
    <row r="831" spans="1:10" ht="24">
      <c r="A831" s="45"/>
      <c r="B831" s="45"/>
      <c r="C831" s="45"/>
      <c r="D831" s="93"/>
      <c r="E831" s="45"/>
      <c r="F831" s="737"/>
      <c r="G831" s="737"/>
      <c r="H831" s="78" t="s">
        <v>613</v>
      </c>
      <c r="I831" s="50"/>
      <c r="J831" s="808"/>
    </row>
    <row r="832" spans="1:10" ht="24">
      <c r="A832" s="45"/>
      <c r="B832" s="45"/>
      <c r="C832" s="45"/>
      <c r="D832" s="93"/>
      <c r="E832" s="45"/>
      <c r="F832" s="737"/>
      <c r="G832" s="737"/>
      <c r="H832" s="78" t="s">
        <v>614</v>
      </c>
      <c r="I832" s="50"/>
      <c r="J832" s="808"/>
    </row>
    <row r="833" spans="1:10" ht="48">
      <c r="A833" s="45"/>
      <c r="B833" s="45"/>
      <c r="C833" s="45"/>
      <c r="D833" s="93"/>
      <c r="E833" s="45"/>
      <c r="F833" s="737"/>
      <c r="G833" s="737"/>
      <c r="H833" s="78" t="s">
        <v>615</v>
      </c>
      <c r="I833" s="50"/>
      <c r="J833" s="808"/>
    </row>
    <row r="834" spans="1:10" ht="24">
      <c r="A834" s="45"/>
      <c r="B834" s="45"/>
      <c r="C834" s="45"/>
      <c r="D834" s="93"/>
      <c r="E834" s="45"/>
      <c r="F834" s="737"/>
      <c r="G834" s="737"/>
      <c r="H834" s="219" t="s">
        <v>616</v>
      </c>
      <c r="I834" s="50"/>
      <c r="J834" s="808"/>
    </row>
    <row r="835" spans="1:10" ht="21" thickBot="1">
      <c r="A835" s="45"/>
      <c r="B835" s="45"/>
      <c r="C835" s="45"/>
      <c r="D835" s="93"/>
      <c r="E835" s="45"/>
      <c r="F835" s="741"/>
      <c r="G835" s="741"/>
      <c r="H835" s="66" t="s">
        <v>186</v>
      </c>
      <c r="I835" s="26"/>
      <c r="J835" s="809"/>
    </row>
    <row r="836" spans="1:10" ht="22.5" customHeight="1" thickTop="1">
      <c r="A836" s="810" t="s">
        <v>205</v>
      </c>
      <c r="B836" s="810" t="s">
        <v>206</v>
      </c>
      <c r="C836" s="43" t="s">
        <v>0</v>
      </c>
      <c r="D836" s="803" t="s">
        <v>207</v>
      </c>
      <c r="E836" s="817" t="s">
        <v>533</v>
      </c>
      <c r="F836" s="737" t="s">
        <v>191</v>
      </c>
      <c r="G836" s="737" t="s">
        <v>191</v>
      </c>
      <c r="H836" s="79" t="s">
        <v>609</v>
      </c>
      <c r="I836" s="23"/>
      <c r="J836" s="146"/>
    </row>
    <row r="837" spans="1:10" ht="22.5" customHeight="1">
      <c r="A837" s="811"/>
      <c r="B837" s="811"/>
      <c r="C837" s="45"/>
      <c r="D837" s="804"/>
      <c r="E837" s="818"/>
      <c r="F837" s="737"/>
      <c r="G837" s="737"/>
      <c r="H837" s="78" t="s">
        <v>610</v>
      </c>
      <c r="I837" s="50"/>
      <c r="J837" s="144"/>
    </row>
    <row r="838" spans="1:10" ht="22.5" customHeight="1">
      <c r="A838" s="811"/>
      <c r="B838" s="811"/>
      <c r="C838" s="45"/>
      <c r="D838" s="804"/>
      <c r="E838" s="818"/>
      <c r="F838" s="737"/>
      <c r="G838" s="737"/>
      <c r="H838" s="78" t="s">
        <v>611</v>
      </c>
      <c r="I838" s="50"/>
      <c r="J838" s="158" t="s">
        <v>521</v>
      </c>
    </row>
    <row r="839" spans="1:10" ht="22.5" customHeight="1">
      <c r="A839" s="811"/>
      <c r="B839" s="811"/>
      <c r="C839" s="45"/>
      <c r="D839" s="804"/>
      <c r="E839" s="818"/>
      <c r="F839" s="737"/>
      <c r="G839" s="737"/>
      <c r="H839" s="78" t="s">
        <v>612</v>
      </c>
      <c r="I839" s="50"/>
      <c r="J839" s="45" t="s">
        <v>215</v>
      </c>
    </row>
    <row r="840" spans="1:10" ht="22.5" customHeight="1">
      <c r="A840" s="811"/>
      <c r="B840" s="811"/>
      <c r="C840" s="45"/>
      <c r="D840" s="804"/>
      <c r="E840" s="818"/>
      <c r="F840" s="737"/>
      <c r="G840" s="737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804"/>
      <c r="E841" s="818"/>
      <c r="F841" s="737"/>
      <c r="G841" s="737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804"/>
      <c r="E842" s="818"/>
      <c r="F842" s="737"/>
      <c r="G842" s="737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804"/>
      <c r="E843" s="818"/>
      <c r="F843" s="737"/>
      <c r="G843" s="737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818"/>
      <c r="F844" s="738"/>
      <c r="G844" s="73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818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818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818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811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811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811"/>
      <c r="F850" s="45"/>
      <c r="G850" s="45"/>
      <c r="H850" s="78" t="s">
        <v>614</v>
      </c>
      <c r="I850" s="50"/>
      <c r="J850" s="45" t="s">
        <v>211</v>
      </c>
    </row>
    <row r="851" spans="1:10" ht="48">
      <c r="A851" s="45"/>
      <c r="B851" s="45"/>
      <c r="C851" s="45"/>
      <c r="D851" s="45"/>
      <c r="E851" s="811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811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811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40" t="s">
        <v>20</v>
      </c>
      <c r="G855" s="740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7"/>
      <c r="G856" s="737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7"/>
      <c r="G857" s="737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7"/>
      <c r="G858" s="737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7"/>
      <c r="G859" s="737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7"/>
      <c r="G860" s="737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7"/>
      <c r="G861" s="737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7"/>
      <c r="G862" s="737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8"/>
      <c r="G863" s="73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810" t="s">
        <v>240</v>
      </c>
      <c r="B865" s="810" t="s">
        <v>241</v>
      </c>
      <c r="C865" s="43" t="s">
        <v>2</v>
      </c>
      <c r="D865" s="810" t="s">
        <v>243</v>
      </c>
      <c r="E865" s="810" t="s">
        <v>242</v>
      </c>
      <c r="F865" s="737" t="s">
        <v>191</v>
      </c>
      <c r="G865" s="737" t="s">
        <v>191</v>
      </c>
      <c r="H865" s="79" t="s">
        <v>609</v>
      </c>
      <c r="I865" s="23"/>
      <c r="J865" s="812"/>
    </row>
    <row r="866" spans="1:10" ht="24" customHeight="1">
      <c r="A866" s="811"/>
      <c r="B866" s="811"/>
      <c r="C866" s="49"/>
      <c r="D866" s="811"/>
      <c r="E866" s="811"/>
      <c r="F866" s="737"/>
      <c r="G866" s="737"/>
      <c r="H866" s="78" t="s">
        <v>610</v>
      </c>
      <c r="I866" s="50"/>
      <c r="J866" s="813"/>
    </row>
    <row r="867" spans="1:10" ht="24" customHeight="1">
      <c r="A867" s="811"/>
      <c r="B867" s="811"/>
      <c r="C867" s="49"/>
      <c r="D867" s="811"/>
      <c r="E867" s="811"/>
      <c r="F867" s="737"/>
      <c r="G867" s="737"/>
      <c r="H867" s="78" t="s">
        <v>611</v>
      </c>
      <c r="I867" s="50"/>
      <c r="J867" s="813"/>
    </row>
    <row r="868" spans="1:10" ht="24" customHeight="1">
      <c r="A868" s="811"/>
      <c r="B868" s="811"/>
      <c r="C868" s="49"/>
      <c r="D868" s="811"/>
      <c r="E868" s="811"/>
      <c r="F868" s="737"/>
      <c r="G868" s="737"/>
      <c r="H868" s="78" t="s">
        <v>612</v>
      </c>
      <c r="I868" s="50"/>
      <c r="J868" s="813"/>
    </row>
    <row r="869" spans="1:10" ht="24" customHeight="1">
      <c r="A869" s="811"/>
      <c r="B869" s="811"/>
      <c r="C869" s="49"/>
      <c r="D869" s="811"/>
      <c r="E869" s="811"/>
      <c r="F869" s="737"/>
      <c r="G869" s="737"/>
      <c r="H869" s="78" t="s">
        <v>613</v>
      </c>
      <c r="I869" s="50"/>
      <c r="J869" s="813"/>
    </row>
    <row r="870" spans="1:10" ht="24" customHeight="1">
      <c r="A870" s="811"/>
      <c r="B870" s="811"/>
      <c r="C870" s="49"/>
      <c r="D870" s="811"/>
      <c r="E870" s="47"/>
      <c r="F870" s="737"/>
      <c r="G870" s="737"/>
      <c r="H870" s="78" t="s">
        <v>614</v>
      </c>
      <c r="I870" s="50"/>
      <c r="J870" s="813"/>
    </row>
    <row r="871" spans="1:10" ht="24" customHeight="1">
      <c r="A871" s="811"/>
      <c r="B871" s="811"/>
      <c r="C871" s="49"/>
      <c r="D871" s="811"/>
      <c r="E871" s="47"/>
      <c r="F871" s="737"/>
      <c r="G871" s="737"/>
      <c r="H871" s="78" t="s">
        <v>615</v>
      </c>
      <c r="I871" s="50"/>
      <c r="J871" s="813"/>
    </row>
    <row r="872" spans="1:10" ht="24" customHeight="1">
      <c r="A872" s="811"/>
      <c r="B872" s="47"/>
      <c r="C872" s="49"/>
      <c r="D872" s="47"/>
      <c r="E872" s="47"/>
      <c r="F872" s="737"/>
      <c r="G872" s="737"/>
      <c r="H872" s="219" t="s">
        <v>616</v>
      </c>
      <c r="I872" s="50"/>
      <c r="J872" s="814"/>
    </row>
    <row r="873" spans="1:10" ht="24" customHeight="1" thickBot="1">
      <c r="A873" s="47"/>
      <c r="B873" s="47"/>
      <c r="C873" s="49"/>
      <c r="D873" s="47"/>
      <c r="E873" s="47"/>
      <c r="F873" s="738"/>
      <c r="G873" s="73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40" t="s">
        <v>191</v>
      </c>
      <c r="G874" s="740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7"/>
      <c r="G875" s="737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7"/>
      <c r="G876" s="737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7"/>
      <c r="G877" s="737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7"/>
      <c r="G878" s="737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7"/>
      <c r="G879" s="737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7"/>
      <c r="G880" s="737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7"/>
      <c r="G881" s="737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8"/>
      <c r="G882" s="73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7" t="s">
        <v>191</v>
      </c>
      <c r="G901" s="737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7"/>
      <c r="G902" s="737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7"/>
      <c r="G903" s="737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7"/>
      <c r="G904" s="737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7"/>
      <c r="G905" s="737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7"/>
      <c r="G906" s="737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7"/>
      <c r="G907" s="737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7"/>
      <c r="G908" s="737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8"/>
      <c r="G909" s="73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6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6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6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6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6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6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6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6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6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40" t="s">
        <v>191</v>
      </c>
      <c r="G930" s="740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7"/>
      <c r="G931" s="737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7"/>
      <c r="G932" s="737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7"/>
      <c r="G933" s="737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37"/>
      <c r="G934" s="737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37"/>
      <c r="G935" s="737"/>
      <c r="H935" s="78" t="s">
        <v>614</v>
      </c>
      <c r="I935" s="83"/>
      <c r="J935" s="45" t="s">
        <v>320</v>
      </c>
    </row>
    <row r="936" spans="1:10" ht="48">
      <c r="A936" s="45"/>
      <c r="B936" s="45" t="s">
        <v>300</v>
      </c>
      <c r="C936" s="45"/>
      <c r="D936" s="45" t="s">
        <v>310</v>
      </c>
      <c r="E936" s="45"/>
      <c r="F936" s="737"/>
      <c r="G936" s="737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37"/>
      <c r="G937" s="737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8"/>
      <c r="G938" s="73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6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6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6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6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.45"/>
  <cols>
    <col min="1" max="1" width="11.84375" style="15" customWidth="1"/>
    <col min="2" max="2" width="19.84375" style="15" customWidth="1"/>
    <col min="3" max="3" width="9.3828125" style="15" customWidth="1"/>
    <col min="4" max="4" width="20.3828125" style="15" customWidth="1"/>
    <col min="5" max="5" width="32.3828125" style="15" customWidth="1"/>
    <col min="6" max="6" width="8.15234375" style="15" customWidth="1"/>
    <col min="7" max="7" width="23.3828125" style="15" customWidth="1"/>
    <col min="8" max="8" width="11.3828125" style="15" customWidth="1"/>
    <col min="9" max="9" width="11" style="15" customWidth="1"/>
    <col min="10" max="10" width="21.3046875" style="1" customWidth="1"/>
    <col min="11" max="16384" width="9" style="1"/>
  </cols>
  <sheetData>
    <row r="1" spans="1:10" s="16" customFormat="1" ht="18" customHeight="1">
      <c r="A1" s="770" t="s">
        <v>651</v>
      </c>
      <c r="B1" s="770"/>
      <c r="C1" s="770"/>
      <c r="D1" s="770"/>
      <c r="E1" s="770"/>
      <c r="F1" s="770"/>
      <c r="G1" s="770"/>
      <c r="H1" s="770"/>
      <c r="I1" s="770"/>
      <c r="J1" s="770"/>
    </row>
    <row r="2" spans="1:10" s="17" customFormat="1" ht="36.9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7" t="s">
        <v>158</v>
      </c>
      <c r="B3" s="737" t="s">
        <v>552</v>
      </c>
      <c r="C3" s="4" t="s">
        <v>0</v>
      </c>
      <c r="D3" s="4" t="s">
        <v>32</v>
      </c>
      <c r="E3" s="766" t="s">
        <v>379</v>
      </c>
      <c r="F3" s="30"/>
      <c r="G3" s="771" t="s">
        <v>380</v>
      </c>
      <c r="H3" s="464" t="s">
        <v>699</v>
      </c>
      <c r="I3" s="636">
        <v>88.85</v>
      </c>
      <c r="J3" s="732" t="s">
        <v>390</v>
      </c>
    </row>
    <row r="4" spans="1:10" s="3" customFormat="1" ht="23.25" customHeight="1">
      <c r="A4" s="737"/>
      <c r="B4" s="737"/>
      <c r="C4" s="4"/>
      <c r="D4" s="4" t="s">
        <v>29</v>
      </c>
      <c r="E4" s="766"/>
      <c r="F4" s="30"/>
      <c r="G4" s="771"/>
      <c r="H4" s="466" t="s">
        <v>700</v>
      </c>
      <c r="I4" s="637">
        <v>90.67</v>
      </c>
      <c r="J4" s="732"/>
    </row>
    <row r="5" spans="1:10" s="3" customFormat="1" ht="23.25" customHeight="1">
      <c r="A5" s="737"/>
      <c r="B5" s="737"/>
      <c r="C5" s="4"/>
      <c r="D5" s="4" t="s">
        <v>30</v>
      </c>
      <c r="E5" s="766"/>
      <c r="F5" s="30"/>
      <c r="G5" s="771"/>
      <c r="H5" s="466" t="s">
        <v>701</v>
      </c>
      <c r="I5" s="637">
        <v>90.27</v>
      </c>
      <c r="J5" s="732"/>
    </row>
    <row r="6" spans="1:10" s="3" customFormat="1" ht="23.25" customHeight="1">
      <c r="A6" s="737"/>
      <c r="B6" s="737"/>
      <c r="C6" s="4"/>
      <c r="D6" s="4" t="s">
        <v>31</v>
      </c>
      <c r="E6" s="766" t="s">
        <v>25</v>
      </c>
      <c r="F6" s="30"/>
      <c r="G6" s="771"/>
      <c r="H6" s="466" t="s">
        <v>702</v>
      </c>
      <c r="I6" s="637">
        <v>91.77</v>
      </c>
      <c r="J6" s="732"/>
    </row>
    <row r="7" spans="1:10" s="3" customFormat="1" ht="23.25" customHeight="1">
      <c r="A7" s="737"/>
      <c r="B7" s="147"/>
      <c r="C7" s="4"/>
      <c r="D7" s="4" t="s">
        <v>33</v>
      </c>
      <c r="E7" s="766"/>
      <c r="F7" s="30"/>
      <c r="G7" s="771"/>
      <c r="H7" s="466" t="s">
        <v>703</v>
      </c>
      <c r="I7" s="637">
        <v>95.41</v>
      </c>
      <c r="J7" s="732"/>
    </row>
    <row r="8" spans="1:10" s="3" customFormat="1" ht="23.25" customHeight="1">
      <c r="A8" s="55"/>
      <c r="B8" s="148"/>
      <c r="C8" s="4"/>
      <c r="D8" s="737" t="s">
        <v>467</v>
      </c>
      <c r="E8" s="766" t="s">
        <v>26</v>
      </c>
      <c r="F8" s="30"/>
      <c r="G8" s="771"/>
      <c r="H8" s="466" t="s">
        <v>704</v>
      </c>
      <c r="I8" s="637">
        <v>88.38</v>
      </c>
      <c r="J8" s="732"/>
    </row>
    <row r="9" spans="1:10" s="3" customFormat="1" ht="23.25" customHeight="1">
      <c r="A9" s="55"/>
      <c r="B9" s="4"/>
      <c r="C9" s="4"/>
      <c r="D9" s="737"/>
      <c r="E9" s="766"/>
      <c r="F9" s="30"/>
      <c r="G9" s="771"/>
      <c r="H9" s="466" t="s">
        <v>705</v>
      </c>
      <c r="I9" s="637">
        <v>92.71</v>
      </c>
      <c r="J9" s="732"/>
    </row>
    <row r="10" spans="1:10" s="3" customFormat="1" ht="23.25" customHeight="1">
      <c r="A10" s="55"/>
      <c r="B10" s="4"/>
      <c r="C10" s="4"/>
      <c r="D10" s="737"/>
      <c r="E10" s="197" t="s">
        <v>27</v>
      </c>
      <c r="F10" s="30"/>
      <c r="G10" s="771"/>
      <c r="H10" s="638" t="s">
        <v>706</v>
      </c>
      <c r="I10" s="639">
        <v>93.08</v>
      </c>
      <c r="J10" s="732"/>
    </row>
    <row r="11" spans="1:10" s="3" customFormat="1" ht="23.25" customHeight="1" thickBot="1">
      <c r="A11" s="55"/>
      <c r="B11" s="4"/>
      <c r="C11" s="4"/>
      <c r="D11" s="737"/>
      <c r="E11" s="171"/>
      <c r="F11" s="67"/>
      <c r="G11" s="772"/>
      <c r="H11" s="490" t="s">
        <v>186</v>
      </c>
      <c r="I11" s="472">
        <f>SUM(I3:I10)/8</f>
        <v>91.392499999999998</v>
      </c>
      <c r="J11" s="747"/>
    </row>
    <row r="12" spans="1:10" s="3" customFormat="1" ht="23.25" customHeight="1" thickTop="1">
      <c r="A12" s="737"/>
      <c r="B12" s="737"/>
      <c r="C12" s="4"/>
      <c r="D12" s="737"/>
      <c r="E12" s="65" t="s">
        <v>392</v>
      </c>
      <c r="F12" s="776" t="s">
        <v>20</v>
      </c>
      <c r="G12" s="773" t="s">
        <v>20</v>
      </c>
      <c r="H12" s="640" t="s">
        <v>601</v>
      </c>
      <c r="I12" s="80"/>
      <c r="J12" s="731" t="s">
        <v>391</v>
      </c>
    </row>
    <row r="13" spans="1:10" s="3" customFormat="1" ht="23.25" customHeight="1">
      <c r="A13" s="737"/>
      <c r="B13" s="737"/>
      <c r="C13" s="4"/>
      <c r="D13" s="737"/>
      <c r="E13" s="4" t="s">
        <v>393</v>
      </c>
      <c r="F13" s="777"/>
      <c r="G13" s="773"/>
      <c r="H13" s="641" t="s">
        <v>602</v>
      </c>
      <c r="I13" s="80"/>
      <c r="J13" s="732"/>
    </row>
    <row r="14" spans="1:10" s="3" customFormat="1" ht="23.25" customHeight="1">
      <c r="A14" s="737"/>
      <c r="B14" s="737"/>
      <c r="C14" s="4"/>
      <c r="D14" s="737"/>
      <c r="E14" s="4" t="s">
        <v>394</v>
      </c>
      <c r="F14" s="777"/>
      <c r="G14" s="773"/>
      <c r="H14" s="641" t="s">
        <v>603</v>
      </c>
      <c r="I14" s="80"/>
      <c r="J14" s="732"/>
    </row>
    <row r="15" spans="1:10" s="3" customFormat="1" ht="23.25" customHeight="1">
      <c r="A15" s="737"/>
      <c r="B15" s="737"/>
      <c r="C15" s="4"/>
      <c r="D15" s="737"/>
      <c r="E15" s="55" t="s">
        <v>395</v>
      </c>
      <c r="F15" s="777"/>
      <c r="G15" s="773"/>
      <c r="H15" s="641" t="s">
        <v>604</v>
      </c>
      <c r="I15" s="80"/>
      <c r="J15" s="732"/>
    </row>
    <row r="16" spans="1:10" s="3" customFormat="1" ht="23.25" customHeight="1">
      <c r="A16" s="737"/>
      <c r="B16" s="4"/>
      <c r="C16" s="4"/>
      <c r="D16" s="4" t="s">
        <v>400</v>
      </c>
      <c r="E16" s="55" t="s">
        <v>396</v>
      </c>
      <c r="F16" s="777"/>
      <c r="G16" s="773"/>
      <c r="H16" s="641" t="s">
        <v>605</v>
      </c>
      <c r="I16" s="80"/>
      <c r="J16" s="73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777"/>
      <c r="G17" s="773"/>
      <c r="H17" s="641" t="s">
        <v>606</v>
      </c>
      <c r="I17" s="80"/>
      <c r="J17" s="73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777"/>
      <c r="G18" s="773"/>
      <c r="H18" s="641" t="s">
        <v>607</v>
      </c>
      <c r="I18" s="80"/>
      <c r="J18" s="73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777"/>
      <c r="G19" s="773"/>
      <c r="H19" s="642" t="s">
        <v>608</v>
      </c>
      <c r="I19" s="104"/>
      <c r="J19" s="73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778"/>
      <c r="G20" s="774"/>
      <c r="H20" s="485" t="s">
        <v>186</v>
      </c>
      <c r="I20" s="106"/>
      <c r="J20" s="747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824" t="s">
        <v>192</v>
      </c>
      <c r="G21" s="824" t="s">
        <v>192</v>
      </c>
      <c r="H21" s="640" t="s">
        <v>601</v>
      </c>
      <c r="I21" s="173"/>
      <c r="J21" s="73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825"/>
      <c r="G22" s="825"/>
      <c r="H22" s="641" t="s">
        <v>602</v>
      </c>
      <c r="I22" s="80"/>
      <c r="J22" s="73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825"/>
      <c r="G23" s="825"/>
      <c r="H23" s="641" t="s">
        <v>603</v>
      </c>
      <c r="I23" s="80"/>
      <c r="J23" s="732"/>
    </row>
    <row r="24" spans="1:10" s="3" customFormat="1" ht="23.25" customHeight="1">
      <c r="A24" s="55"/>
      <c r="B24" s="4"/>
      <c r="C24" s="4"/>
      <c r="D24" s="737" t="s">
        <v>35</v>
      </c>
      <c r="E24" s="55" t="s">
        <v>411</v>
      </c>
      <c r="F24" s="825"/>
      <c r="G24" s="825"/>
      <c r="H24" s="641" t="s">
        <v>604</v>
      </c>
      <c r="I24" s="80"/>
      <c r="J24" s="732"/>
    </row>
    <row r="25" spans="1:10" s="3" customFormat="1" ht="23.25" customHeight="1">
      <c r="A25" s="55"/>
      <c r="B25" s="4"/>
      <c r="C25" s="4"/>
      <c r="D25" s="737"/>
      <c r="E25" s="55" t="s">
        <v>412</v>
      </c>
      <c r="F25" s="825"/>
      <c r="G25" s="825"/>
      <c r="H25" s="641" t="s">
        <v>605</v>
      </c>
      <c r="I25" s="80"/>
      <c r="J25" s="732"/>
    </row>
    <row r="26" spans="1:10" s="3" customFormat="1" ht="23.25" customHeight="1">
      <c r="A26" s="55"/>
      <c r="B26" s="4"/>
      <c r="C26" s="4"/>
      <c r="D26" s="737"/>
      <c r="E26" s="55"/>
      <c r="F26" s="825"/>
      <c r="G26" s="825"/>
      <c r="H26" s="641" t="s">
        <v>606</v>
      </c>
      <c r="I26" s="80"/>
      <c r="J26" s="732"/>
    </row>
    <row r="27" spans="1:10" s="3" customFormat="1" ht="23.25" customHeight="1">
      <c r="A27" s="55"/>
      <c r="B27" s="4"/>
      <c r="C27" s="4"/>
      <c r="D27" s="737"/>
      <c r="E27" s="55"/>
      <c r="F27" s="825"/>
      <c r="G27" s="825"/>
      <c r="H27" s="641" t="s">
        <v>607</v>
      </c>
      <c r="I27" s="80"/>
      <c r="J27" s="732"/>
    </row>
    <row r="28" spans="1:10" s="3" customFormat="1" ht="23.25" customHeight="1">
      <c r="A28" s="55"/>
      <c r="B28" s="4"/>
      <c r="C28" s="4"/>
      <c r="D28" s="737"/>
      <c r="E28" s="55"/>
      <c r="F28" s="825"/>
      <c r="G28" s="825"/>
      <c r="H28" s="642" t="s">
        <v>608</v>
      </c>
      <c r="I28" s="104"/>
      <c r="J28" s="732"/>
    </row>
    <row r="29" spans="1:10" s="3" customFormat="1" ht="23.25" customHeight="1">
      <c r="A29" s="55"/>
      <c r="B29" s="4"/>
      <c r="C29" s="4"/>
      <c r="D29" s="737"/>
      <c r="E29" s="55"/>
      <c r="F29" s="826"/>
      <c r="G29" s="826"/>
      <c r="H29" s="486" t="s">
        <v>186</v>
      </c>
      <c r="I29" s="175"/>
      <c r="J29" s="733"/>
    </row>
    <row r="30" spans="1:10" s="3" customFormat="1" ht="21" customHeight="1">
      <c r="A30" s="55"/>
      <c r="B30" s="4"/>
      <c r="C30" s="4"/>
      <c r="D30" s="737"/>
      <c r="E30" s="740" t="s">
        <v>34</v>
      </c>
      <c r="F30" s="740" t="s">
        <v>192</v>
      </c>
      <c r="G30" s="740" t="s">
        <v>192</v>
      </c>
      <c r="H30" s="640" t="s">
        <v>601</v>
      </c>
      <c r="I30" s="172"/>
      <c r="J30" s="732" t="s">
        <v>466</v>
      </c>
    </row>
    <row r="31" spans="1:10" s="3" customFormat="1" ht="21" customHeight="1">
      <c r="A31" s="55"/>
      <c r="B31" s="4"/>
      <c r="C31" s="4"/>
      <c r="D31" s="737"/>
      <c r="E31" s="737"/>
      <c r="F31" s="737"/>
      <c r="G31" s="737"/>
      <c r="H31" s="641" t="s">
        <v>602</v>
      </c>
      <c r="I31" s="80"/>
      <c r="J31" s="732"/>
    </row>
    <row r="32" spans="1:10" s="3" customFormat="1" ht="21" customHeight="1">
      <c r="A32" s="55"/>
      <c r="B32" s="4"/>
      <c r="C32" s="4"/>
      <c r="D32" s="737" t="s">
        <v>468</v>
      </c>
      <c r="E32" s="737"/>
      <c r="F32" s="737"/>
      <c r="G32" s="737"/>
      <c r="H32" s="641" t="s">
        <v>603</v>
      </c>
      <c r="I32" s="80"/>
      <c r="J32" s="732"/>
    </row>
    <row r="33" spans="1:10" s="3" customFormat="1" ht="21" customHeight="1">
      <c r="A33" s="55"/>
      <c r="B33" s="4"/>
      <c r="C33" s="4"/>
      <c r="D33" s="737"/>
      <c r="E33" s="737"/>
      <c r="F33" s="737"/>
      <c r="G33" s="737"/>
      <c r="H33" s="641" t="s">
        <v>604</v>
      </c>
      <c r="I33" s="80"/>
      <c r="J33" s="732"/>
    </row>
    <row r="34" spans="1:10" s="3" customFormat="1" ht="21" customHeight="1">
      <c r="A34" s="55"/>
      <c r="B34" s="4"/>
      <c r="C34" s="4"/>
      <c r="D34" s="737"/>
      <c r="E34" s="737"/>
      <c r="F34" s="737"/>
      <c r="G34" s="737"/>
      <c r="H34" s="641" t="s">
        <v>605</v>
      </c>
      <c r="I34" s="80"/>
      <c r="J34" s="732"/>
    </row>
    <row r="35" spans="1:10" s="3" customFormat="1" ht="21" customHeight="1">
      <c r="A35" s="55"/>
      <c r="B35" s="4"/>
      <c r="C35" s="4"/>
      <c r="D35" s="737"/>
      <c r="E35" s="737"/>
      <c r="F35" s="737"/>
      <c r="G35" s="737"/>
      <c r="H35" s="641" t="s">
        <v>606</v>
      </c>
      <c r="I35" s="80"/>
      <c r="J35" s="732"/>
    </row>
    <row r="36" spans="1:10" s="3" customFormat="1" ht="21" customHeight="1">
      <c r="A36" s="55"/>
      <c r="B36" s="4"/>
      <c r="C36" s="4"/>
      <c r="D36" s="737"/>
      <c r="E36" s="737"/>
      <c r="F36" s="737"/>
      <c r="G36" s="737"/>
      <c r="H36" s="641" t="s">
        <v>607</v>
      </c>
      <c r="I36" s="80"/>
      <c r="J36" s="732"/>
    </row>
    <row r="37" spans="1:10" s="3" customFormat="1" ht="21.75" customHeight="1">
      <c r="A37" s="55"/>
      <c r="B37" s="4"/>
      <c r="C37" s="4"/>
      <c r="D37" s="737"/>
      <c r="E37" s="737"/>
      <c r="F37" s="737"/>
      <c r="G37" s="737"/>
      <c r="H37" s="642" t="s">
        <v>608</v>
      </c>
      <c r="I37" s="104"/>
      <c r="J37" s="732"/>
    </row>
    <row r="38" spans="1:10" s="3" customFormat="1" ht="21.75" customHeight="1" thickBot="1">
      <c r="A38" s="55"/>
      <c r="B38" s="4"/>
      <c r="C38" s="4"/>
      <c r="D38" s="737"/>
      <c r="E38" s="4"/>
      <c r="F38" s="737"/>
      <c r="G38" s="737"/>
      <c r="H38" s="485" t="s">
        <v>186</v>
      </c>
      <c r="I38" s="106"/>
      <c r="J38" s="747"/>
    </row>
    <row r="39" spans="1:10" s="3" customFormat="1" ht="23.25" customHeight="1" thickTop="1">
      <c r="A39" s="55"/>
      <c r="B39" s="4"/>
      <c r="C39" s="4"/>
      <c r="D39" s="737"/>
      <c r="E39" s="742" t="s">
        <v>454</v>
      </c>
      <c r="F39" s="830" t="s">
        <v>191</v>
      </c>
      <c r="G39" s="830" t="s">
        <v>191</v>
      </c>
      <c r="H39" s="640" t="s">
        <v>601</v>
      </c>
      <c r="I39" s="80"/>
      <c r="J39" s="731" t="s">
        <v>469</v>
      </c>
    </row>
    <row r="40" spans="1:10" s="3" customFormat="1" ht="19.5" customHeight="1">
      <c r="A40" s="55"/>
      <c r="B40" s="4"/>
      <c r="C40" s="4"/>
      <c r="D40" s="737"/>
      <c r="E40" s="743"/>
      <c r="F40" s="831"/>
      <c r="G40" s="831"/>
      <c r="H40" s="641" t="s">
        <v>602</v>
      </c>
      <c r="I40" s="80"/>
      <c r="J40" s="732"/>
    </row>
    <row r="41" spans="1:10" s="3" customFormat="1" ht="19.5" customHeight="1">
      <c r="A41" s="55"/>
      <c r="B41" s="4"/>
      <c r="C41" s="4"/>
      <c r="D41" s="737"/>
      <c r="E41" s="743"/>
      <c r="F41" s="831"/>
      <c r="G41" s="831"/>
      <c r="H41" s="641" t="s">
        <v>603</v>
      </c>
      <c r="I41" s="80"/>
      <c r="J41" s="732"/>
    </row>
    <row r="42" spans="1:10" s="3" customFormat="1" ht="19.5" customHeight="1">
      <c r="A42" s="55"/>
      <c r="B42" s="4"/>
      <c r="C42" s="4"/>
      <c r="D42" s="737"/>
      <c r="E42" s="743"/>
      <c r="F42" s="831"/>
      <c r="G42" s="831"/>
      <c r="H42" s="641" t="s">
        <v>604</v>
      </c>
      <c r="I42" s="80"/>
      <c r="J42" s="732"/>
    </row>
    <row r="43" spans="1:10" s="3" customFormat="1" ht="19.5" customHeight="1">
      <c r="A43" s="55"/>
      <c r="B43" s="4"/>
      <c r="C43" s="4"/>
      <c r="D43" s="737"/>
      <c r="E43" s="743"/>
      <c r="F43" s="831"/>
      <c r="G43" s="831"/>
      <c r="H43" s="641" t="s">
        <v>605</v>
      </c>
      <c r="I43" s="80"/>
      <c r="J43" s="732"/>
    </row>
    <row r="44" spans="1:10" s="3" customFormat="1" ht="19.5" customHeight="1">
      <c r="A44" s="55"/>
      <c r="B44" s="4"/>
      <c r="C44" s="4"/>
      <c r="D44" s="737"/>
      <c r="E44" s="743"/>
      <c r="F44" s="831"/>
      <c r="G44" s="831"/>
      <c r="H44" s="641" t="s">
        <v>606</v>
      </c>
      <c r="I44" s="80"/>
      <c r="J44" s="732"/>
    </row>
    <row r="45" spans="1:10" s="3" customFormat="1" ht="19.5" customHeight="1">
      <c r="A45" s="55"/>
      <c r="B45" s="4"/>
      <c r="C45" s="4"/>
      <c r="D45" s="737"/>
      <c r="E45" s="200"/>
      <c r="F45" s="831"/>
      <c r="G45" s="831"/>
      <c r="H45" s="641" t="s">
        <v>607</v>
      </c>
      <c r="I45" s="80"/>
      <c r="J45" s="732"/>
    </row>
    <row r="46" spans="1:10" s="3" customFormat="1" ht="19.5" customHeight="1">
      <c r="A46" s="55"/>
      <c r="B46" s="4"/>
      <c r="C46" s="4"/>
      <c r="D46" s="737"/>
      <c r="E46" s="200"/>
      <c r="F46" s="831"/>
      <c r="G46" s="831"/>
      <c r="H46" s="642" t="s">
        <v>608</v>
      </c>
      <c r="I46" s="104"/>
      <c r="J46" s="732"/>
    </row>
    <row r="47" spans="1:10" s="3" customFormat="1" ht="19.5" customHeight="1" thickBot="1">
      <c r="A47" s="55"/>
      <c r="B47" s="4"/>
      <c r="C47" s="4"/>
      <c r="D47" s="737"/>
      <c r="E47" s="91"/>
      <c r="F47" s="832"/>
      <c r="G47" s="832"/>
      <c r="H47" s="485" t="s">
        <v>186</v>
      </c>
      <c r="I47" s="106"/>
      <c r="J47" s="747"/>
    </row>
    <row r="48" spans="1:10" s="3" customFormat="1" ht="19.5" customHeight="1" thickTop="1">
      <c r="A48" s="55"/>
      <c r="B48" s="4"/>
      <c r="C48" s="4"/>
      <c r="D48" s="737"/>
      <c r="E48" s="737" t="s">
        <v>36</v>
      </c>
      <c r="F48" s="830" t="s">
        <v>20</v>
      </c>
      <c r="G48" s="830" t="s">
        <v>20</v>
      </c>
      <c r="H48" s="640" t="s">
        <v>601</v>
      </c>
      <c r="I48" s="23"/>
      <c r="J48" s="731" t="s">
        <v>470</v>
      </c>
    </row>
    <row r="49" spans="1:10" s="3" customFormat="1" ht="19.5" customHeight="1">
      <c r="A49" s="55"/>
      <c r="B49" s="4"/>
      <c r="C49" s="4"/>
      <c r="D49" s="737"/>
      <c r="E49" s="737"/>
      <c r="F49" s="831"/>
      <c r="G49" s="831"/>
      <c r="H49" s="641" t="s">
        <v>602</v>
      </c>
      <c r="I49" s="21"/>
      <c r="J49" s="732"/>
    </row>
    <row r="50" spans="1:10" s="3" customFormat="1" ht="19.5" customHeight="1">
      <c r="A50" s="55"/>
      <c r="B50" s="4"/>
      <c r="C50" s="4"/>
      <c r="D50" s="737"/>
      <c r="E50" s="737"/>
      <c r="F50" s="831"/>
      <c r="G50" s="831"/>
      <c r="H50" s="641" t="s">
        <v>603</v>
      </c>
      <c r="I50" s="21"/>
      <c r="J50" s="732"/>
    </row>
    <row r="51" spans="1:10" s="3" customFormat="1" ht="19.5" customHeight="1">
      <c r="A51" s="55"/>
      <c r="B51" s="4"/>
      <c r="C51" s="4"/>
      <c r="D51" s="737"/>
      <c r="E51" s="737"/>
      <c r="F51" s="831"/>
      <c r="G51" s="831"/>
      <c r="H51" s="641" t="s">
        <v>604</v>
      </c>
      <c r="I51" s="21"/>
      <c r="J51" s="732"/>
    </row>
    <row r="52" spans="1:10" s="3" customFormat="1" ht="19.5" customHeight="1">
      <c r="A52" s="55"/>
      <c r="B52" s="4"/>
      <c r="C52" s="4"/>
      <c r="D52" s="737"/>
      <c r="E52" s="737"/>
      <c r="F52" s="831"/>
      <c r="G52" s="831"/>
      <c r="H52" s="641" t="s">
        <v>605</v>
      </c>
      <c r="I52" s="21"/>
      <c r="J52" s="732"/>
    </row>
    <row r="53" spans="1:10" s="3" customFormat="1" ht="19.5" customHeight="1">
      <c r="A53" s="55"/>
      <c r="B53" s="4"/>
      <c r="C53" s="4"/>
      <c r="D53" s="737"/>
      <c r="E53" s="737"/>
      <c r="F53" s="831"/>
      <c r="G53" s="831"/>
      <c r="H53" s="641" t="s">
        <v>606</v>
      </c>
      <c r="I53" s="21"/>
      <c r="J53" s="732"/>
    </row>
    <row r="54" spans="1:10" s="3" customFormat="1" ht="19.5" customHeight="1">
      <c r="A54" s="55"/>
      <c r="B54" s="4"/>
      <c r="C54" s="4"/>
      <c r="D54" s="737"/>
      <c r="E54" s="737"/>
      <c r="F54" s="831"/>
      <c r="G54" s="831"/>
      <c r="H54" s="641" t="s">
        <v>607</v>
      </c>
      <c r="I54" s="21"/>
      <c r="J54" s="732"/>
    </row>
    <row r="55" spans="1:10" s="3" customFormat="1" ht="19.5" customHeight="1">
      <c r="A55" s="55"/>
      <c r="B55" s="4"/>
      <c r="C55" s="4"/>
      <c r="D55" s="737"/>
      <c r="E55" s="200"/>
      <c r="F55" s="831"/>
      <c r="G55" s="831"/>
      <c r="H55" s="642" t="s">
        <v>608</v>
      </c>
      <c r="I55" s="21"/>
      <c r="J55" s="732"/>
    </row>
    <row r="56" spans="1:10" s="3" customFormat="1" ht="19.5" customHeight="1" thickBot="1">
      <c r="A56" s="55"/>
      <c r="B56" s="4"/>
      <c r="C56" s="4"/>
      <c r="D56" s="737"/>
      <c r="E56" s="200"/>
      <c r="F56" s="831"/>
      <c r="G56" s="832"/>
      <c r="H56" s="485" t="s">
        <v>186</v>
      </c>
      <c r="I56" s="106"/>
      <c r="J56" s="747"/>
    </row>
    <row r="57" spans="1:10" s="3" customFormat="1" ht="240" thickTop="1">
      <c r="A57" s="55"/>
      <c r="B57" s="4"/>
      <c r="C57" s="4"/>
      <c r="D57" s="737"/>
      <c r="E57" s="206" t="s">
        <v>386</v>
      </c>
      <c r="F57" s="30"/>
      <c r="G57" s="820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7"/>
      <c r="E58" s="766" t="s">
        <v>37</v>
      </c>
      <c r="F58" s="30"/>
      <c r="G58" s="821"/>
      <c r="H58" s="30"/>
      <c r="I58" s="30"/>
      <c r="J58" s="30"/>
    </row>
    <row r="59" spans="1:10" s="3" customFormat="1" ht="48" customHeight="1">
      <c r="A59" s="64"/>
      <c r="B59" s="5"/>
      <c r="C59" s="5"/>
      <c r="D59" s="741"/>
      <c r="E59" s="823"/>
      <c r="F59" s="31"/>
      <c r="G59" s="822"/>
      <c r="H59" s="31"/>
      <c r="I59" s="31"/>
      <c r="J59" s="31"/>
    </row>
    <row r="60" spans="1:10" ht="14.25" customHeight="1">
      <c r="A60" s="736"/>
      <c r="B60" s="764" t="s">
        <v>166</v>
      </c>
      <c r="C60" s="764" t="s">
        <v>512</v>
      </c>
      <c r="D60" s="179" t="s">
        <v>38</v>
      </c>
      <c r="E60" s="781" t="s">
        <v>382</v>
      </c>
      <c r="F60" s="176"/>
      <c r="G60" s="779"/>
      <c r="H60" s="659" t="s">
        <v>699</v>
      </c>
      <c r="I60" s="656">
        <v>15.58</v>
      </c>
      <c r="J60" s="198"/>
    </row>
    <row r="61" spans="1:10" ht="14.25" customHeight="1">
      <c r="A61" s="737"/>
      <c r="B61" s="745"/>
      <c r="C61" s="745"/>
      <c r="D61" s="179" t="s">
        <v>39</v>
      </c>
      <c r="E61" s="766"/>
      <c r="F61" s="32"/>
      <c r="G61" s="780"/>
      <c r="H61" s="659" t="s">
        <v>700</v>
      </c>
      <c r="I61" s="656">
        <v>8.35</v>
      </c>
      <c r="J61" s="762" t="s">
        <v>413</v>
      </c>
    </row>
    <row r="62" spans="1:10" ht="14.25" customHeight="1">
      <c r="A62" s="737"/>
      <c r="B62" s="745"/>
      <c r="C62" s="745"/>
      <c r="D62" s="179" t="s">
        <v>40</v>
      </c>
      <c r="E62" s="766"/>
      <c r="F62" s="32"/>
      <c r="G62" s="780"/>
      <c r="H62" s="659" t="s">
        <v>701</v>
      </c>
      <c r="I62" s="656">
        <v>12.29</v>
      </c>
      <c r="J62" s="762"/>
    </row>
    <row r="63" spans="1:10" ht="18" customHeight="1">
      <c r="A63" s="737"/>
      <c r="B63" s="745"/>
      <c r="C63" s="745"/>
      <c r="D63" s="179" t="s">
        <v>31</v>
      </c>
      <c r="E63" s="766"/>
      <c r="F63" s="34"/>
      <c r="G63" s="780"/>
      <c r="H63" s="659" t="s">
        <v>702</v>
      </c>
      <c r="I63" s="656">
        <v>12.95</v>
      </c>
      <c r="J63" s="762"/>
    </row>
    <row r="64" spans="1:10" ht="18" customHeight="1">
      <c r="A64" s="55"/>
      <c r="B64" s="745"/>
      <c r="C64" s="745"/>
      <c r="D64" s="737" t="s">
        <v>471</v>
      </c>
      <c r="E64" s="782" t="s">
        <v>42</v>
      </c>
      <c r="F64" s="34"/>
      <c r="G64" s="780"/>
      <c r="H64" s="659" t="s">
        <v>703</v>
      </c>
      <c r="I64" s="656">
        <v>17.13</v>
      </c>
      <c r="J64" s="762"/>
    </row>
    <row r="65" spans="1:10" ht="18" customHeight="1">
      <c r="A65" s="55"/>
      <c r="B65" s="745"/>
      <c r="C65" s="745"/>
      <c r="D65" s="737"/>
      <c r="E65" s="782"/>
      <c r="F65" s="34"/>
      <c r="G65" s="780"/>
      <c r="H65" s="659" t="s">
        <v>704</v>
      </c>
      <c r="I65" s="656">
        <v>11.79</v>
      </c>
      <c r="J65" s="762"/>
    </row>
    <row r="66" spans="1:10" ht="18" customHeight="1">
      <c r="A66" s="55"/>
      <c r="B66" s="55"/>
      <c r="C66" s="55"/>
      <c r="D66" s="737"/>
      <c r="E66" s="782"/>
      <c r="F66" s="34"/>
      <c r="G66" s="207"/>
      <c r="H66" s="659" t="s">
        <v>705</v>
      </c>
      <c r="I66" s="656">
        <v>11.17</v>
      </c>
      <c r="J66" s="762"/>
    </row>
    <row r="67" spans="1:10" ht="18" customHeight="1">
      <c r="A67" s="55"/>
      <c r="B67" s="55"/>
      <c r="C67" s="55"/>
      <c r="D67" s="737"/>
      <c r="E67" s="782"/>
      <c r="F67" s="34"/>
      <c r="G67" s="207"/>
      <c r="H67" s="659" t="s">
        <v>706</v>
      </c>
      <c r="I67" s="656">
        <v>9.52</v>
      </c>
      <c r="J67" s="762"/>
    </row>
    <row r="68" spans="1:10" ht="18" customHeight="1">
      <c r="A68" s="55"/>
      <c r="B68" s="55"/>
      <c r="C68" s="55"/>
      <c r="D68" s="737"/>
      <c r="E68" s="782"/>
      <c r="F68" s="34"/>
      <c r="G68" s="207"/>
      <c r="H68" s="301"/>
      <c r="I68" s="101"/>
      <c r="J68" s="762"/>
    </row>
    <row r="69" spans="1:10" ht="19.5" customHeight="1" thickBot="1">
      <c r="A69" s="55"/>
      <c r="B69" s="55"/>
      <c r="C69" s="55"/>
      <c r="D69" s="737"/>
      <c r="E69" s="783"/>
      <c r="F69" s="34"/>
      <c r="G69" s="207"/>
      <c r="H69" s="489" t="s">
        <v>186</v>
      </c>
      <c r="I69" s="614">
        <f>SUM(I60:I68)/8</f>
        <v>12.3475</v>
      </c>
      <c r="J69" s="763"/>
    </row>
    <row r="70" spans="1:10" ht="18" customHeight="1" thickTop="1">
      <c r="A70" s="55"/>
      <c r="B70" s="55"/>
      <c r="C70" s="55"/>
      <c r="D70" s="737"/>
      <c r="E70" s="827" t="s">
        <v>167</v>
      </c>
      <c r="F70" s="744" t="s">
        <v>191</v>
      </c>
      <c r="G70" s="744" t="s">
        <v>191</v>
      </c>
      <c r="H70" s="640" t="s">
        <v>601</v>
      </c>
      <c r="I70" s="62"/>
      <c r="J70" s="757" t="s">
        <v>472</v>
      </c>
    </row>
    <row r="71" spans="1:10" ht="18" customHeight="1">
      <c r="A71" s="55"/>
      <c r="B71" s="55"/>
      <c r="C71" s="55"/>
      <c r="D71" s="737"/>
      <c r="E71" s="828"/>
      <c r="F71" s="745"/>
      <c r="G71" s="745"/>
      <c r="H71" s="641" t="s">
        <v>602</v>
      </c>
      <c r="I71" s="24"/>
      <c r="J71" s="758"/>
    </row>
    <row r="72" spans="1:10" ht="18" customHeight="1">
      <c r="A72" s="55"/>
      <c r="B72" s="55"/>
      <c r="C72" s="55"/>
      <c r="D72" s="737"/>
      <c r="E72" s="828"/>
      <c r="F72" s="745"/>
      <c r="G72" s="745"/>
      <c r="H72" s="641" t="s">
        <v>603</v>
      </c>
      <c r="I72" s="24"/>
      <c r="J72" s="758"/>
    </row>
    <row r="73" spans="1:10" ht="27" customHeight="1">
      <c r="A73" s="55"/>
      <c r="B73" s="55"/>
      <c r="C73" s="55"/>
      <c r="D73" s="737"/>
      <c r="E73" s="828"/>
      <c r="F73" s="745"/>
      <c r="G73" s="745"/>
      <c r="H73" s="641" t="s">
        <v>604</v>
      </c>
      <c r="I73" s="24"/>
      <c r="J73" s="758"/>
    </row>
    <row r="74" spans="1:10" ht="18" customHeight="1">
      <c r="A74" s="55"/>
      <c r="B74" s="55"/>
      <c r="C74" s="55"/>
      <c r="D74" s="737" t="s">
        <v>541</v>
      </c>
      <c r="E74" s="828"/>
      <c r="F74" s="745"/>
      <c r="G74" s="745"/>
      <c r="H74" s="641" t="s">
        <v>605</v>
      </c>
      <c r="I74" s="24"/>
      <c r="J74" s="758"/>
    </row>
    <row r="75" spans="1:10" ht="18" customHeight="1">
      <c r="A75" s="55"/>
      <c r="B75" s="55"/>
      <c r="C75" s="55"/>
      <c r="D75" s="737"/>
      <c r="E75" s="828"/>
      <c r="F75" s="745"/>
      <c r="G75" s="745"/>
      <c r="H75" s="641" t="s">
        <v>606</v>
      </c>
      <c r="I75" s="24"/>
      <c r="J75" s="758"/>
    </row>
    <row r="76" spans="1:10" ht="18" customHeight="1">
      <c r="A76" s="55"/>
      <c r="B76" s="55"/>
      <c r="C76" s="55"/>
      <c r="D76" s="737"/>
      <c r="E76" s="828"/>
      <c r="F76" s="745"/>
      <c r="G76" s="745"/>
      <c r="H76" s="641" t="s">
        <v>607</v>
      </c>
      <c r="I76" s="24"/>
      <c r="J76" s="758"/>
    </row>
    <row r="77" spans="1:10" ht="18" customHeight="1">
      <c r="A77" s="55"/>
      <c r="B77" s="55"/>
      <c r="C77" s="55"/>
      <c r="D77" s="737"/>
      <c r="E77" s="828"/>
      <c r="F77" s="745"/>
      <c r="G77" s="745"/>
      <c r="H77" s="642" t="s">
        <v>608</v>
      </c>
      <c r="I77" s="96"/>
      <c r="J77" s="758"/>
    </row>
    <row r="78" spans="1:10" ht="22.5" customHeight="1" thickBot="1">
      <c r="A78" s="55"/>
      <c r="B78" s="55"/>
      <c r="C78" s="55"/>
      <c r="D78" s="737"/>
      <c r="E78" s="829"/>
      <c r="F78" s="760"/>
      <c r="G78" s="760"/>
      <c r="H78" s="485" t="s">
        <v>186</v>
      </c>
      <c r="I78" s="102"/>
      <c r="J78" s="759"/>
    </row>
    <row r="79" spans="1:10" ht="21.75" customHeight="1" thickTop="1">
      <c r="A79" s="55"/>
      <c r="B79" s="55"/>
      <c r="C79" s="55"/>
      <c r="D79" s="737" t="s">
        <v>542</v>
      </c>
      <c r="E79" s="742" t="s">
        <v>473</v>
      </c>
      <c r="F79" s="787" t="s">
        <v>191</v>
      </c>
      <c r="G79" s="787" t="s">
        <v>191</v>
      </c>
      <c r="H79" s="640" t="s">
        <v>601</v>
      </c>
      <c r="I79" s="62"/>
      <c r="J79" s="757" t="s">
        <v>474</v>
      </c>
    </row>
    <row r="80" spans="1:10" ht="22.5" customHeight="1">
      <c r="A80" s="55"/>
      <c r="B80" s="55"/>
      <c r="C80" s="55"/>
      <c r="D80" s="737"/>
      <c r="E80" s="743"/>
      <c r="F80" s="788"/>
      <c r="G80" s="788"/>
      <c r="H80" s="641" t="s">
        <v>602</v>
      </c>
      <c r="I80" s="24"/>
      <c r="J80" s="758"/>
    </row>
    <row r="81" spans="1:10" ht="22.5" customHeight="1">
      <c r="A81" s="55"/>
      <c r="B81" s="55"/>
      <c r="C81" s="55"/>
      <c r="D81" s="737"/>
      <c r="E81" s="743"/>
      <c r="F81" s="788"/>
      <c r="G81" s="788"/>
      <c r="H81" s="641" t="s">
        <v>603</v>
      </c>
      <c r="I81" s="24"/>
      <c r="J81" s="758"/>
    </row>
    <row r="82" spans="1:10" ht="22.5" customHeight="1">
      <c r="A82" s="55"/>
      <c r="B82" s="55"/>
      <c r="C82" s="55"/>
      <c r="D82" s="737"/>
      <c r="E82" s="743"/>
      <c r="F82" s="788"/>
      <c r="G82" s="788"/>
      <c r="H82" s="641" t="s">
        <v>604</v>
      </c>
      <c r="I82" s="24"/>
      <c r="J82" s="758"/>
    </row>
    <row r="83" spans="1:10" ht="29.25" customHeight="1">
      <c r="A83" s="55"/>
      <c r="B83" s="55"/>
      <c r="C83" s="55"/>
      <c r="D83" s="737"/>
      <c r="E83" s="743"/>
      <c r="F83" s="788"/>
      <c r="G83" s="788"/>
      <c r="H83" s="641" t="s">
        <v>605</v>
      </c>
      <c r="I83" s="24"/>
      <c r="J83" s="758"/>
    </row>
    <row r="84" spans="1:10" ht="22.5" customHeight="1">
      <c r="A84" s="55"/>
      <c r="B84" s="55"/>
      <c r="C84" s="55"/>
      <c r="D84" s="737" t="s">
        <v>475</v>
      </c>
      <c r="E84" s="743"/>
      <c r="F84" s="788"/>
      <c r="G84" s="788"/>
      <c r="H84" s="641" t="s">
        <v>606</v>
      </c>
      <c r="I84" s="24"/>
      <c r="J84" s="758"/>
    </row>
    <row r="85" spans="1:10" ht="22.5" customHeight="1">
      <c r="A85" s="55"/>
      <c r="B85" s="55"/>
      <c r="C85" s="55"/>
      <c r="D85" s="737"/>
      <c r="E85" s="743"/>
      <c r="F85" s="788"/>
      <c r="G85" s="788"/>
      <c r="H85" s="641" t="s">
        <v>607</v>
      </c>
      <c r="I85" s="24"/>
      <c r="J85" s="758"/>
    </row>
    <row r="86" spans="1:10" ht="22.5" customHeight="1">
      <c r="A86" s="55"/>
      <c r="B86" s="55"/>
      <c r="C86" s="55"/>
      <c r="D86" s="737"/>
      <c r="E86" s="743"/>
      <c r="F86" s="788"/>
      <c r="G86" s="788"/>
      <c r="H86" s="642" t="s">
        <v>608</v>
      </c>
      <c r="I86" s="107"/>
      <c r="J86" s="758"/>
    </row>
    <row r="87" spans="1:10" ht="25.5" customHeight="1" thickBot="1">
      <c r="A87" s="55"/>
      <c r="B87" s="55"/>
      <c r="C87" s="55"/>
      <c r="D87" s="737"/>
      <c r="E87" s="1"/>
      <c r="F87" s="789"/>
      <c r="G87" s="789"/>
      <c r="H87" s="485" t="s">
        <v>186</v>
      </c>
      <c r="I87" s="108"/>
      <c r="J87" s="759"/>
    </row>
    <row r="88" spans="1:10" ht="20.25" customHeight="1" thickTop="1">
      <c r="A88" s="55"/>
      <c r="B88" s="55"/>
      <c r="C88" s="55"/>
      <c r="D88" s="4"/>
      <c r="E88" s="744" t="s">
        <v>43</v>
      </c>
      <c r="F88" s="740" t="s">
        <v>20</v>
      </c>
      <c r="G88" s="740" t="s">
        <v>20</v>
      </c>
      <c r="H88" s="640" t="s">
        <v>601</v>
      </c>
      <c r="I88" s="62"/>
      <c r="J88" s="757" t="s">
        <v>476</v>
      </c>
    </row>
    <row r="89" spans="1:10" ht="20.25" customHeight="1">
      <c r="A89" s="55"/>
      <c r="B89" s="55"/>
      <c r="C89" s="55"/>
      <c r="D89" s="4"/>
      <c r="E89" s="745"/>
      <c r="F89" s="737"/>
      <c r="G89" s="737"/>
      <c r="H89" s="641" t="s">
        <v>602</v>
      </c>
      <c r="I89" s="24"/>
      <c r="J89" s="758"/>
    </row>
    <row r="90" spans="1:10" ht="20.25" customHeight="1">
      <c r="A90" s="55"/>
      <c r="B90" s="55"/>
      <c r="C90" s="55"/>
      <c r="D90" s="4"/>
      <c r="E90" s="745"/>
      <c r="F90" s="737"/>
      <c r="G90" s="737"/>
      <c r="H90" s="641" t="s">
        <v>603</v>
      </c>
      <c r="I90" s="24"/>
      <c r="J90" s="758"/>
    </row>
    <row r="91" spans="1:10" ht="20.25" customHeight="1">
      <c r="A91" s="55"/>
      <c r="B91" s="55"/>
      <c r="C91" s="55"/>
      <c r="D91" s="4"/>
      <c r="E91" s="745"/>
      <c r="F91" s="737"/>
      <c r="G91" s="737"/>
      <c r="H91" s="641" t="s">
        <v>604</v>
      </c>
      <c r="I91" s="24"/>
      <c r="J91" s="758"/>
    </row>
    <row r="92" spans="1:10" ht="20.25" customHeight="1">
      <c r="A92" s="55"/>
      <c r="B92" s="55"/>
      <c r="C92" s="55"/>
      <c r="D92" s="4"/>
      <c r="E92" s="745"/>
      <c r="F92" s="737"/>
      <c r="G92" s="737"/>
      <c r="H92" s="641" t="s">
        <v>605</v>
      </c>
      <c r="I92" s="24"/>
      <c r="J92" s="758"/>
    </row>
    <row r="93" spans="1:10" ht="20.25" customHeight="1">
      <c r="A93" s="55"/>
      <c r="B93" s="55"/>
      <c r="C93" s="55"/>
      <c r="D93" s="4"/>
      <c r="E93" s="745"/>
      <c r="F93" s="737"/>
      <c r="G93" s="737"/>
      <c r="H93" s="641" t="s">
        <v>606</v>
      </c>
      <c r="I93" s="24"/>
      <c r="J93" s="758"/>
    </row>
    <row r="94" spans="1:10" ht="20.25" customHeight="1">
      <c r="A94" s="55"/>
      <c r="B94" s="55"/>
      <c r="C94" s="55"/>
      <c r="D94" s="4"/>
      <c r="E94" s="745"/>
      <c r="F94" s="737"/>
      <c r="G94" s="737"/>
      <c r="H94" s="641" t="s">
        <v>607</v>
      </c>
      <c r="I94" s="24"/>
      <c r="J94" s="758"/>
    </row>
    <row r="95" spans="1:10" ht="20.25" customHeight="1">
      <c r="A95" s="55"/>
      <c r="B95" s="55"/>
      <c r="C95" s="55"/>
      <c r="D95" s="4"/>
      <c r="E95" s="745"/>
      <c r="F95" s="737"/>
      <c r="G95" s="737"/>
      <c r="H95" s="642" t="s">
        <v>608</v>
      </c>
      <c r="I95" s="25"/>
      <c r="J95" s="758"/>
    </row>
    <row r="96" spans="1:10" ht="20.25" customHeight="1" thickBot="1">
      <c r="A96" s="55"/>
      <c r="B96" s="55"/>
      <c r="C96" s="55"/>
      <c r="D96" s="4"/>
      <c r="E96" s="760"/>
      <c r="F96" s="737"/>
      <c r="G96" s="737"/>
      <c r="H96" s="485" t="s">
        <v>186</v>
      </c>
      <c r="I96" s="108"/>
      <c r="J96" s="759"/>
    </row>
    <row r="97" spans="1:10" ht="22.5" customHeight="1" thickTop="1">
      <c r="A97" s="55"/>
      <c r="B97" s="55"/>
      <c r="C97" s="55"/>
      <c r="D97" s="4"/>
      <c r="E97" s="819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6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6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7"/>
      <c r="B101" s="737" t="s">
        <v>553</v>
      </c>
      <c r="C101" s="58" t="s">
        <v>1</v>
      </c>
      <c r="D101" s="4" t="s">
        <v>38</v>
      </c>
      <c r="E101" s="766" t="s">
        <v>387</v>
      </c>
      <c r="F101" s="736" t="s">
        <v>20</v>
      </c>
      <c r="G101" s="736" t="s">
        <v>20</v>
      </c>
      <c r="H101" s="640" t="s">
        <v>601</v>
      </c>
      <c r="I101" s="62"/>
      <c r="J101" s="732" t="s">
        <v>414</v>
      </c>
    </row>
    <row r="102" spans="1:10" ht="20.25" customHeight="1">
      <c r="A102" s="737"/>
      <c r="B102" s="737"/>
      <c r="C102" s="58"/>
      <c r="D102" s="4" t="s">
        <v>39</v>
      </c>
      <c r="E102" s="766"/>
      <c r="F102" s="737"/>
      <c r="G102" s="737"/>
      <c r="H102" s="641" t="s">
        <v>602</v>
      </c>
      <c r="I102" s="24"/>
      <c r="J102" s="732"/>
    </row>
    <row r="103" spans="1:10" ht="20.25" customHeight="1">
      <c r="A103" s="737"/>
      <c r="B103" s="737"/>
      <c r="C103" s="58"/>
      <c r="D103" s="4" t="s">
        <v>40</v>
      </c>
      <c r="E103" s="766"/>
      <c r="F103" s="737"/>
      <c r="G103" s="737"/>
      <c r="H103" s="641" t="s">
        <v>603</v>
      </c>
      <c r="I103" s="24"/>
      <c r="J103" s="732"/>
    </row>
    <row r="104" spans="1:10" ht="20.25" customHeight="1">
      <c r="A104" s="737"/>
      <c r="B104" s="737"/>
      <c r="C104" s="58"/>
      <c r="D104" s="4" t="s">
        <v>31</v>
      </c>
      <c r="E104" s="197" t="s">
        <v>153</v>
      </c>
      <c r="F104" s="737"/>
      <c r="G104" s="737"/>
      <c r="H104" s="641" t="s">
        <v>604</v>
      </c>
      <c r="I104" s="24"/>
      <c r="J104" s="732"/>
    </row>
    <row r="105" spans="1:10" ht="20.25" customHeight="1">
      <c r="A105" s="58"/>
      <c r="B105" s="737"/>
      <c r="C105" s="58"/>
      <c r="D105" s="4" t="s">
        <v>41</v>
      </c>
      <c r="E105" s="197" t="s">
        <v>357</v>
      </c>
      <c r="F105" s="737"/>
      <c r="G105" s="737"/>
      <c r="H105" s="641" t="s">
        <v>605</v>
      </c>
      <c r="I105" s="24"/>
      <c r="J105" s="732"/>
    </row>
    <row r="106" spans="1:10" ht="23.25" customHeight="1">
      <c r="A106" s="58"/>
      <c r="B106" s="737"/>
      <c r="C106" s="58"/>
      <c r="D106" s="745" t="s">
        <v>156</v>
      </c>
      <c r="E106" s="55"/>
      <c r="F106" s="737"/>
      <c r="G106" s="737"/>
      <c r="H106" s="641" t="s">
        <v>606</v>
      </c>
      <c r="I106" s="24"/>
      <c r="J106" s="732"/>
    </row>
    <row r="107" spans="1:10" ht="24" customHeight="1">
      <c r="A107" s="58"/>
      <c r="B107" s="149"/>
      <c r="C107" s="58"/>
      <c r="D107" s="745"/>
      <c r="E107" s="55"/>
      <c r="F107" s="737"/>
      <c r="G107" s="737"/>
      <c r="H107" s="641" t="s">
        <v>607</v>
      </c>
      <c r="I107" s="24"/>
      <c r="J107" s="732"/>
    </row>
    <row r="108" spans="1:10" ht="22.5" customHeight="1">
      <c r="A108" s="58"/>
      <c r="B108" s="150"/>
      <c r="C108" s="58"/>
      <c r="D108" s="745"/>
      <c r="E108" s="55"/>
      <c r="F108" s="737"/>
      <c r="G108" s="737"/>
      <c r="H108" s="642" t="s">
        <v>608</v>
      </c>
      <c r="I108" s="25"/>
      <c r="J108" s="732"/>
    </row>
    <row r="109" spans="1:10" ht="24" customHeight="1" thickBot="1">
      <c r="A109" s="58"/>
      <c r="B109" s="55"/>
      <c r="C109" s="58"/>
      <c r="D109" s="745"/>
      <c r="E109" s="55"/>
      <c r="F109" s="738"/>
      <c r="G109" s="738"/>
      <c r="H109" s="485" t="s">
        <v>186</v>
      </c>
      <c r="I109" s="108"/>
      <c r="J109" s="733"/>
    </row>
    <row r="110" spans="1:10" ht="24" customHeight="1" thickTop="1">
      <c r="A110" s="58"/>
      <c r="B110" s="55"/>
      <c r="C110" s="58"/>
      <c r="D110" s="745"/>
      <c r="E110" s="55"/>
      <c r="F110" s="59" t="s">
        <v>20</v>
      </c>
      <c r="G110" s="55" t="s">
        <v>20</v>
      </c>
      <c r="H110" s="640" t="s">
        <v>601</v>
      </c>
      <c r="I110" s="62"/>
      <c r="J110" s="746" t="s">
        <v>415</v>
      </c>
    </row>
    <row r="111" spans="1:10" ht="24" customHeight="1">
      <c r="A111" s="58"/>
      <c r="B111" s="55"/>
      <c r="C111" s="58"/>
      <c r="D111" s="745"/>
      <c r="E111" s="55"/>
      <c r="F111" s="35"/>
      <c r="G111" s="58"/>
      <c r="H111" s="641" t="s">
        <v>602</v>
      </c>
      <c r="I111" s="24"/>
      <c r="J111" s="732"/>
    </row>
    <row r="112" spans="1:10" ht="24" customHeight="1">
      <c r="A112" s="58"/>
      <c r="B112" s="55"/>
      <c r="C112" s="58"/>
      <c r="D112" s="745"/>
      <c r="E112" s="55"/>
      <c r="F112" s="35"/>
      <c r="G112" s="58"/>
      <c r="H112" s="641" t="s">
        <v>603</v>
      </c>
      <c r="I112" s="24"/>
      <c r="J112" s="732"/>
    </row>
    <row r="113" spans="1:10" ht="24" customHeight="1">
      <c r="A113" s="58"/>
      <c r="B113" s="55"/>
      <c r="C113" s="58"/>
      <c r="D113" s="745"/>
      <c r="E113" s="55"/>
      <c r="F113" s="35"/>
      <c r="G113" s="58"/>
      <c r="H113" s="641" t="s">
        <v>604</v>
      </c>
      <c r="I113" s="24"/>
      <c r="J113" s="732"/>
    </row>
    <row r="114" spans="1:10" ht="24" customHeight="1">
      <c r="A114" s="58"/>
      <c r="B114" s="55"/>
      <c r="C114" s="58"/>
      <c r="D114" s="745"/>
      <c r="E114" s="55"/>
      <c r="F114" s="35"/>
      <c r="G114" s="58"/>
      <c r="H114" s="641" t="s">
        <v>605</v>
      </c>
      <c r="I114" s="24"/>
      <c r="J114" s="732"/>
    </row>
    <row r="115" spans="1:10" ht="23.25" customHeight="1">
      <c r="A115" s="58"/>
      <c r="B115" s="55"/>
      <c r="C115" s="58"/>
      <c r="D115" s="745"/>
      <c r="E115" s="55"/>
      <c r="F115" s="35"/>
      <c r="G115" s="58"/>
      <c r="H115" s="641" t="s">
        <v>606</v>
      </c>
      <c r="I115" s="24"/>
      <c r="J115" s="732"/>
    </row>
    <row r="116" spans="1:10" ht="23.25" customHeight="1">
      <c r="A116" s="58"/>
      <c r="B116" s="55"/>
      <c r="C116" s="58"/>
      <c r="D116" s="745"/>
      <c r="E116" s="55"/>
      <c r="F116" s="35"/>
      <c r="G116" s="58"/>
      <c r="H116" s="641" t="s">
        <v>607</v>
      </c>
      <c r="I116" s="24"/>
      <c r="J116" s="732"/>
    </row>
    <row r="117" spans="1:10" ht="23.25" customHeight="1">
      <c r="A117" s="58"/>
      <c r="B117" s="55"/>
      <c r="C117" s="58"/>
      <c r="D117" s="745"/>
      <c r="E117" s="55"/>
      <c r="F117" s="35"/>
      <c r="G117" s="58"/>
      <c r="H117" s="642" t="s">
        <v>608</v>
      </c>
      <c r="I117" s="25"/>
      <c r="J117" s="732"/>
    </row>
    <row r="118" spans="1:10" ht="23.25" customHeight="1" thickBot="1">
      <c r="A118" s="58"/>
      <c r="B118" s="55"/>
      <c r="C118" s="58"/>
      <c r="D118" s="745"/>
      <c r="E118" s="55"/>
      <c r="F118" s="36"/>
      <c r="G118" s="61"/>
      <c r="H118" s="485" t="s">
        <v>186</v>
      </c>
      <c r="I118" s="108"/>
      <c r="J118" s="73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6" t="s">
        <v>416</v>
      </c>
    </row>
    <row r="120" spans="1:10" ht="23.25" customHeight="1">
      <c r="A120" s="58"/>
      <c r="B120" s="55"/>
      <c r="C120" s="58"/>
      <c r="D120" s="737"/>
      <c r="E120" s="55"/>
      <c r="F120" s="35"/>
      <c r="G120" s="58"/>
      <c r="H120" s="641" t="s">
        <v>602</v>
      </c>
      <c r="I120" s="24"/>
      <c r="J120" s="732"/>
    </row>
    <row r="121" spans="1:10" ht="23.25" customHeight="1">
      <c r="A121" s="58"/>
      <c r="B121" s="55"/>
      <c r="C121" s="58"/>
      <c r="D121" s="737"/>
      <c r="E121" s="55"/>
      <c r="F121" s="35"/>
      <c r="G121" s="58"/>
      <c r="H121" s="641" t="s">
        <v>603</v>
      </c>
      <c r="I121" s="24"/>
      <c r="J121" s="732"/>
    </row>
    <row r="122" spans="1:10" ht="23.25" customHeight="1">
      <c r="A122" s="58"/>
      <c r="B122" s="55"/>
      <c r="C122" s="58"/>
      <c r="D122" s="737"/>
      <c r="E122" s="55"/>
      <c r="F122" s="35"/>
      <c r="G122" s="58"/>
      <c r="H122" s="641" t="s">
        <v>604</v>
      </c>
      <c r="I122" s="24"/>
      <c r="J122" s="732"/>
    </row>
    <row r="123" spans="1:10" ht="23.25" customHeight="1">
      <c r="A123" s="58"/>
      <c r="B123" s="55"/>
      <c r="C123" s="58"/>
      <c r="D123" s="737"/>
      <c r="E123" s="55"/>
      <c r="F123" s="35"/>
      <c r="G123" s="58"/>
      <c r="H123" s="641" t="s">
        <v>605</v>
      </c>
      <c r="I123" s="24"/>
      <c r="J123" s="732"/>
    </row>
    <row r="124" spans="1:10" ht="23.25" customHeight="1">
      <c r="A124" s="58"/>
      <c r="B124" s="55"/>
      <c r="C124" s="58"/>
      <c r="D124" s="737"/>
      <c r="E124" s="55"/>
      <c r="F124" s="35"/>
      <c r="G124" s="58"/>
      <c r="H124" s="641" t="s">
        <v>606</v>
      </c>
      <c r="I124" s="24"/>
      <c r="J124" s="732"/>
    </row>
    <row r="125" spans="1:10" ht="23.25" customHeight="1">
      <c r="A125" s="58"/>
      <c r="B125" s="55"/>
      <c r="C125" s="58"/>
      <c r="D125" s="737"/>
      <c r="E125" s="55"/>
      <c r="F125" s="54"/>
      <c r="G125" s="54"/>
      <c r="H125" s="641" t="s">
        <v>607</v>
      </c>
      <c r="I125" s="24"/>
      <c r="J125" s="732"/>
    </row>
    <row r="126" spans="1:10" ht="23.25" customHeight="1">
      <c r="A126" s="58"/>
      <c r="B126" s="55"/>
      <c r="C126" s="58"/>
      <c r="D126" s="737"/>
      <c r="E126" s="55"/>
      <c r="F126" s="54"/>
      <c r="G126" s="54"/>
      <c r="H126" s="642" t="s">
        <v>608</v>
      </c>
      <c r="I126" s="96"/>
      <c r="J126" s="732"/>
    </row>
    <row r="127" spans="1:10" ht="23.25" customHeight="1" thickBot="1">
      <c r="A127" s="58"/>
      <c r="B127" s="55"/>
      <c r="C127" s="58"/>
      <c r="D127" s="737"/>
      <c r="E127" s="62"/>
      <c r="F127" s="88"/>
      <c r="G127" s="88"/>
      <c r="H127" s="485" t="s">
        <v>186</v>
      </c>
      <c r="I127" s="108"/>
      <c r="J127" s="747"/>
    </row>
    <row r="128" spans="1:10" ht="23.25" customHeight="1" thickTop="1">
      <c r="A128" s="58"/>
      <c r="B128" s="55"/>
      <c r="C128" s="58"/>
      <c r="D128" s="737"/>
      <c r="E128" s="740" t="s">
        <v>168</v>
      </c>
      <c r="F128" s="33"/>
      <c r="G128" s="63"/>
      <c r="H128" s="640" t="s">
        <v>601</v>
      </c>
      <c r="I128" s="23"/>
      <c r="J128" s="731" t="s">
        <v>477</v>
      </c>
    </row>
    <row r="129" spans="1:10" ht="23.25" customHeight="1">
      <c r="A129" s="58"/>
      <c r="B129" s="55"/>
      <c r="C129" s="58"/>
      <c r="D129" s="737"/>
      <c r="E129" s="737"/>
      <c r="F129" s="737" t="s">
        <v>191</v>
      </c>
      <c r="G129" s="737" t="s">
        <v>191</v>
      </c>
      <c r="H129" s="641" t="s">
        <v>602</v>
      </c>
      <c r="I129" s="24"/>
      <c r="J129" s="732"/>
    </row>
    <row r="130" spans="1:10" ht="23.25" customHeight="1">
      <c r="A130" s="58"/>
      <c r="B130" s="55"/>
      <c r="C130" s="58"/>
      <c r="D130" s="737"/>
      <c r="E130" s="55"/>
      <c r="F130" s="737"/>
      <c r="G130" s="737"/>
      <c r="H130" s="641" t="s">
        <v>603</v>
      </c>
      <c r="I130" s="24"/>
      <c r="J130" s="732"/>
    </row>
    <row r="131" spans="1:10" ht="23.25" customHeight="1">
      <c r="A131" s="58"/>
      <c r="B131" s="55"/>
      <c r="C131" s="58"/>
      <c r="D131" s="737"/>
      <c r="E131" s="55"/>
      <c r="F131" s="737"/>
      <c r="G131" s="737"/>
      <c r="H131" s="641" t="s">
        <v>604</v>
      </c>
      <c r="I131" s="24"/>
      <c r="J131" s="732"/>
    </row>
    <row r="132" spans="1:10" ht="23.25" customHeight="1">
      <c r="A132" s="58"/>
      <c r="B132" s="55"/>
      <c r="C132" s="58"/>
      <c r="D132" s="737"/>
      <c r="E132" s="55"/>
      <c r="F132" s="737"/>
      <c r="G132" s="737"/>
      <c r="H132" s="641" t="s">
        <v>605</v>
      </c>
      <c r="I132" s="24"/>
      <c r="J132" s="732"/>
    </row>
    <row r="133" spans="1:10" ht="23.25" customHeight="1">
      <c r="A133" s="58"/>
      <c r="B133" s="55"/>
      <c r="C133" s="58"/>
      <c r="D133" s="737"/>
      <c r="E133" s="55"/>
      <c r="F133" s="737"/>
      <c r="G133" s="737"/>
      <c r="H133" s="641" t="s">
        <v>606</v>
      </c>
      <c r="I133" s="24"/>
      <c r="J133" s="732"/>
    </row>
    <row r="134" spans="1:10" ht="23.25" customHeight="1">
      <c r="A134" s="58"/>
      <c r="B134" s="55"/>
      <c r="C134" s="58"/>
      <c r="D134" s="737"/>
      <c r="E134" s="55"/>
      <c r="F134" s="737"/>
      <c r="G134" s="737"/>
      <c r="H134" s="641" t="s">
        <v>607</v>
      </c>
      <c r="I134" s="24"/>
      <c r="J134" s="732"/>
    </row>
    <row r="135" spans="1:10" ht="23.25" customHeight="1">
      <c r="A135" s="58"/>
      <c r="B135" s="55"/>
      <c r="C135" s="58"/>
      <c r="D135" s="737"/>
      <c r="E135" s="55"/>
      <c r="F135" s="737"/>
      <c r="G135" s="737"/>
      <c r="H135" s="642" t="s">
        <v>608</v>
      </c>
      <c r="I135" s="96"/>
      <c r="J135" s="732"/>
    </row>
    <row r="136" spans="1:10" ht="23.25" customHeight="1" thickBot="1">
      <c r="A136" s="58"/>
      <c r="B136" s="55"/>
      <c r="C136" s="58"/>
      <c r="D136" s="737"/>
      <c r="E136" s="62"/>
      <c r="F136" s="738"/>
      <c r="G136" s="738"/>
      <c r="H136" s="485" t="s">
        <v>186</v>
      </c>
      <c r="I136" s="108"/>
      <c r="J136" s="747"/>
    </row>
    <row r="137" spans="1:10" ht="23.25" customHeight="1" thickTop="1">
      <c r="A137" s="58"/>
      <c r="B137" s="55"/>
      <c r="C137" s="58"/>
      <c r="D137" s="737"/>
      <c r="E137" s="63" t="s">
        <v>366</v>
      </c>
      <c r="F137" s="740" t="s">
        <v>191</v>
      </c>
      <c r="G137" s="740" t="s">
        <v>191</v>
      </c>
      <c r="H137" s="640" t="s">
        <v>601</v>
      </c>
      <c r="I137" s="23"/>
      <c r="J137" s="731" t="s">
        <v>478</v>
      </c>
    </row>
    <row r="138" spans="1:10" ht="23.25" customHeight="1">
      <c r="A138" s="58"/>
      <c r="B138" s="55"/>
      <c r="C138" s="58"/>
      <c r="D138" s="737"/>
      <c r="E138" s="55"/>
      <c r="F138" s="737"/>
      <c r="G138" s="737"/>
      <c r="H138" s="641" t="s">
        <v>602</v>
      </c>
      <c r="I138" s="24"/>
      <c r="J138" s="732"/>
    </row>
    <row r="139" spans="1:10" ht="23.25" customHeight="1">
      <c r="A139" s="58"/>
      <c r="B139" s="55"/>
      <c r="C139" s="58"/>
      <c r="D139" s="737"/>
      <c r="E139" s="55"/>
      <c r="F139" s="737"/>
      <c r="G139" s="737"/>
      <c r="H139" s="641" t="s">
        <v>603</v>
      </c>
      <c r="I139" s="24"/>
      <c r="J139" s="732"/>
    </row>
    <row r="140" spans="1:10" ht="23.25" customHeight="1">
      <c r="A140" s="58"/>
      <c r="B140" s="55"/>
      <c r="C140" s="58"/>
      <c r="D140" s="737"/>
      <c r="E140" s="55"/>
      <c r="F140" s="737"/>
      <c r="G140" s="737"/>
      <c r="H140" s="641" t="s">
        <v>604</v>
      </c>
      <c r="I140" s="24"/>
      <c r="J140" s="732"/>
    </row>
    <row r="141" spans="1:10" ht="23.25" customHeight="1">
      <c r="A141" s="58"/>
      <c r="B141" s="55"/>
      <c r="C141" s="58"/>
      <c r="D141" s="737"/>
      <c r="E141" s="55"/>
      <c r="F141" s="737"/>
      <c r="G141" s="737"/>
      <c r="H141" s="641" t="s">
        <v>605</v>
      </c>
      <c r="I141" s="24"/>
      <c r="J141" s="732"/>
    </row>
    <row r="142" spans="1:10" ht="23.25" customHeight="1">
      <c r="A142" s="58"/>
      <c r="B142" s="55"/>
      <c r="C142" s="58"/>
      <c r="D142" s="737"/>
      <c r="E142" s="55"/>
      <c r="F142" s="737"/>
      <c r="G142" s="737"/>
      <c r="H142" s="641" t="s">
        <v>606</v>
      </c>
      <c r="I142" s="24"/>
      <c r="J142" s="732"/>
    </row>
    <row r="143" spans="1:10" ht="23.25" customHeight="1">
      <c r="A143" s="58"/>
      <c r="B143" s="55"/>
      <c r="C143" s="58"/>
      <c r="D143" s="737"/>
      <c r="E143" s="55"/>
      <c r="F143" s="737"/>
      <c r="G143" s="737"/>
      <c r="H143" s="641" t="s">
        <v>607</v>
      </c>
      <c r="I143" s="24"/>
      <c r="J143" s="732"/>
    </row>
    <row r="144" spans="1:10" ht="23.25" customHeight="1">
      <c r="A144" s="58"/>
      <c r="B144" s="55"/>
      <c r="C144" s="58"/>
      <c r="D144" s="737"/>
      <c r="E144" s="55"/>
      <c r="F144" s="737"/>
      <c r="G144" s="737"/>
      <c r="H144" s="642" t="s">
        <v>608</v>
      </c>
      <c r="I144" s="96"/>
      <c r="J144" s="732"/>
    </row>
    <row r="145" spans="1:10" ht="23.25" customHeight="1" thickBot="1">
      <c r="A145" s="58"/>
      <c r="B145" s="55"/>
      <c r="C145" s="58"/>
      <c r="D145" s="737"/>
      <c r="E145" s="62"/>
      <c r="F145" s="738"/>
      <c r="G145" s="738"/>
      <c r="H145" s="485" t="s">
        <v>186</v>
      </c>
      <c r="I145" s="108"/>
      <c r="J145" s="747"/>
    </row>
    <row r="146" spans="1:10" ht="23.25" customHeight="1" thickTop="1">
      <c r="A146" s="58"/>
      <c r="B146" s="55"/>
      <c r="C146" s="58"/>
      <c r="D146" s="737"/>
      <c r="E146" s="63" t="s">
        <v>154</v>
      </c>
      <c r="F146" s="740" t="s">
        <v>191</v>
      </c>
      <c r="G146" s="740" t="s">
        <v>191</v>
      </c>
      <c r="H146" s="640" t="s">
        <v>601</v>
      </c>
      <c r="I146" s="23"/>
      <c r="J146" s="731" t="s">
        <v>479</v>
      </c>
    </row>
    <row r="147" spans="1:10" ht="23.25" customHeight="1">
      <c r="A147" s="58"/>
      <c r="B147" s="55"/>
      <c r="C147" s="58"/>
      <c r="D147" s="737"/>
      <c r="E147" s="55"/>
      <c r="F147" s="737"/>
      <c r="G147" s="737"/>
      <c r="H147" s="641" t="s">
        <v>602</v>
      </c>
      <c r="I147" s="24"/>
      <c r="J147" s="732"/>
    </row>
    <row r="148" spans="1:10" ht="23.25" customHeight="1">
      <c r="A148" s="58"/>
      <c r="B148" s="55"/>
      <c r="C148" s="58"/>
      <c r="D148" s="737"/>
      <c r="E148" s="55"/>
      <c r="F148" s="737"/>
      <c r="G148" s="737"/>
      <c r="H148" s="641" t="s">
        <v>603</v>
      </c>
      <c r="I148" s="24"/>
      <c r="J148" s="732"/>
    </row>
    <row r="149" spans="1:10" ht="23.25" customHeight="1">
      <c r="A149" s="58"/>
      <c r="B149" s="55"/>
      <c r="C149" s="58"/>
      <c r="D149" s="737"/>
      <c r="E149" s="55"/>
      <c r="F149" s="737"/>
      <c r="G149" s="737"/>
      <c r="H149" s="641" t="s">
        <v>604</v>
      </c>
      <c r="I149" s="24"/>
      <c r="J149" s="732"/>
    </row>
    <row r="150" spans="1:10" ht="23.25" customHeight="1">
      <c r="A150" s="58"/>
      <c r="B150" s="55"/>
      <c r="C150" s="58"/>
      <c r="D150" s="737"/>
      <c r="E150" s="55"/>
      <c r="F150" s="737"/>
      <c r="G150" s="737"/>
      <c r="H150" s="641" t="s">
        <v>605</v>
      </c>
      <c r="I150" s="24"/>
      <c r="J150" s="732"/>
    </row>
    <row r="151" spans="1:10" ht="23.25" customHeight="1">
      <c r="A151" s="58"/>
      <c r="B151" s="55"/>
      <c r="C151" s="58"/>
      <c r="D151" s="737"/>
      <c r="E151" s="55"/>
      <c r="F151" s="737"/>
      <c r="G151" s="737"/>
      <c r="H151" s="641" t="s">
        <v>606</v>
      </c>
      <c r="I151" s="24"/>
      <c r="J151" s="732"/>
    </row>
    <row r="152" spans="1:10" ht="23.25" customHeight="1">
      <c r="A152" s="58"/>
      <c r="B152" s="55"/>
      <c r="C152" s="58"/>
      <c r="D152" s="737"/>
      <c r="E152" s="55"/>
      <c r="F152" s="737"/>
      <c r="G152" s="737"/>
      <c r="H152" s="641" t="s">
        <v>607</v>
      </c>
      <c r="I152" s="24"/>
      <c r="J152" s="732"/>
    </row>
    <row r="153" spans="1:10" ht="23.25" customHeight="1">
      <c r="A153" s="58"/>
      <c r="B153" s="55"/>
      <c r="C153" s="58"/>
      <c r="D153" s="737"/>
      <c r="E153" s="55"/>
      <c r="F153" s="737"/>
      <c r="G153" s="737"/>
      <c r="H153" s="642" t="s">
        <v>608</v>
      </c>
      <c r="I153" s="96"/>
      <c r="J153" s="732"/>
    </row>
    <row r="154" spans="1:10" ht="23.25" customHeight="1" thickBot="1">
      <c r="A154" s="58"/>
      <c r="B154" s="55"/>
      <c r="C154" s="58"/>
      <c r="D154" s="737"/>
      <c r="E154" s="62"/>
      <c r="F154" s="738"/>
      <c r="G154" s="738"/>
      <c r="H154" s="485" t="s">
        <v>186</v>
      </c>
      <c r="I154" s="97"/>
      <c r="J154" s="747"/>
    </row>
    <row r="155" spans="1:10" ht="18.75" customHeight="1" thickTop="1">
      <c r="A155" s="58"/>
      <c r="B155" s="55"/>
      <c r="C155" s="58"/>
      <c r="D155" s="737"/>
      <c r="E155" s="740" t="s">
        <v>155</v>
      </c>
      <c r="F155" s="740" t="s">
        <v>20</v>
      </c>
      <c r="G155" s="740" t="s">
        <v>20</v>
      </c>
      <c r="H155" s="640" t="s">
        <v>601</v>
      </c>
      <c r="I155" s="23"/>
      <c r="J155" s="731" t="s">
        <v>480</v>
      </c>
    </row>
    <row r="156" spans="1:10" ht="18.75" customHeight="1">
      <c r="A156" s="58"/>
      <c r="B156" s="55"/>
      <c r="C156" s="58"/>
      <c r="D156" s="737"/>
      <c r="E156" s="737"/>
      <c r="F156" s="737"/>
      <c r="G156" s="737"/>
      <c r="H156" s="641" t="s">
        <v>602</v>
      </c>
      <c r="I156" s="24"/>
      <c r="J156" s="732"/>
    </row>
    <row r="157" spans="1:10" ht="18.75" customHeight="1">
      <c r="A157" s="58"/>
      <c r="B157" s="55"/>
      <c r="C157" s="58"/>
      <c r="D157" s="737"/>
      <c r="E157" s="55"/>
      <c r="F157" s="737"/>
      <c r="G157" s="737"/>
      <c r="H157" s="641" t="s">
        <v>603</v>
      </c>
      <c r="I157" s="24"/>
      <c r="J157" s="732"/>
    </row>
    <row r="158" spans="1:10" ht="18.75" customHeight="1">
      <c r="A158" s="58"/>
      <c r="B158" s="55"/>
      <c r="C158" s="58"/>
      <c r="D158" s="737"/>
      <c r="E158" s="55"/>
      <c r="F158" s="737"/>
      <c r="G158" s="737"/>
      <c r="H158" s="641" t="s">
        <v>604</v>
      </c>
      <c r="I158" s="24"/>
      <c r="J158" s="732"/>
    </row>
    <row r="159" spans="1:10" ht="18.75" customHeight="1">
      <c r="A159" s="58"/>
      <c r="B159" s="55"/>
      <c r="C159" s="58"/>
      <c r="D159" s="737"/>
      <c r="E159" s="55"/>
      <c r="F159" s="737"/>
      <c r="G159" s="737"/>
      <c r="H159" s="641" t="s">
        <v>605</v>
      </c>
      <c r="I159" s="24"/>
      <c r="J159" s="732"/>
    </row>
    <row r="160" spans="1:10" ht="18.75" customHeight="1">
      <c r="A160" s="58"/>
      <c r="B160" s="55"/>
      <c r="C160" s="58"/>
      <c r="D160" s="737"/>
      <c r="E160" s="55"/>
      <c r="F160" s="737"/>
      <c r="G160" s="737"/>
      <c r="H160" s="641" t="s">
        <v>606</v>
      </c>
      <c r="I160" s="24"/>
      <c r="J160" s="732"/>
    </row>
    <row r="161" spans="1:10" ht="18.75" customHeight="1">
      <c r="A161" s="58"/>
      <c r="B161" s="55"/>
      <c r="C161" s="58"/>
      <c r="D161" s="737"/>
      <c r="E161" s="55"/>
      <c r="F161" s="737"/>
      <c r="G161" s="737"/>
      <c r="H161" s="641" t="s">
        <v>607</v>
      </c>
      <c r="I161" s="24"/>
      <c r="J161" s="732"/>
    </row>
    <row r="162" spans="1:10" ht="18.75" customHeight="1">
      <c r="A162" s="58"/>
      <c r="B162" s="55"/>
      <c r="C162" s="58"/>
      <c r="D162" s="737"/>
      <c r="E162" s="55"/>
      <c r="F162" s="737"/>
      <c r="G162" s="737"/>
      <c r="H162" s="642" t="s">
        <v>608</v>
      </c>
      <c r="I162" s="96"/>
      <c r="J162" s="732"/>
    </row>
    <row r="163" spans="1:10" ht="18.75" customHeight="1" thickBot="1">
      <c r="A163" s="58"/>
      <c r="B163" s="55"/>
      <c r="C163" s="58"/>
      <c r="D163" s="737"/>
      <c r="E163" s="55"/>
      <c r="F163" s="737"/>
      <c r="G163" s="737"/>
      <c r="H163" s="485" t="s">
        <v>186</v>
      </c>
      <c r="I163" s="97"/>
      <c r="J163" s="747"/>
    </row>
    <row r="164" spans="1:10" ht="19.5" customHeight="1" thickTop="1">
      <c r="A164" s="58"/>
      <c r="B164" s="55"/>
      <c r="C164" s="58"/>
      <c r="D164" s="737"/>
      <c r="E164" s="766" t="s">
        <v>384</v>
      </c>
      <c r="F164" s="54"/>
      <c r="G164" s="752"/>
      <c r="H164" s="110"/>
      <c r="I164" s="111"/>
      <c r="J164" s="112"/>
    </row>
    <row r="165" spans="1:10" ht="19.5" customHeight="1">
      <c r="A165" s="58"/>
      <c r="B165" s="55"/>
      <c r="C165" s="58"/>
      <c r="D165" s="737"/>
      <c r="E165" s="766"/>
      <c r="F165" s="54"/>
      <c r="G165" s="752"/>
      <c r="H165" s="113"/>
      <c r="I165" s="114"/>
      <c r="J165" s="115"/>
    </row>
    <row r="166" spans="1:10" ht="19.5" customHeight="1">
      <c r="A166" s="58"/>
      <c r="B166" s="55"/>
      <c r="C166" s="58"/>
      <c r="D166" s="737"/>
      <c r="E166" s="766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7"/>
      <c r="E167" s="766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7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6" t="s">
        <v>169</v>
      </c>
      <c r="C169" s="57" t="s">
        <v>0</v>
      </c>
      <c r="D169" s="57"/>
      <c r="E169" s="769" t="s">
        <v>507</v>
      </c>
      <c r="F169" s="764" t="s">
        <v>20</v>
      </c>
      <c r="G169" s="764" t="s">
        <v>191</v>
      </c>
      <c r="H169" s="640" t="s">
        <v>601</v>
      </c>
      <c r="I169" s="62"/>
      <c r="J169" s="746" t="s">
        <v>513</v>
      </c>
    </row>
    <row r="170" spans="1:10" ht="21.75" customHeight="1">
      <c r="A170" s="55"/>
      <c r="B170" s="737"/>
      <c r="C170" s="58"/>
      <c r="D170" s="58"/>
      <c r="E170" s="769"/>
      <c r="F170" s="745"/>
      <c r="G170" s="745"/>
      <c r="H170" s="641" t="s">
        <v>602</v>
      </c>
      <c r="I170" s="24"/>
      <c r="J170" s="732"/>
    </row>
    <row r="171" spans="1:10" ht="21.75" customHeight="1">
      <c r="A171" s="55"/>
      <c r="B171" s="737"/>
      <c r="C171" s="58"/>
      <c r="D171" s="58"/>
      <c r="F171" s="745"/>
      <c r="G171" s="745"/>
      <c r="H171" s="641" t="s">
        <v>603</v>
      </c>
      <c r="I171" s="24"/>
      <c r="J171" s="732"/>
    </row>
    <row r="172" spans="1:10" ht="21.75" customHeight="1">
      <c r="A172" s="55"/>
      <c r="B172" s="737"/>
      <c r="C172" s="58"/>
      <c r="D172" s="58"/>
      <c r="F172" s="745"/>
      <c r="G172" s="745"/>
      <c r="H172" s="641" t="s">
        <v>604</v>
      </c>
      <c r="I172" s="24"/>
      <c r="J172" s="732"/>
    </row>
    <row r="173" spans="1:10" ht="21" customHeight="1">
      <c r="A173" s="55"/>
      <c r="B173" s="737"/>
      <c r="C173" s="58"/>
      <c r="D173" s="58"/>
      <c r="F173" s="745"/>
      <c r="G173" s="745"/>
      <c r="H173" s="641" t="s">
        <v>605</v>
      </c>
      <c r="I173" s="24"/>
      <c r="J173" s="732"/>
    </row>
    <row r="174" spans="1:10" ht="21" customHeight="1">
      <c r="A174" s="55"/>
      <c r="B174" s="737"/>
      <c r="C174" s="58"/>
      <c r="D174" s="58"/>
      <c r="F174" s="745"/>
      <c r="G174" s="745"/>
      <c r="H174" s="641" t="s">
        <v>606</v>
      </c>
      <c r="I174" s="24"/>
      <c r="J174" s="732"/>
    </row>
    <row r="175" spans="1:10" ht="21" customHeight="1">
      <c r="A175" s="55"/>
      <c r="B175" s="149"/>
      <c r="C175" s="58"/>
      <c r="D175" s="58"/>
      <c r="F175" s="745"/>
      <c r="G175" s="745"/>
      <c r="H175" s="641" t="s">
        <v>607</v>
      </c>
      <c r="I175" s="24"/>
      <c r="J175" s="732"/>
    </row>
    <row r="176" spans="1:10" ht="18.75" customHeight="1">
      <c r="A176" s="55"/>
      <c r="B176" s="55"/>
      <c r="C176" s="58"/>
      <c r="D176" s="58"/>
      <c r="F176" s="745"/>
      <c r="G176" s="745"/>
      <c r="H176" s="642" t="s">
        <v>608</v>
      </c>
      <c r="I176" s="96"/>
      <c r="J176" s="732"/>
    </row>
    <row r="177" spans="1:10" ht="18.75" customHeight="1" thickBot="1">
      <c r="A177" s="55"/>
      <c r="B177" s="55"/>
      <c r="C177" s="58"/>
      <c r="D177" s="58"/>
      <c r="F177" s="760"/>
      <c r="G177" s="760"/>
      <c r="H177" s="485" t="s">
        <v>186</v>
      </c>
      <c r="I177" s="102"/>
      <c r="J177" s="747"/>
    </row>
    <row r="178" spans="1:10" ht="18.75" customHeight="1" thickTop="1">
      <c r="A178" s="55"/>
      <c r="B178" s="55"/>
      <c r="C178" s="58"/>
      <c r="D178" s="58"/>
      <c r="E178" s="143"/>
      <c r="F178" s="745" t="s">
        <v>20</v>
      </c>
      <c r="G178" s="745" t="s">
        <v>191</v>
      </c>
      <c r="H178" s="640" t="s">
        <v>601</v>
      </c>
      <c r="I178" s="62"/>
      <c r="J178" s="731" t="s">
        <v>481</v>
      </c>
    </row>
    <row r="179" spans="1:10" ht="18.75" customHeight="1">
      <c r="A179" s="55"/>
      <c r="B179" s="55"/>
      <c r="C179" s="58"/>
      <c r="D179" s="58"/>
      <c r="E179" s="55"/>
      <c r="F179" s="745"/>
      <c r="G179" s="745"/>
      <c r="H179" s="641" t="s">
        <v>602</v>
      </c>
      <c r="I179" s="24"/>
      <c r="J179" s="732"/>
    </row>
    <row r="180" spans="1:10" ht="18.75" customHeight="1">
      <c r="A180" s="55"/>
      <c r="B180" s="55"/>
      <c r="C180" s="58"/>
      <c r="D180" s="58"/>
      <c r="E180" s="55"/>
      <c r="F180" s="745"/>
      <c r="G180" s="745"/>
      <c r="H180" s="641" t="s">
        <v>603</v>
      </c>
      <c r="I180" s="24"/>
      <c r="J180" s="732"/>
    </row>
    <row r="181" spans="1:10" ht="18.75" customHeight="1">
      <c r="A181" s="55"/>
      <c r="B181" s="55"/>
      <c r="C181" s="58"/>
      <c r="D181" s="58"/>
      <c r="E181" s="55"/>
      <c r="F181" s="745"/>
      <c r="G181" s="745"/>
      <c r="H181" s="641" t="s">
        <v>604</v>
      </c>
      <c r="I181" s="24"/>
      <c r="J181" s="732"/>
    </row>
    <row r="182" spans="1:10" ht="18.75" customHeight="1">
      <c r="A182" s="55"/>
      <c r="B182" s="55"/>
      <c r="C182" s="58"/>
      <c r="D182" s="58"/>
      <c r="E182" s="55"/>
      <c r="F182" s="745"/>
      <c r="G182" s="745"/>
      <c r="H182" s="641" t="s">
        <v>605</v>
      </c>
      <c r="I182" s="24"/>
      <c r="J182" s="732"/>
    </row>
    <row r="183" spans="1:10" ht="18.75" customHeight="1">
      <c r="A183" s="55"/>
      <c r="B183" s="55"/>
      <c r="C183" s="58"/>
      <c r="D183" s="58"/>
      <c r="E183" s="55"/>
      <c r="F183" s="745"/>
      <c r="G183" s="745"/>
      <c r="H183" s="641" t="s">
        <v>606</v>
      </c>
      <c r="I183" s="24"/>
      <c r="J183" s="732"/>
    </row>
    <row r="184" spans="1:10" ht="18.75" customHeight="1">
      <c r="A184" s="55"/>
      <c r="B184" s="55"/>
      <c r="C184" s="58"/>
      <c r="D184" s="58"/>
      <c r="E184" s="55"/>
      <c r="F184" s="745"/>
      <c r="G184" s="745"/>
      <c r="H184" s="641" t="s">
        <v>607</v>
      </c>
      <c r="I184" s="24"/>
      <c r="J184" s="732"/>
    </row>
    <row r="185" spans="1:10" ht="18.75" customHeight="1">
      <c r="A185" s="55"/>
      <c r="B185" s="55"/>
      <c r="C185" s="58"/>
      <c r="D185" s="58"/>
      <c r="E185" s="55"/>
      <c r="F185" s="745"/>
      <c r="G185" s="745"/>
      <c r="H185" s="642" t="s">
        <v>608</v>
      </c>
      <c r="I185" s="96"/>
      <c r="J185" s="732"/>
    </row>
    <row r="186" spans="1:10" ht="18.75" customHeight="1" thickBot="1">
      <c r="A186" s="55"/>
      <c r="B186" s="55"/>
      <c r="C186" s="58"/>
      <c r="D186" s="58"/>
      <c r="E186" s="55"/>
      <c r="F186" s="760"/>
      <c r="G186" s="760"/>
      <c r="H186" s="485" t="s">
        <v>186</v>
      </c>
      <c r="I186" s="490"/>
      <c r="J186" s="747"/>
    </row>
    <row r="187" spans="1:10" ht="21.75" customHeight="1" thickTop="1">
      <c r="A187" s="55"/>
      <c r="B187" s="55"/>
      <c r="C187" s="58"/>
      <c r="D187" s="58"/>
      <c r="E187" s="768" t="s">
        <v>519</v>
      </c>
      <c r="F187" s="55" t="s">
        <v>20</v>
      </c>
      <c r="G187" s="55" t="s">
        <v>20</v>
      </c>
      <c r="H187" s="640" t="s">
        <v>601</v>
      </c>
      <c r="I187" s="62"/>
      <c r="J187" s="731" t="s">
        <v>514</v>
      </c>
    </row>
    <row r="188" spans="1:10" ht="21.75" customHeight="1">
      <c r="A188" s="55"/>
      <c r="B188" s="55"/>
      <c r="C188" s="58"/>
      <c r="D188" s="58"/>
      <c r="E188" s="768"/>
      <c r="F188" s="58"/>
      <c r="G188" s="58"/>
      <c r="H188" s="641" t="s">
        <v>602</v>
      </c>
      <c r="I188" s="24"/>
      <c r="J188" s="732"/>
    </row>
    <row r="189" spans="1:10" ht="21.75" customHeight="1">
      <c r="A189" s="55"/>
      <c r="B189" s="55"/>
      <c r="C189" s="58"/>
      <c r="D189" s="58"/>
      <c r="E189" s="768"/>
      <c r="F189" s="58"/>
      <c r="G189" s="58"/>
      <c r="H189" s="641" t="s">
        <v>603</v>
      </c>
      <c r="I189" s="24"/>
      <c r="J189" s="732"/>
    </row>
    <row r="190" spans="1:10" ht="21.75" customHeight="1">
      <c r="A190" s="55"/>
      <c r="B190" s="55"/>
      <c r="C190" s="58"/>
      <c r="D190" s="58"/>
      <c r="E190" s="768"/>
      <c r="F190" s="58"/>
      <c r="G190" s="58"/>
      <c r="H190" s="641" t="s">
        <v>604</v>
      </c>
      <c r="I190" s="24"/>
      <c r="J190" s="73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7"/>
    </row>
    <row r="196" spans="1:10" ht="21.75" customHeight="1" thickTop="1">
      <c r="A196" s="55"/>
      <c r="B196" s="55"/>
      <c r="C196" s="58"/>
      <c r="D196" s="58"/>
      <c r="E196" s="767" t="s">
        <v>520</v>
      </c>
      <c r="F196" s="55" t="s">
        <v>20</v>
      </c>
      <c r="G196" s="55" t="s">
        <v>20</v>
      </c>
      <c r="H196" s="640" t="s">
        <v>601</v>
      </c>
      <c r="I196" s="62"/>
      <c r="J196" s="731" t="s">
        <v>515</v>
      </c>
    </row>
    <row r="197" spans="1:10" ht="21.75" customHeight="1">
      <c r="A197" s="55"/>
      <c r="B197" s="55"/>
      <c r="C197" s="58"/>
      <c r="D197" s="58"/>
      <c r="E197" s="768"/>
      <c r="F197" s="58"/>
      <c r="G197" s="58"/>
      <c r="H197" s="641" t="s">
        <v>602</v>
      </c>
      <c r="I197" s="24"/>
      <c r="J197" s="732"/>
    </row>
    <row r="198" spans="1:10" ht="21.75" customHeight="1">
      <c r="A198" s="55"/>
      <c r="B198" s="55"/>
      <c r="C198" s="58"/>
      <c r="D198" s="58"/>
      <c r="E198" s="768"/>
      <c r="F198" s="58"/>
      <c r="G198" s="58"/>
      <c r="H198" s="641" t="s">
        <v>603</v>
      </c>
      <c r="I198" s="24"/>
      <c r="J198" s="732"/>
    </row>
    <row r="199" spans="1:10" ht="21.75" customHeight="1">
      <c r="A199" s="55"/>
      <c r="B199" s="55"/>
      <c r="C199" s="58"/>
      <c r="D199" s="58"/>
      <c r="E199" s="768"/>
      <c r="F199" s="58"/>
      <c r="G199" s="58"/>
      <c r="H199" s="641" t="s">
        <v>604</v>
      </c>
      <c r="I199" s="24"/>
      <c r="J199" s="732"/>
    </row>
    <row r="200" spans="1:10" ht="21.75" customHeight="1">
      <c r="A200" s="55"/>
      <c r="B200" s="55"/>
      <c r="C200" s="58"/>
      <c r="D200" s="58"/>
      <c r="E200" s="768"/>
      <c r="F200" s="58"/>
      <c r="G200" s="58"/>
      <c r="H200" s="641" t="s">
        <v>605</v>
      </c>
      <c r="I200" s="24"/>
      <c r="J200" s="732"/>
    </row>
    <row r="201" spans="1:10" ht="24.75" customHeight="1">
      <c r="A201" s="55"/>
      <c r="B201" s="55"/>
      <c r="C201" s="58"/>
      <c r="D201" s="58"/>
      <c r="E201" s="768"/>
      <c r="F201" s="58"/>
      <c r="G201" s="58"/>
      <c r="H201" s="641" t="s">
        <v>606</v>
      </c>
      <c r="I201" s="24"/>
      <c r="J201" s="73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7"/>
    </row>
    <row r="205" spans="1:10" ht="22.5" customHeight="1" thickTop="1">
      <c r="A205" s="55"/>
      <c r="B205" s="764" t="s">
        <v>554</v>
      </c>
      <c r="C205" s="57" t="s">
        <v>21</v>
      </c>
      <c r="D205" s="736" t="s">
        <v>543</v>
      </c>
      <c r="E205" s="764" t="s">
        <v>371</v>
      </c>
      <c r="F205" s="764" t="s">
        <v>20</v>
      </c>
      <c r="G205" s="764" t="s">
        <v>191</v>
      </c>
      <c r="H205" s="640" t="s">
        <v>601</v>
      </c>
      <c r="I205" s="62"/>
      <c r="J205" s="731" t="s">
        <v>418</v>
      </c>
    </row>
    <row r="206" spans="1:10" ht="22.5" customHeight="1">
      <c r="A206" s="55"/>
      <c r="B206" s="745"/>
      <c r="C206" s="58"/>
      <c r="D206" s="737"/>
      <c r="E206" s="745"/>
      <c r="F206" s="745"/>
      <c r="G206" s="745"/>
      <c r="H206" s="641" t="s">
        <v>602</v>
      </c>
      <c r="I206" s="24"/>
      <c r="J206" s="732"/>
    </row>
    <row r="207" spans="1:10" ht="22.5" customHeight="1">
      <c r="A207" s="55"/>
      <c r="B207" s="745"/>
      <c r="C207" s="58"/>
      <c r="D207" s="737"/>
      <c r="E207" s="745"/>
      <c r="F207" s="745"/>
      <c r="G207" s="745"/>
      <c r="H207" s="641" t="s">
        <v>603</v>
      </c>
      <c r="I207" s="24"/>
      <c r="J207" s="732"/>
    </row>
    <row r="208" spans="1:10" ht="22.5" customHeight="1">
      <c r="A208" s="55"/>
      <c r="B208" s="745"/>
      <c r="C208" s="58"/>
      <c r="D208" s="737"/>
      <c r="E208" s="745"/>
      <c r="F208" s="745"/>
      <c r="G208" s="745"/>
      <c r="H208" s="641" t="s">
        <v>604</v>
      </c>
      <c r="I208" s="24"/>
      <c r="J208" s="732"/>
    </row>
    <row r="209" spans="1:10" ht="22.5" customHeight="1">
      <c r="A209" s="55"/>
      <c r="B209" s="745"/>
      <c r="C209" s="58"/>
      <c r="D209" s="737"/>
      <c r="E209" s="745"/>
      <c r="F209" s="745"/>
      <c r="G209" s="745"/>
      <c r="H209" s="641" t="s">
        <v>605</v>
      </c>
      <c r="I209" s="24"/>
      <c r="J209" s="732"/>
    </row>
    <row r="210" spans="1:10" ht="22.5" customHeight="1">
      <c r="A210" s="55"/>
      <c r="B210" s="745"/>
      <c r="C210" s="58"/>
      <c r="D210" s="737"/>
      <c r="E210" s="745"/>
      <c r="F210" s="745"/>
      <c r="G210" s="745"/>
      <c r="H210" s="641" t="s">
        <v>606</v>
      </c>
      <c r="I210" s="24"/>
      <c r="J210" s="732"/>
    </row>
    <row r="211" spans="1:10" ht="22.5" customHeight="1">
      <c r="A211" s="55"/>
      <c r="B211" s="55"/>
      <c r="C211" s="58"/>
      <c r="D211" s="737"/>
      <c r="E211" s="745"/>
      <c r="F211" s="745"/>
      <c r="G211" s="745"/>
      <c r="H211" s="641" t="s">
        <v>607</v>
      </c>
      <c r="I211" s="24"/>
      <c r="J211" s="732"/>
    </row>
    <row r="212" spans="1:10" ht="21" customHeight="1">
      <c r="A212" s="55"/>
      <c r="B212" s="55"/>
      <c r="C212" s="58"/>
      <c r="D212" s="737"/>
      <c r="E212" s="58"/>
      <c r="F212" s="745"/>
      <c r="G212" s="745"/>
      <c r="H212" s="642" t="s">
        <v>608</v>
      </c>
      <c r="I212" s="96"/>
      <c r="J212" s="732"/>
    </row>
    <row r="213" spans="1:10" ht="21" customHeight="1" thickBot="1">
      <c r="A213" s="55"/>
      <c r="B213" s="55"/>
      <c r="C213" s="58"/>
      <c r="D213" s="737"/>
      <c r="E213" s="58"/>
      <c r="F213" s="760"/>
      <c r="G213" s="760"/>
      <c r="H213" s="485" t="s">
        <v>186</v>
      </c>
      <c r="I213" s="490"/>
      <c r="J213" s="747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7" t="s">
        <v>544</v>
      </c>
      <c r="E215" s="58"/>
      <c r="F215" s="745" t="s">
        <v>20</v>
      </c>
      <c r="G215" s="745" t="s">
        <v>191</v>
      </c>
      <c r="H215" s="640" t="s">
        <v>601</v>
      </c>
      <c r="I215" s="62"/>
      <c r="J215" s="732" t="s">
        <v>417</v>
      </c>
    </row>
    <row r="216" spans="1:10" ht="26.25" customHeight="1">
      <c r="A216" s="55"/>
      <c r="B216" s="55"/>
      <c r="C216" s="58"/>
      <c r="D216" s="737"/>
      <c r="E216" s="58"/>
      <c r="F216" s="745"/>
      <c r="G216" s="745"/>
      <c r="H216" s="641" t="s">
        <v>602</v>
      </c>
      <c r="I216" s="24"/>
      <c r="J216" s="732"/>
    </row>
    <row r="217" spans="1:10" ht="26.25" customHeight="1">
      <c r="A217" s="55"/>
      <c r="B217" s="55"/>
      <c r="C217" s="58"/>
      <c r="D217" s="737"/>
      <c r="E217" s="58"/>
      <c r="F217" s="745"/>
      <c r="G217" s="745"/>
      <c r="H217" s="641" t="s">
        <v>603</v>
      </c>
      <c r="I217" s="24"/>
      <c r="J217" s="732"/>
    </row>
    <row r="218" spans="1:10" ht="21.75" customHeight="1">
      <c r="A218" s="55"/>
      <c r="B218" s="55"/>
      <c r="C218" s="58"/>
      <c r="D218" s="737"/>
      <c r="E218" s="58"/>
      <c r="F218" s="745"/>
      <c r="G218" s="745"/>
      <c r="H218" s="641" t="s">
        <v>604</v>
      </c>
      <c r="I218" s="24"/>
      <c r="J218" s="732"/>
    </row>
    <row r="219" spans="1:10" ht="26.25" customHeight="1">
      <c r="A219" s="55"/>
      <c r="B219" s="55"/>
      <c r="C219" s="58"/>
      <c r="D219" s="737" t="s">
        <v>419</v>
      </c>
      <c r="E219" s="58"/>
      <c r="F219" s="745"/>
      <c r="G219" s="745"/>
      <c r="H219" s="641" t="s">
        <v>605</v>
      </c>
      <c r="I219" s="24"/>
      <c r="J219" s="732"/>
    </row>
    <row r="220" spans="1:10" ht="26.25" customHeight="1">
      <c r="A220" s="55"/>
      <c r="B220" s="55"/>
      <c r="C220" s="58"/>
      <c r="D220" s="737"/>
      <c r="E220" s="58"/>
      <c r="F220" s="745"/>
      <c r="G220" s="745"/>
      <c r="H220" s="641" t="s">
        <v>606</v>
      </c>
      <c r="I220" s="24"/>
      <c r="J220" s="732"/>
    </row>
    <row r="221" spans="1:10" ht="26.25" customHeight="1">
      <c r="A221" s="55"/>
      <c r="B221" s="55"/>
      <c r="C221" s="58"/>
      <c r="D221" s="737"/>
      <c r="E221" s="58"/>
      <c r="F221" s="745"/>
      <c r="G221" s="745"/>
      <c r="H221" s="641" t="s">
        <v>607</v>
      </c>
      <c r="I221" s="24"/>
      <c r="J221" s="732"/>
    </row>
    <row r="222" spans="1:10" ht="26.25" customHeight="1">
      <c r="A222" s="55"/>
      <c r="B222" s="55"/>
      <c r="C222" s="58"/>
      <c r="D222" s="737"/>
      <c r="E222" s="58"/>
      <c r="F222" s="745"/>
      <c r="G222" s="745"/>
      <c r="H222" s="642" t="s">
        <v>608</v>
      </c>
      <c r="I222" s="96"/>
      <c r="J222" s="732"/>
    </row>
    <row r="223" spans="1:10" ht="25.5" customHeight="1" thickBot="1">
      <c r="A223" s="55"/>
      <c r="B223" s="55"/>
      <c r="C223" s="58"/>
      <c r="D223" s="737"/>
      <c r="E223" s="58"/>
      <c r="F223" s="760"/>
      <c r="G223" s="760"/>
      <c r="H223" s="485" t="s">
        <v>186</v>
      </c>
      <c r="I223" s="490"/>
      <c r="J223" s="747"/>
    </row>
    <row r="224" spans="1:10" ht="23.25" customHeight="1" thickTop="1">
      <c r="A224" s="55"/>
      <c r="B224" s="55"/>
      <c r="C224" s="58"/>
      <c r="D224" s="737" t="s">
        <v>420</v>
      </c>
      <c r="E224" s="58"/>
      <c r="F224" s="745" t="s">
        <v>20</v>
      </c>
      <c r="G224" s="745" t="s">
        <v>191</v>
      </c>
      <c r="H224" s="640" t="s">
        <v>601</v>
      </c>
      <c r="I224" s="62"/>
      <c r="J224" s="731" t="s">
        <v>421</v>
      </c>
    </row>
    <row r="225" spans="1:10" ht="23.25" customHeight="1">
      <c r="A225" s="55"/>
      <c r="B225" s="55"/>
      <c r="C225" s="58"/>
      <c r="D225" s="737"/>
      <c r="E225" s="58"/>
      <c r="F225" s="745"/>
      <c r="G225" s="745"/>
      <c r="H225" s="641" t="s">
        <v>602</v>
      </c>
      <c r="I225" s="24"/>
      <c r="J225" s="732"/>
    </row>
    <row r="226" spans="1:10" ht="23.25" customHeight="1">
      <c r="A226" s="55"/>
      <c r="B226" s="55"/>
      <c r="C226" s="58"/>
      <c r="D226" s="737"/>
      <c r="E226" s="58"/>
      <c r="F226" s="745"/>
      <c r="G226" s="745"/>
      <c r="H226" s="641" t="s">
        <v>603</v>
      </c>
      <c r="I226" s="24"/>
      <c r="J226" s="732"/>
    </row>
    <row r="227" spans="1:10" ht="23.25" customHeight="1">
      <c r="A227" s="55"/>
      <c r="B227" s="55"/>
      <c r="C227" s="58"/>
      <c r="D227" s="737"/>
      <c r="E227" s="58"/>
      <c r="F227" s="745"/>
      <c r="G227" s="745"/>
      <c r="H227" s="641" t="s">
        <v>604</v>
      </c>
      <c r="I227" s="24"/>
      <c r="J227" s="732"/>
    </row>
    <row r="228" spans="1:10" ht="23.25" customHeight="1">
      <c r="A228" s="55"/>
      <c r="B228" s="55"/>
      <c r="C228" s="58"/>
      <c r="D228" s="737"/>
      <c r="E228" s="58"/>
      <c r="F228" s="745"/>
      <c r="G228" s="745"/>
      <c r="H228" s="641" t="s">
        <v>605</v>
      </c>
      <c r="I228" s="24"/>
      <c r="J228" s="732"/>
    </row>
    <row r="229" spans="1:10" ht="23.25" customHeight="1">
      <c r="A229" s="55"/>
      <c r="B229" s="55"/>
      <c r="C229" s="58"/>
      <c r="D229" s="737" t="s">
        <v>170</v>
      </c>
      <c r="E229" s="58"/>
      <c r="F229" s="745"/>
      <c r="G229" s="745"/>
      <c r="H229" s="641" t="s">
        <v>606</v>
      </c>
      <c r="I229" s="24"/>
      <c r="J229" s="732"/>
    </row>
    <row r="230" spans="1:10" ht="23.25" customHeight="1">
      <c r="A230" s="55"/>
      <c r="B230" s="55"/>
      <c r="C230" s="58"/>
      <c r="D230" s="737"/>
      <c r="E230" s="58"/>
      <c r="F230" s="745"/>
      <c r="G230" s="745"/>
      <c r="H230" s="641" t="s">
        <v>607</v>
      </c>
      <c r="I230" s="24"/>
      <c r="J230" s="732"/>
    </row>
    <row r="231" spans="1:10" ht="23.25" customHeight="1">
      <c r="A231" s="55"/>
      <c r="B231" s="55"/>
      <c r="C231" s="58"/>
      <c r="D231" s="737"/>
      <c r="E231" s="58"/>
      <c r="F231" s="745"/>
      <c r="G231" s="745"/>
      <c r="H231" s="642" t="s">
        <v>608</v>
      </c>
      <c r="I231" s="96"/>
      <c r="J231" s="732"/>
    </row>
    <row r="232" spans="1:10" ht="23.25" customHeight="1" thickBot="1">
      <c r="A232" s="55"/>
      <c r="B232" s="55"/>
      <c r="C232" s="58"/>
      <c r="D232" s="737"/>
      <c r="E232" s="58"/>
      <c r="F232" s="745"/>
      <c r="G232" s="745"/>
      <c r="H232" s="485" t="s">
        <v>186</v>
      </c>
      <c r="I232" s="490"/>
      <c r="J232" s="747"/>
    </row>
    <row r="233" spans="1:10" ht="20.25" customHeight="1" thickTop="1">
      <c r="A233" s="55"/>
      <c r="B233" s="55"/>
      <c r="C233" s="58"/>
      <c r="D233" s="737"/>
      <c r="E233" s="58"/>
      <c r="F233" s="744" t="s">
        <v>20</v>
      </c>
      <c r="G233" s="744" t="s">
        <v>191</v>
      </c>
      <c r="H233" s="640" t="s">
        <v>601</v>
      </c>
      <c r="I233" s="62"/>
      <c r="J233" s="731" t="s">
        <v>422</v>
      </c>
    </row>
    <row r="234" spans="1:10" ht="20.25" customHeight="1">
      <c r="A234" s="55"/>
      <c r="B234" s="55"/>
      <c r="C234" s="58"/>
      <c r="D234" s="737" t="s">
        <v>171</v>
      </c>
      <c r="E234" s="58"/>
      <c r="F234" s="745"/>
      <c r="G234" s="745"/>
      <c r="H234" s="641" t="s">
        <v>602</v>
      </c>
      <c r="I234" s="24"/>
      <c r="J234" s="732"/>
    </row>
    <row r="235" spans="1:10" ht="20.25" customHeight="1">
      <c r="A235" s="55"/>
      <c r="B235" s="55"/>
      <c r="C235" s="58"/>
      <c r="D235" s="737"/>
      <c r="E235" s="58"/>
      <c r="F235" s="745"/>
      <c r="G235" s="745"/>
      <c r="H235" s="641" t="s">
        <v>603</v>
      </c>
      <c r="I235" s="24"/>
      <c r="J235" s="732"/>
    </row>
    <row r="236" spans="1:10" ht="20.25" customHeight="1">
      <c r="A236" s="55"/>
      <c r="B236" s="55"/>
      <c r="C236" s="58"/>
      <c r="D236" s="737"/>
      <c r="E236" s="58"/>
      <c r="F236" s="745"/>
      <c r="G236" s="745"/>
      <c r="H236" s="641" t="s">
        <v>604</v>
      </c>
      <c r="I236" s="24"/>
      <c r="J236" s="732"/>
    </row>
    <row r="237" spans="1:10" ht="20.25" customHeight="1">
      <c r="A237" s="55"/>
      <c r="B237" s="55"/>
      <c r="C237" s="58"/>
      <c r="D237" s="737"/>
      <c r="E237" s="58"/>
      <c r="F237" s="745"/>
      <c r="G237" s="745"/>
      <c r="H237" s="641" t="s">
        <v>605</v>
      </c>
      <c r="I237" s="24"/>
      <c r="J237" s="732"/>
    </row>
    <row r="238" spans="1:10" ht="20.25" customHeight="1">
      <c r="A238" s="55"/>
      <c r="B238" s="55"/>
      <c r="C238" s="58"/>
      <c r="D238" s="737"/>
      <c r="E238" s="58"/>
      <c r="F238" s="745"/>
      <c r="G238" s="745"/>
      <c r="H238" s="641" t="s">
        <v>606</v>
      </c>
      <c r="I238" s="24"/>
      <c r="J238" s="732"/>
    </row>
    <row r="239" spans="1:10" ht="20.25" customHeight="1">
      <c r="A239" s="55"/>
      <c r="B239" s="55"/>
      <c r="C239" s="58"/>
      <c r="D239" s="55"/>
      <c r="E239" s="58"/>
      <c r="F239" s="745"/>
      <c r="G239" s="745"/>
      <c r="H239" s="641" t="s">
        <v>607</v>
      </c>
      <c r="I239" s="24"/>
      <c r="J239" s="732"/>
    </row>
    <row r="240" spans="1:10" ht="20.25" customHeight="1">
      <c r="A240" s="55"/>
      <c r="B240" s="55"/>
      <c r="C240" s="58"/>
      <c r="D240" s="55"/>
      <c r="E240" s="58"/>
      <c r="F240" s="745"/>
      <c r="G240" s="745"/>
      <c r="H240" s="642" t="s">
        <v>608</v>
      </c>
      <c r="I240" s="96"/>
      <c r="J240" s="732"/>
    </row>
    <row r="241" spans="1:10" ht="20.25" customHeight="1" thickBot="1">
      <c r="A241" s="55"/>
      <c r="B241" s="55"/>
      <c r="C241" s="58"/>
      <c r="D241" s="55"/>
      <c r="E241" s="58"/>
      <c r="F241" s="760"/>
      <c r="G241" s="760"/>
      <c r="H241" s="485" t="s">
        <v>186</v>
      </c>
      <c r="I241" s="102"/>
      <c r="J241" s="747"/>
    </row>
    <row r="242" spans="1:10" ht="20.25" customHeight="1" thickTop="1">
      <c r="A242" s="55"/>
      <c r="B242" s="55"/>
      <c r="C242" s="58"/>
      <c r="D242" s="55"/>
      <c r="E242" s="58"/>
      <c r="F242" s="745" t="s">
        <v>20</v>
      </c>
      <c r="G242" s="745" t="s">
        <v>191</v>
      </c>
      <c r="H242" s="640" t="s">
        <v>601</v>
      </c>
      <c r="I242" s="62"/>
      <c r="J242" s="731" t="s">
        <v>423</v>
      </c>
    </row>
    <row r="243" spans="1:10" ht="20.25" customHeight="1">
      <c r="A243" s="55"/>
      <c r="B243" s="55"/>
      <c r="C243" s="58"/>
      <c r="D243" s="55"/>
      <c r="E243" s="58"/>
      <c r="F243" s="745"/>
      <c r="G243" s="745"/>
      <c r="H243" s="641" t="s">
        <v>602</v>
      </c>
      <c r="I243" s="24"/>
      <c r="J243" s="732"/>
    </row>
    <row r="244" spans="1:10" ht="20.25" customHeight="1">
      <c r="A244" s="55"/>
      <c r="B244" s="55"/>
      <c r="C244" s="58"/>
      <c r="D244" s="55"/>
      <c r="E244" s="58"/>
      <c r="F244" s="745"/>
      <c r="G244" s="745"/>
      <c r="H244" s="641" t="s">
        <v>603</v>
      </c>
      <c r="I244" s="24"/>
      <c r="J244" s="732"/>
    </row>
    <row r="245" spans="1:10" ht="20.25" customHeight="1">
      <c r="A245" s="55"/>
      <c r="B245" s="55"/>
      <c r="C245" s="58"/>
      <c r="D245" s="55"/>
      <c r="E245" s="58"/>
      <c r="F245" s="745"/>
      <c r="G245" s="745"/>
      <c r="H245" s="641" t="s">
        <v>604</v>
      </c>
      <c r="I245" s="24"/>
      <c r="J245" s="732"/>
    </row>
    <row r="246" spans="1:10" ht="20.25" customHeight="1">
      <c r="A246" s="55"/>
      <c r="B246" s="55"/>
      <c r="C246" s="58"/>
      <c r="D246" s="55"/>
      <c r="E246" s="58"/>
      <c r="F246" s="745"/>
      <c r="G246" s="745"/>
      <c r="H246" s="641" t="s">
        <v>605</v>
      </c>
      <c r="I246" s="24"/>
      <c r="J246" s="732"/>
    </row>
    <row r="247" spans="1:10" ht="20.25" customHeight="1">
      <c r="A247" s="55"/>
      <c r="B247" s="55"/>
      <c r="C247" s="58"/>
      <c r="D247" s="55"/>
      <c r="E247" s="58"/>
      <c r="F247" s="745"/>
      <c r="G247" s="745"/>
      <c r="H247" s="641" t="s">
        <v>606</v>
      </c>
      <c r="I247" s="24"/>
      <c r="J247" s="732"/>
    </row>
    <row r="248" spans="1:10" ht="20.25" customHeight="1">
      <c r="A248" s="55"/>
      <c r="B248" s="55"/>
      <c r="C248" s="58"/>
      <c r="D248" s="55"/>
      <c r="E248" s="58"/>
      <c r="F248" s="745"/>
      <c r="G248" s="745"/>
      <c r="H248" s="641" t="s">
        <v>607</v>
      </c>
      <c r="I248" s="24"/>
      <c r="J248" s="732"/>
    </row>
    <row r="249" spans="1:10" ht="20.25" customHeight="1">
      <c r="A249" s="55"/>
      <c r="B249" s="55"/>
      <c r="C249" s="58"/>
      <c r="D249" s="55"/>
      <c r="E249" s="58"/>
      <c r="F249" s="745"/>
      <c r="G249" s="745"/>
      <c r="H249" s="642" t="s">
        <v>608</v>
      </c>
      <c r="I249" s="96"/>
      <c r="J249" s="732"/>
    </row>
    <row r="250" spans="1:10" ht="18.899999999999999" thickBot="1">
      <c r="A250" s="55"/>
      <c r="B250" s="64"/>
      <c r="C250" s="60"/>
      <c r="D250" s="64"/>
      <c r="E250" s="60"/>
      <c r="F250" s="745"/>
      <c r="G250" s="745"/>
      <c r="H250" s="485" t="s">
        <v>186</v>
      </c>
      <c r="I250" s="102"/>
      <c r="J250" s="747"/>
    </row>
    <row r="251" spans="1:10" ht="18.75" customHeight="1" thickTop="1">
      <c r="A251" s="55"/>
      <c r="B251" s="737" t="s">
        <v>555</v>
      </c>
      <c r="C251" s="58" t="s">
        <v>2</v>
      </c>
      <c r="D251" s="737"/>
      <c r="E251" s="58"/>
      <c r="F251" s="736" t="s">
        <v>20</v>
      </c>
      <c r="G251" s="736" t="s">
        <v>191</v>
      </c>
      <c r="H251" s="129"/>
      <c r="I251" s="428"/>
      <c r="J251" s="761" t="s">
        <v>424</v>
      </c>
    </row>
    <row r="252" spans="1:10" ht="21.75" customHeight="1">
      <c r="A252" s="55"/>
      <c r="B252" s="737"/>
      <c r="C252" s="58"/>
      <c r="D252" s="737"/>
      <c r="E252" s="58"/>
      <c r="F252" s="737"/>
      <c r="G252" s="737"/>
      <c r="H252" s="502" t="s">
        <v>701</v>
      </c>
      <c r="I252" s="577">
        <v>3444</v>
      </c>
      <c r="J252" s="762"/>
    </row>
    <row r="253" spans="1:10">
      <c r="A253" s="55"/>
      <c r="B253" s="737"/>
      <c r="C253" s="1"/>
      <c r="D253" s="737"/>
      <c r="E253" s="58"/>
      <c r="F253" s="737"/>
      <c r="G253" s="737"/>
      <c r="H253" s="502" t="s">
        <v>699</v>
      </c>
      <c r="I253" s="577">
        <v>2254</v>
      </c>
      <c r="J253" s="762"/>
    </row>
    <row r="254" spans="1:10" ht="19.5" customHeight="1">
      <c r="A254" s="55"/>
      <c r="B254" s="737"/>
      <c r="C254" s="58"/>
      <c r="D254" s="37"/>
      <c r="E254" s="58"/>
      <c r="F254" s="737"/>
      <c r="G254" s="737"/>
      <c r="H254" s="502" t="s">
        <v>702</v>
      </c>
      <c r="I254" s="577">
        <v>2400</v>
      </c>
      <c r="J254" s="762"/>
    </row>
    <row r="255" spans="1:10">
      <c r="A255" s="55"/>
      <c r="B255" s="737"/>
      <c r="C255" s="58"/>
      <c r="D255" s="37"/>
      <c r="E255" s="58"/>
      <c r="F255" s="737"/>
      <c r="G255" s="737"/>
      <c r="H255" s="502" t="s">
        <v>700</v>
      </c>
      <c r="I255" s="577">
        <v>2868</v>
      </c>
      <c r="J255" s="762"/>
    </row>
    <row r="256" spans="1:10">
      <c r="A256" s="55"/>
      <c r="B256" s="6"/>
      <c r="C256" s="58"/>
      <c r="D256" s="37"/>
      <c r="E256" s="58"/>
      <c r="F256" s="737"/>
      <c r="G256" s="737"/>
      <c r="H256" s="502" t="s">
        <v>706</v>
      </c>
      <c r="I256" s="577">
        <v>1858</v>
      </c>
      <c r="J256" s="762"/>
    </row>
    <row r="257" spans="1:10">
      <c r="A257" s="55"/>
      <c r="B257" s="6"/>
      <c r="C257" s="58"/>
      <c r="D257" s="37"/>
      <c r="E257" s="58"/>
      <c r="F257" s="737"/>
      <c r="G257" s="737"/>
      <c r="H257" s="502" t="s">
        <v>705</v>
      </c>
      <c r="I257" s="502">
        <v>612</v>
      </c>
      <c r="J257" s="762"/>
    </row>
    <row r="258" spans="1:10">
      <c r="A258" s="55"/>
      <c r="B258" s="745"/>
      <c r="C258" s="58"/>
      <c r="D258" s="55"/>
      <c r="E258" s="58"/>
      <c r="F258" s="737"/>
      <c r="G258" s="737"/>
      <c r="H258" s="502" t="s">
        <v>704</v>
      </c>
      <c r="I258" s="577">
        <v>1200</v>
      </c>
      <c r="J258" s="762"/>
    </row>
    <row r="259" spans="1:10" ht="24" customHeight="1">
      <c r="A259" s="55"/>
      <c r="B259" s="745"/>
      <c r="C259" s="58"/>
      <c r="D259" s="55"/>
      <c r="E259" s="58"/>
      <c r="F259" s="737"/>
      <c r="G259" s="737"/>
      <c r="H259" s="502" t="s">
        <v>703</v>
      </c>
      <c r="I259" s="577">
        <v>1361</v>
      </c>
      <c r="J259" s="762"/>
    </row>
    <row r="260" spans="1:10" ht="18.899999999999999" thickBot="1">
      <c r="A260" s="55"/>
      <c r="B260" s="745"/>
      <c r="C260" s="58"/>
      <c r="D260" s="55"/>
      <c r="E260" s="61"/>
      <c r="F260" s="738"/>
      <c r="G260" s="738"/>
      <c r="H260" s="485" t="s">
        <v>186</v>
      </c>
      <c r="I260" s="275">
        <f>SUM(I252:I259)</f>
        <v>15997</v>
      </c>
      <c r="J260" s="763"/>
    </row>
    <row r="261" spans="1:10" ht="24.75" customHeight="1" thickTop="1">
      <c r="A261" s="55"/>
      <c r="B261" s="745"/>
      <c r="C261" s="58"/>
      <c r="D261" s="737" t="s">
        <v>172</v>
      </c>
      <c r="E261" s="745" t="s">
        <v>194</v>
      </c>
      <c r="F261" s="745" t="s">
        <v>191</v>
      </c>
      <c r="G261" s="745" t="s">
        <v>191</v>
      </c>
      <c r="H261" s="640" t="s">
        <v>601</v>
      </c>
      <c r="I261" s="62"/>
      <c r="J261" s="731" t="s">
        <v>426</v>
      </c>
    </row>
    <row r="262" spans="1:10" ht="24.75" customHeight="1">
      <c r="A262" s="55"/>
      <c r="B262" s="745"/>
      <c r="C262" s="58"/>
      <c r="D262" s="737"/>
      <c r="E262" s="745"/>
      <c r="F262" s="745"/>
      <c r="G262" s="745"/>
      <c r="H262" s="641" t="s">
        <v>602</v>
      </c>
      <c r="I262" s="24"/>
      <c r="J262" s="732"/>
    </row>
    <row r="263" spans="1:10" ht="24.75" customHeight="1">
      <c r="A263" s="55"/>
      <c r="B263" s="4"/>
      <c r="C263" s="58"/>
      <c r="D263" s="737"/>
      <c r="E263" s="59"/>
      <c r="F263" s="745"/>
      <c r="G263" s="745"/>
      <c r="H263" s="641" t="s">
        <v>603</v>
      </c>
      <c r="I263" s="24"/>
      <c r="J263" s="732"/>
    </row>
    <row r="264" spans="1:10" ht="24.75" customHeight="1">
      <c r="A264" s="55"/>
      <c r="B264" s="4"/>
      <c r="C264" s="58"/>
      <c r="E264" s="59"/>
      <c r="F264" s="745"/>
      <c r="G264" s="745"/>
      <c r="H264" s="641" t="s">
        <v>604</v>
      </c>
      <c r="I264" s="24"/>
      <c r="J264" s="732"/>
    </row>
    <row r="265" spans="1:10" ht="24.75" customHeight="1">
      <c r="A265" s="55"/>
      <c r="B265" s="4"/>
      <c r="C265" s="58"/>
      <c r="E265" s="59"/>
      <c r="F265" s="745"/>
      <c r="G265" s="745"/>
      <c r="H265" s="641" t="s">
        <v>605</v>
      </c>
      <c r="I265" s="24"/>
      <c r="J265" s="732"/>
    </row>
    <row r="266" spans="1:10" ht="24.75" customHeight="1">
      <c r="A266" s="55"/>
      <c r="B266" s="4"/>
      <c r="C266" s="58"/>
      <c r="E266" s="59"/>
      <c r="F266" s="745"/>
      <c r="G266" s="745"/>
      <c r="H266" s="641" t="s">
        <v>606</v>
      </c>
      <c r="I266" s="24"/>
      <c r="J266" s="732"/>
    </row>
    <row r="267" spans="1:10" ht="24.75" customHeight="1">
      <c r="A267" s="55"/>
      <c r="B267" s="4"/>
      <c r="C267" s="58"/>
      <c r="E267" s="59"/>
      <c r="F267" s="745"/>
      <c r="G267" s="745"/>
      <c r="H267" s="641" t="s">
        <v>607</v>
      </c>
      <c r="I267" s="24"/>
      <c r="J267" s="732"/>
    </row>
    <row r="268" spans="1:10" ht="24.75" customHeight="1">
      <c r="A268" s="55"/>
      <c r="B268" s="4"/>
      <c r="C268" s="58"/>
      <c r="E268" s="59"/>
      <c r="F268" s="745"/>
      <c r="G268" s="745"/>
      <c r="H268" s="642" t="s">
        <v>608</v>
      </c>
      <c r="I268" s="96"/>
      <c r="J268" s="732"/>
    </row>
    <row r="269" spans="1:10" ht="24.75" customHeight="1" thickBot="1">
      <c r="A269" s="55"/>
      <c r="B269" s="4"/>
      <c r="C269" s="58"/>
      <c r="E269" s="62"/>
      <c r="F269" s="760"/>
      <c r="G269" s="760"/>
      <c r="H269" s="485" t="s">
        <v>186</v>
      </c>
      <c r="I269" s="102"/>
      <c r="J269" s="747"/>
    </row>
    <row r="270" spans="1:10" ht="25.5" customHeight="1" thickTop="1">
      <c r="A270" s="55"/>
      <c r="B270" s="4"/>
      <c r="C270" s="58"/>
      <c r="D270" s="737" t="s">
        <v>173</v>
      </c>
      <c r="E270" s="740" t="s">
        <v>45</v>
      </c>
      <c r="F270" s="744" t="s">
        <v>20</v>
      </c>
      <c r="G270" s="744" t="s">
        <v>20</v>
      </c>
      <c r="H270" s="640" t="s">
        <v>601</v>
      </c>
      <c r="I270" s="62"/>
      <c r="J270" s="731" t="s">
        <v>427</v>
      </c>
    </row>
    <row r="271" spans="1:10" ht="25.5" customHeight="1">
      <c r="A271" s="55"/>
      <c r="B271" s="4"/>
      <c r="C271" s="58"/>
      <c r="D271" s="737"/>
      <c r="E271" s="737"/>
      <c r="F271" s="745"/>
      <c r="G271" s="745"/>
      <c r="H271" s="641" t="s">
        <v>602</v>
      </c>
      <c r="I271" s="24"/>
      <c r="J271" s="732"/>
    </row>
    <row r="272" spans="1:10" ht="25.5" customHeight="1">
      <c r="A272" s="55"/>
      <c r="B272" s="4"/>
      <c r="C272" s="58"/>
      <c r="D272" s="737"/>
      <c r="E272" s="737"/>
      <c r="F272" s="745"/>
      <c r="G272" s="745"/>
      <c r="H272" s="641" t="s">
        <v>603</v>
      </c>
      <c r="I272" s="24"/>
      <c r="J272" s="732"/>
    </row>
    <row r="273" spans="1:10" ht="25.5" customHeight="1">
      <c r="A273" s="55"/>
      <c r="B273" s="4"/>
      <c r="C273" s="58"/>
      <c r="D273" s="737" t="s">
        <v>44</v>
      </c>
      <c r="E273" s="737"/>
      <c r="F273" s="745"/>
      <c r="G273" s="745"/>
      <c r="H273" s="641" t="s">
        <v>604</v>
      </c>
      <c r="I273" s="24"/>
      <c r="J273" s="732"/>
    </row>
    <row r="274" spans="1:10" ht="25.5" customHeight="1">
      <c r="A274" s="55"/>
      <c r="B274" s="4"/>
      <c r="C274" s="58"/>
      <c r="D274" s="737"/>
      <c r="E274" s="4"/>
      <c r="F274" s="745"/>
      <c r="G274" s="745"/>
      <c r="H274" s="641" t="s">
        <v>605</v>
      </c>
      <c r="I274" s="24"/>
      <c r="J274" s="732"/>
    </row>
    <row r="275" spans="1:10" ht="25.5" customHeight="1">
      <c r="A275" s="55"/>
      <c r="B275" s="4"/>
      <c r="C275" s="58"/>
      <c r="D275" s="737"/>
      <c r="E275" s="4"/>
      <c r="F275" s="745"/>
      <c r="G275" s="745"/>
      <c r="H275" s="641" t="s">
        <v>606</v>
      </c>
      <c r="I275" s="24"/>
      <c r="J275" s="732"/>
    </row>
    <row r="276" spans="1:10" ht="25.5" customHeight="1">
      <c r="A276" s="55"/>
      <c r="B276" s="4"/>
      <c r="C276" s="58"/>
      <c r="D276" s="737" t="s">
        <v>46</v>
      </c>
      <c r="E276" s="4"/>
      <c r="F276" s="745"/>
      <c r="G276" s="745"/>
      <c r="H276" s="641" t="s">
        <v>607</v>
      </c>
      <c r="I276" s="24"/>
      <c r="J276" s="732"/>
    </row>
    <row r="277" spans="1:10" ht="25.5" customHeight="1">
      <c r="A277" s="55"/>
      <c r="B277" s="4"/>
      <c r="C277" s="58"/>
      <c r="D277" s="737"/>
      <c r="E277" s="4"/>
      <c r="F277" s="745"/>
      <c r="G277" s="745"/>
      <c r="H277" s="642" t="s">
        <v>608</v>
      </c>
      <c r="I277" s="96"/>
      <c r="J277" s="732"/>
    </row>
    <row r="278" spans="1:10" ht="25.5" customHeight="1" thickBot="1">
      <c r="A278" s="55"/>
      <c r="B278" s="4"/>
      <c r="C278" s="58"/>
      <c r="D278" s="737"/>
      <c r="E278" s="138"/>
      <c r="F278" s="760"/>
      <c r="G278" s="760"/>
      <c r="H278" s="485" t="s">
        <v>186</v>
      </c>
      <c r="I278" s="102"/>
      <c r="J278" s="747"/>
    </row>
    <row r="279" spans="1:10" ht="26.25" customHeight="1" thickTop="1">
      <c r="A279" s="55"/>
      <c r="B279" s="55"/>
      <c r="C279" s="58"/>
      <c r="D279" s="790" t="s">
        <v>151</v>
      </c>
      <c r="E279" s="737" t="s">
        <v>47</v>
      </c>
      <c r="F279" s="740" t="s">
        <v>20</v>
      </c>
      <c r="G279" s="740" t="s">
        <v>20</v>
      </c>
      <c r="H279" s="640" t="s">
        <v>601</v>
      </c>
      <c r="I279" s="62"/>
      <c r="J279" s="731" t="s">
        <v>428</v>
      </c>
    </row>
    <row r="280" spans="1:10" ht="28.5" customHeight="1">
      <c r="A280" s="55"/>
      <c r="B280" s="55"/>
      <c r="C280" s="58"/>
      <c r="D280" s="790"/>
      <c r="E280" s="737"/>
      <c r="F280" s="737"/>
      <c r="G280" s="737"/>
      <c r="H280" s="641" t="s">
        <v>602</v>
      </c>
      <c r="I280" s="24"/>
      <c r="J280" s="732"/>
    </row>
    <row r="281" spans="1:10" ht="28.5" customHeight="1">
      <c r="A281" s="55"/>
      <c r="B281" s="55"/>
      <c r="C281" s="58"/>
      <c r="D281" s="790"/>
      <c r="E281" s="737"/>
      <c r="F281" s="737"/>
      <c r="G281" s="737"/>
      <c r="H281" s="641" t="s">
        <v>603</v>
      </c>
      <c r="I281" s="24"/>
      <c r="J281" s="732"/>
    </row>
    <row r="282" spans="1:10" ht="28.5" customHeight="1">
      <c r="A282" s="55"/>
      <c r="B282" s="55"/>
      <c r="C282" s="58"/>
      <c r="D282" s="790" t="s">
        <v>152</v>
      </c>
      <c r="E282" s="737"/>
      <c r="F282" s="737"/>
      <c r="G282" s="737"/>
      <c r="H282" s="641" t="s">
        <v>604</v>
      </c>
      <c r="I282" s="24"/>
      <c r="J282" s="732"/>
    </row>
    <row r="283" spans="1:10" ht="28.5" customHeight="1">
      <c r="A283" s="55"/>
      <c r="B283" s="55"/>
      <c r="C283" s="58"/>
      <c r="D283" s="790"/>
      <c r="E283" s="737"/>
      <c r="F283" s="737"/>
      <c r="G283" s="737"/>
      <c r="H283" s="641" t="s">
        <v>605</v>
      </c>
      <c r="I283" s="24"/>
      <c r="J283" s="732"/>
    </row>
    <row r="284" spans="1:10" ht="28.5" customHeight="1">
      <c r="A284" s="55"/>
      <c r="B284" s="55"/>
      <c r="C284" s="58"/>
      <c r="D284" s="1"/>
      <c r="E284" s="737"/>
      <c r="F284" s="737"/>
      <c r="G284" s="737"/>
      <c r="H284" s="641" t="s">
        <v>606</v>
      </c>
      <c r="I284" s="24"/>
      <c r="J284" s="732"/>
    </row>
    <row r="285" spans="1:10" ht="28.5" customHeight="1">
      <c r="A285" s="55"/>
      <c r="B285" s="55"/>
      <c r="C285" s="58"/>
      <c r="D285" s="1"/>
      <c r="E285" s="737"/>
      <c r="F285" s="737"/>
      <c r="G285" s="737"/>
      <c r="H285" s="641" t="s">
        <v>607</v>
      </c>
      <c r="I285" s="24"/>
      <c r="J285" s="732"/>
    </row>
    <row r="286" spans="1:10" ht="26.25" customHeight="1">
      <c r="A286" s="55"/>
      <c r="B286" s="55"/>
      <c r="C286" s="58"/>
      <c r="D286" s="1"/>
      <c r="E286" s="737"/>
      <c r="F286" s="737"/>
      <c r="G286" s="737"/>
      <c r="H286" s="642" t="s">
        <v>608</v>
      </c>
      <c r="I286" s="107"/>
      <c r="J286" s="732"/>
    </row>
    <row r="287" spans="1:10" ht="34.5" customHeight="1" thickBot="1">
      <c r="A287" s="55"/>
      <c r="B287" s="55"/>
      <c r="C287" s="58"/>
      <c r="D287" s="1"/>
      <c r="E287" s="737"/>
      <c r="F287" s="738"/>
      <c r="G287" s="738"/>
      <c r="H287" s="485" t="s">
        <v>186</v>
      </c>
      <c r="I287" s="108"/>
      <c r="J287" s="747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7" t="s">
        <v>48</v>
      </c>
      <c r="F290" s="745" t="s">
        <v>191</v>
      </c>
      <c r="G290" s="745" t="s">
        <v>191</v>
      </c>
      <c r="H290" s="640" t="s">
        <v>601</v>
      </c>
      <c r="I290" s="62"/>
      <c r="J290" s="732" t="s">
        <v>429</v>
      </c>
    </row>
    <row r="291" spans="1:10" ht="29.25" customHeight="1">
      <c r="A291" s="55"/>
      <c r="B291" s="55"/>
      <c r="C291" s="58"/>
      <c r="D291" s="136"/>
      <c r="E291" s="737"/>
      <c r="F291" s="745"/>
      <c r="G291" s="745"/>
      <c r="H291" s="641" t="s">
        <v>602</v>
      </c>
      <c r="I291" s="24"/>
      <c r="J291" s="732"/>
    </row>
    <row r="292" spans="1:10" ht="29.25" customHeight="1">
      <c r="A292" s="55"/>
      <c r="B292" s="55"/>
      <c r="C292" s="58"/>
      <c r="E292" s="737"/>
      <c r="F292" s="745"/>
      <c r="G292" s="745"/>
      <c r="H292" s="641" t="s">
        <v>603</v>
      </c>
      <c r="I292" s="24"/>
      <c r="J292" s="732"/>
    </row>
    <row r="293" spans="1:10" ht="29.25" customHeight="1">
      <c r="A293" s="55"/>
      <c r="B293" s="55"/>
      <c r="C293" s="58"/>
      <c r="E293" s="737"/>
      <c r="F293" s="745"/>
      <c r="G293" s="745"/>
      <c r="H293" s="641" t="s">
        <v>604</v>
      </c>
      <c r="I293" s="24"/>
      <c r="J293" s="732"/>
    </row>
    <row r="294" spans="1:10" ht="29.25" customHeight="1">
      <c r="A294" s="55"/>
      <c r="B294" s="55"/>
      <c r="C294" s="58"/>
      <c r="E294" s="55"/>
      <c r="F294" s="745"/>
      <c r="G294" s="745"/>
      <c r="H294" s="641" t="s">
        <v>605</v>
      </c>
      <c r="I294" s="24"/>
      <c r="J294" s="732"/>
    </row>
    <row r="295" spans="1:10" ht="29.25" customHeight="1">
      <c r="A295" s="55"/>
      <c r="B295" s="55"/>
      <c r="C295" s="58"/>
      <c r="E295" s="55"/>
      <c r="F295" s="745"/>
      <c r="G295" s="745"/>
      <c r="H295" s="641" t="s">
        <v>606</v>
      </c>
      <c r="I295" s="24"/>
      <c r="J295" s="732"/>
    </row>
    <row r="296" spans="1:10" ht="29.25" customHeight="1">
      <c r="A296" s="55"/>
      <c r="B296" s="55"/>
      <c r="C296" s="58"/>
      <c r="D296" s="7"/>
      <c r="E296" s="55"/>
      <c r="F296" s="745"/>
      <c r="G296" s="745"/>
      <c r="H296" s="641" t="s">
        <v>607</v>
      </c>
      <c r="I296" s="24"/>
      <c r="J296" s="732"/>
    </row>
    <row r="297" spans="1:10" ht="23.25" customHeight="1">
      <c r="A297" s="55"/>
      <c r="B297" s="55"/>
      <c r="C297" s="58"/>
      <c r="D297" s="7"/>
      <c r="E297" s="55"/>
      <c r="F297" s="745"/>
      <c r="G297" s="745"/>
      <c r="H297" s="642" t="s">
        <v>608</v>
      </c>
      <c r="I297" s="107"/>
      <c r="J297" s="732"/>
    </row>
    <row r="298" spans="1:10" ht="29.25" customHeight="1" thickBot="1">
      <c r="A298" s="55"/>
      <c r="B298" s="55"/>
      <c r="C298" s="58"/>
      <c r="D298" s="7"/>
      <c r="E298" s="62"/>
      <c r="F298" s="760"/>
      <c r="G298" s="760"/>
      <c r="H298" s="485" t="s">
        <v>186</v>
      </c>
      <c r="I298" s="108"/>
      <c r="J298" s="747"/>
    </row>
    <row r="299" spans="1:10" ht="22.5" customHeight="1" thickTop="1">
      <c r="A299" s="55"/>
      <c r="B299" s="55"/>
      <c r="C299" s="58"/>
      <c r="E299" s="737" t="s">
        <v>49</v>
      </c>
      <c r="F299" s="744" t="s">
        <v>191</v>
      </c>
      <c r="G299" s="744" t="s">
        <v>191</v>
      </c>
      <c r="H299" s="640" t="s">
        <v>601</v>
      </c>
      <c r="I299" s="62"/>
      <c r="J299" s="731" t="s">
        <v>430</v>
      </c>
    </row>
    <row r="300" spans="1:10" ht="22.5" customHeight="1">
      <c r="A300" s="55"/>
      <c r="B300" s="55"/>
      <c r="C300" s="58"/>
      <c r="E300" s="737"/>
      <c r="F300" s="745"/>
      <c r="G300" s="745"/>
      <c r="H300" s="641" t="s">
        <v>602</v>
      </c>
      <c r="I300" s="24"/>
      <c r="J300" s="732"/>
    </row>
    <row r="301" spans="1:10" ht="22.5" customHeight="1">
      <c r="A301" s="55"/>
      <c r="B301" s="55"/>
      <c r="C301" s="58"/>
      <c r="E301" s="737"/>
      <c r="F301" s="745"/>
      <c r="G301" s="745"/>
      <c r="H301" s="641" t="s">
        <v>603</v>
      </c>
      <c r="I301" s="24"/>
      <c r="J301" s="732"/>
    </row>
    <row r="302" spans="1:10" ht="22.5" customHeight="1">
      <c r="A302" s="55"/>
      <c r="B302" s="55"/>
      <c r="C302" s="58"/>
      <c r="E302" s="737"/>
      <c r="F302" s="745"/>
      <c r="G302" s="745"/>
      <c r="H302" s="641" t="s">
        <v>604</v>
      </c>
      <c r="I302" s="24"/>
      <c r="J302" s="732"/>
    </row>
    <row r="303" spans="1:10" ht="22.5" customHeight="1">
      <c r="A303" s="55"/>
      <c r="B303" s="55"/>
      <c r="C303" s="58"/>
      <c r="D303" s="7"/>
      <c r="E303" s="737"/>
      <c r="F303" s="745"/>
      <c r="G303" s="745"/>
      <c r="H303" s="641" t="s">
        <v>605</v>
      </c>
      <c r="I303" s="24"/>
      <c r="J303" s="732"/>
    </row>
    <row r="304" spans="1:10" ht="22.5" customHeight="1">
      <c r="A304" s="55"/>
      <c r="B304" s="55"/>
      <c r="C304" s="58"/>
      <c r="D304" s="7"/>
      <c r="E304" s="737"/>
      <c r="F304" s="745"/>
      <c r="G304" s="745"/>
      <c r="H304" s="641" t="s">
        <v>606</v>
      </c>
      <c r="I304" s="24"/>
      <c r="J304" s="732"/>
    </row>
    <row r="305" spans="1:10" ht="22.5" customHeight="1">
      <c r="A305" s="55"/>
      <c r="B305" s="55"/>
      <c r="C305" s="58"/>
      <c r="D305" s="7"/>
      <c r="E305" s="737"/>
      <c r="F305" s="745"/>
      <c r="G305" s="745"/>
      <c r="H305" s="641" t="s">
        <v>607</v>
      </c>
      <c r="I305" s="24"/>
      <c r="J305" s="732"/>
    </row>
    <row r="306" spans="1:10" ht="22.5" customHeight="1">
      <c r="A306" s="55"/>
      <c r="B306" s="55"/>
      <c r="C306" s="58"/>
      <c r="D306" s="7"/>
      <c r="E306" s="737"/>
      <c r="F306" s="745"/>
      <c r="G306" s="745"/>
      <c r="H306" s="642" t="s">
        <v>608</v>
      </c>
      <c r="I306" s="96"/>
      <c r="J306" s="732"/>
    </row>
    <row r="307" spans="1:10" ht="22.5" customHeight="1" thickBot="1">
      <c r="A307" s="55"/>
      <c r="B307" s="55"/>
      <c r="C307" s="58"/>
      <c r="D307" s="7"/>
      <c r="E307" s="737"/>
      <c r="F307" s="760"/>
      <c r="G307" s="760"/>
      <c r="H307" s="485" t="s">
        <v>186</v>
      </c>
      <c r="I307" s="102"/>
      <c r="J307" s="747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1.44999999999999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5.75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6" t="s">
        <v>174</v>
      </c>
      <c r="C313" s="764" t="s">
        <v>14</v>
      </c>
      <c r="D313" s="764"/>
      <c r="E313" s="764" t="s">
        <v>522</v>
      </c>
      <c r="F313" s="764" t="s">
        <v>191</v>
      </c>
      <c r="G313" s="764" t="s">
        <v>191</v>
      </c>
      <c r="H313" s="496" t="s">
        <v>699</v>
      </c>
      <c r="I313" s="278">
        <v>3.187880951773737</v>
      </c>
      <c r="J313" s="833" t="s">
        <v>734</v>
      </c>
    </row>
    <row r="314" spans="1:10" s="13" customFormat="1" ht="22.5" customHeight="1">
      <c r="A314" s="55"/>
      <c r="B314" s="737"/>
      <c r="C314" s="745"/>
      <c r="D314" s="745"/>
      <c r="E314" s="745"/>
      <c r="F314" s="745"/>
      <c r="G314" s="745"/>
      <c r="H314" s="496" t="s">
        <v>700</v>
      </c>
      <c r="I314" s="278">
        <v>1.2997309556921719</v>
      </c>
      <c r="J314" s="729"/>
    </row>
    <row r="315" spans="1:10" s="13" customFormat="1" ht="22.5" customHeight="1">
      <c r="A315" s="55"/>
      <c r="B315" s="737"/>
      <c r="C315" s="745"/>
      <c r="D315" s="745"/>
      <c r="E315" s="745"/>
      <c r="F315" s="745"/>
      <c r="G315" s="745"/>
      <c r="H315" s="496" t="s">
        <v>703</v>
      </c>
      <c r="I315" s="278">
        <v>2.0308279685627828</v>
      </c>
      <c r="J315" s="729"/>
    </row>
    <row r="316" spans="1:10" s="13" customFormat="1" ht="22.5" customHeight="1">
      <c r="A316" s="55"/>
      <c r="B316" s="737"/>
      <c r="C316" s="745"/>
      <c r="D316" s="745"/>
      <c r="E316" s="745"/>
      <c r="F316" s="745"/>
      <c r="G316" s="745"/>
      <c r="H316" s="496" t="s">
        <v>704</v>
      </c>
      <c r="I316" s="278">
        <v>2.4651185722033229</v>
      </c>
      <c r="J316" s="729"/>
    </row>
    <row r="317" spans="1:10" s="13" customFormat="1" ht="22.5" customHeight="1">
      <c r="A317" s="55"/>
      <c r="B317" s="737"/>
      <c r="C317" s="745"/>
      <c r="D317" s="745"/>
      <c r="E317" s="745"/>
      <c r="F317" s="745"/>
      <c r="G317" s="745"/>
      <c r="H317" s="496" t="s">
        <v>701</v>
      </c>
      <c r="I317" s="278">
        <v>2.7368392243797639</v>
      </c>
      <c r="J317" s="729"/>
    </row>
    <row r="318" spans="1:10" s="13" customFormat="1" ht="22.5" customHeight="1">
      <c r="A318" s="55"/>
      <c r="B318" s="737"/>
      <c r="C318" s="745"/>
      <c r="D318" s="745"/>
      <c r="E318" s="745"/>
      <c r="F318" s="745"/>
      <c r="G318" s="745"/>
      <c r="H318" s="496" t="s">
        <v>705</v>
      </c>
      <c r="I318" s="278">
        <v>3.3908650096639654</v>
      </c>
      <c r="J318" s="729"/>
    </row>
    <row r="319" spans="1:10" s="13" customFormat="1" ht="22.5" customHeight="1">
      <c r="A319" s="55"/>
      <c r="B319" s="737"/>
      <c r="C319" s="745"/>
      <c r="D319" s="745"/>
      <c r="E319" s="745"/>
      <c r="F319" s="745"/>
      <c r="G319" s="745"/>
      <c r="H319" s="496" t="s">
        <v>706</v>
      </c>
      <c r="I319" s="278">
        <v>1.0222335803731153</v>
      </c>
      <c r="J319" s="729"/>
    </row>
    <row r="320" spans="1:10" s="13" customFormat="1" ht="22.5" customHeight="1">
      <c r="A320" s="55"/>
      <c r="B320" s="737"/>
      <c r="C320" s="745"/>
      <c r="D320" s="745"/>
      <c r="E320" s="745"/>
      <c r="F320" s="745"/>
      <c r="G320" s="745"/>
      <c r="H320" s="496" t="s">
        <v>702</v>
      </c>
      <c r="I320" s="278">
        <v>2.8095412019217263</v>
      </c>
      <c r="J320" s="729"/>
    </row>
    <row r="321" spans="1:10" s="13" customFormat="1" ht="23.25" customHeight="1" thickBot="1">
      <c r="A321" s="55"/>
      <c r="B321" s="737"/>
      <c r="C321" s="745"/>
      <c r="D321" s="745"/>
      <c r="E321" s="745"/>
      <c r="F321" s="765"/>
      <c r="G321" s="765"/>
      <c r="H321" s="485" t="s">
        <v>186</v>
      </c>
      <c r="I321" s="552">
        <f>SUM(I313:I320)/8</f>
        <v>2.3678796830713233</v>
      </c>
      <c r="J321" s="730"/>
    </row>
    <row r="322" spans="1:10" ht="21.75" customHeight="1" thickTop="1">
      <c r="A322" s="55"/>
      <c r="B322" s="736" t="s">
        <v>556</v>
      </c>
      <c r="C322" s="736" t="s">
        <v>3</v>
      </c>
      <c r="D322" s="56" t="s">
        <v>146</v>
      </c>
      <c r="E322" s="57" t="s">
        <v>51</v>
      </c>
      <c r="F322" s="764" t="s">
        <v>191</v>
      </c>
      <c r="G322" s="764" t="s">
        <v>191</v>
      </c>
      <c r="H322" s="499" t="s">
        <v>699</v>
      </c>
      <c r="I322" s="500">
        <v>5.8947368421052637</v>
      </c>
      <c r="J322" s="833" t="s">
        <v>734</v>
      </c>
    </row>
    <row r="323" spans="1:10" ht="21.75" customHeight="1">
      <c r="A323" s="55"/>
      <c r="B323" s="737"/>
      <c r="C323" s="737"/>
      <c r="D323" s="55" t="s">
        <v>147</v>
      </c>
      <c r="E323" s="58"/>
      <c r="F323" s="745"/>
      <c r="G323" s="745"/>
      <c r="H323" s="499" t="s">
        <v>700</v>
      </c>
      <c r="I323" s="500">
        <v>8.0403177265554948</v>
      </c>
      <c r="J323" s="729"/>
    </row>
    <row r="324" spans="1:10" ht="21.75" customHeight="1">
      <c r="A324" s="55"/>
      <c r="B324" s="737"/>
      <c r="C324" s="737"/>
      <c r="D324" s="55" t="s">
        <v>148</v>
      </c>
      <c r="E324" s="58"/>
      <c r="F324" s="745"/>
      <c r="G324" s="745"/>
      <c r="H324" s="499" t="s">
        <v>701</v>
      </c>
      <c r="I324" s="500">
        <v>6.8061137677120316</v>
      </c>
      <c r="J324" s="729"/>
    </row>
    <row r="325" spans="1:10" ht="21.75" customHeight="1">
      <c r="A325" s="55"/>
      <c r="B325" s="147"/>
      <c r="C325" s="737"/>
      <c r="D325" s="55" t="s">
        <v>149</v>
      </c>
      <c r="E325" s="58"/>
      <c r="F325" s="745"/>
      <c r="G325" s="745"/>
      <c r="H325" s="499" t="s">
        <v>702</v>
      </c>
      <c r="I325" s="500">
        <v>5.6351190007994827</v>
      </c>
      <c r="J325" s="729"/>
    </row>
    <row r="326" spans="1:10" ht="21.75" customHeight="1">
      <c r="A326" s="55"/>
      <c r="B326" s="148"/>
      <c r="C326" s="55"/>
      <c r="D326" s="55"/>
      <c r="E326" s="58"/>
      <c r="F326" s="745"/>
      <c r="G326" s="745"/>
      <c r="H326" s="499" t="s">
        <v>703</v>
      </c>
      <c r="I326" s="500">
        <v>6.4550057620419077</v>
      </c>
      <c r="J326" s="729"/>
    </row>
    <row r="327" spans="1:10" ht="21.75" customHeight="1">
      <c r="A327" s="55"/>
      <c r="B327" s="148"/>
      <c r="C327" s="55"/>
      <c r="D327" s="55"/>
      <c r="E327" s="58"/>
      <c r="F327" s="745"/>
      <c r="G327" s="745"/>
      <c r="H327" s="499" t="s">
        <v>704</v>
      </c>
      <c r="I327" s="500">
        <v>7.134179223171814</v>
      </c>
      <c r="J327" s="729"/>
    </row>
    <row r="328" spans="1:10" ht="21.75" customHeight="1">
      <c r="A328" s="55"/>
      <c r="B328" s="55"/>
      <c r="C328" s="55"/>
      <c r="D328" s="55"/>
      <c r="E328" s="58"/>
      <c r="F328" s="745"/>
      <c r="G328" s="745"/>
      <c r="H328" s="499" t="s">
        <v>705</v>
      </c>
      <c r="I328" s="500">
        <v>4.6298677915530631</v>
      </c>
      <c r="J328" s="729"/>
    </row>
    <row r="329" spans="1:10" ht="21.75" customHeight="1">
      <c r="A329" s="55"/>
      <c r="B329" s="55"/>
      <c r="C329" s="55"/>
      <c r="D329" s="55"/>
      <c r="E329" s="58"/>
      <c r="F329" s="745"/>
      <c r="G329" s="745"/>
      <c r="H329" s="499" t="s">
        <v>706</v>
      </c>
      <c r="I329" s="500">
        <v>1.5098869283426537</v>
      </c>
      <c r="J329" s="729"/>
    </row>
    <row r="330" spans="1:10" ht="21.75" customHeight="1" thickBot="1">
      <c r="A330" s="55"/>
      <c r="B330" s="55"/>
      <c r="C330" s="55"/>
      <c r="D330" s="55"/>
      <c r="E330" s="58"/>
      <c r="F330" s="765"/>
      <c r="G330" s="765"/>
      <c r="H330" s="485" t="s">
        <v>186</v>
      </c>
      <c r="I330" s="614">
        <f>SUM(I322:I329)/8</f>
        <v>5.7631533802852131</v>
      </c>
      <c r="J330" s="730"/>
    </row>
    <row r="331" spans="1:10" ht="22.5" customHeight="1" thickTop="1">
      <c r="A331" s="55"/>
      <c r="B331" s="792" t="s">
        <v>557</v>
      </c>
      <c r="C331" s="764" t="s">
        <v>4</v>
      </c>
      <c r="D331" s="736" t="s">
        <v>482</v>
      </c>
      <c r="E331" s="736" t="s">
        <v>52</v>
      </c>
      <c r="F331" s="764" t="s">
        <v>191</v>
      </c>
      <c r="G331" s="764" t="s">
        <v>191</v>
      </c>
      <c r="H331" s="611" t="s">
        <v>691</v>
      </c>
      <c r="I331" s="285">
        <v>7295</v>
      </c>
      <c r="J331" s="749" t="s">
        <v>741</v>
      </c>
    </row>
    <row r="332" spans="1:10" ht="22.5" customHeight="1">
      <c r="A332" s="55"/>
      <c r="B332" s="793"/>
      <c r="C332" s="745"/>
      <c r="D332" s="737"/>
      <c r="E332" s="737"/>
      <c r="F332" s="745"/>
      <c r="G332" s="745"/>
      <c r="H332" s="611" t="s">
        <v>692</v>
      </c>
      <c r="I332" s="286">
        <v>6401</v>
      </c>
      <c r="J332" s="729"/>
    </row>
    <row r="333" spans="1:10" ht="22.5" customHeight="1">
      <c r="A333" s="55"/>
      <c r="B333" s="793"/>
      <c r="C333" s="745"/>
      <c r="D333" s="737"/>
      <c r="E333" s="737"/>
      <c r="F333" s="745"/>
      <c r="G333" s="745"/>
      <c r="H333" s="611" t="s">
        <v>693</v>
      </c>
      <c r="I333" s="286">
        <v>7088</v>
      </c>
      <c r="J333" s="729"/>
    </row>
    <row r="334" spans="1:10" ht="22.5" customHeight="1">
      <c r="A334" s="55"/>
      <c r="B334" s="793"/>
      <c r="C334" s="745"/>
      <c r="D334" s="737"/>
      <c r="E334" s="55"/>
      <c r="F334" s="745"/>
      <c r="G334" s="745"/>
      <c r="H334" s="611" t="s">
        <v>694</v>
      </c>
      <c r="I334" s="286">
        <v>12013</v>
      </c>
      <c r="J334" s="729"/>
    </row>
    <row r="335" spans="1:10" ht="22.5" customHeight="1">
      <c r="A335" s="55"/>
      <c r="B335" s="793"/>
      <c r="C335" s="745"/>
      <c r="D335" s="737"/>
      <c r="E335" s="55"/>
      <c r="F335" s="745"/>
      <c r="G335" s="745"/>
      <c r="H335" s="611" t="s">
        <v>695</v>
      </c>
      <c r="I335" s="286">
        <v>11267</v>
      </c>
      <c r="J335" s="729"/>
    </row>
    <row r="336" spans="1:10" ht="22.5" customHeight="1">
      <c r="A336" s="55"/>
      <c r="B336" s="793"/>
      <c r="C336" s="745"/>
      <c r="D336" s="737"/>
      <c r="E336" s="55"/>
      <c r="F336" s="745"/>
      <c r="G336" s="745"/>
      <c r="H336" s="611" t="s">
        <v>696</v>
      </c>
      <c r="I336" s="286">
        <v>26401</v>
      </c>
      <c r="J336" s="729"/>
    </row>
    <row r="337" spans="1:10" ht="22.5" customHeight="1">
      <c r="A337" s="55"/>
      <c r="B337" s="793"/>
      <c r="C337" s="745"/>
      <c r="D337" s="4" t="s">
        <v>53</v>
      </c>
      <c r="E337" s="55"/>
      <c r="F337" s="745"/>
      <c r="G337" s="745"/>
      <c r="H337" s="611" t="s">
        <v>697</v>
      </c>
      <c r="I337" s="286">
        <v>3519</v>
      </c>
      <c r="J337" s="729"/>
    </row>
    <row r="338" spans="1:10" ht="22.5" customHeight="1">
      <c r="A338" s="55"/>
      <c r="B338" s="793"/>
      <c r="C338" s="737" t="s">
        <v>5</v>
      </c>
      <c r="D338" s="791" t="s">
        <v>54</v>
      </c>
      <c r="E338" s="55"/>
      <c r="F338" s="745"/>
      <c r="G338" s="745"/>
      <c r="H338" s="611" t="s">
        <v>698</v>
      </c>
      <c r="I338" s="287">
        <v>5204</v>
      </c>
      <c r="J338" s="729"/>
    </row>
    <row r="339" spans="1:10" ht="22.5" customHeight="1" thickBot="1">
      <c r="A339" s="55"/>
      <c r="B339" s="793"/>
      <c r="C339" s="737"/>
      <c r="D339" s="791"/>
      <c r="E339" s="55"/>
      <c r="F339" s="745"/>
      <c r="G339" s="745"/>
      <c r="H339" s="485" t="s">
        <v>186</v>
      </c>
      <c r="I339" s="666">
        <v>79188</v>
      </c>
      <c r="J339" s="729"/>
    </row>
    <row r="340" spans="1:10" ht="22.5" customHeight="1" thickTop="1">
      <c r="A340" s="55"/>
      <c r="B340" s="281"/>
      <c r="C340" s="737"/>
      <c r="D340" s="737" t="s">
        <v>55</v>
      </c>
      <c r="E340" s="55"/>
      <c r="F340" s="58"/>
      <c r="G340" s="58"/>
      <c r="H340" s="611" t="s">
        <v>691</v>
      </c>
      <c r="I340" s="285">
        <v>4566</v>
      </c>
      <c r="J340" s="749" t="s">
        <v>740</v>
      </c>
    </row>
    <row r="341" spans="1:10" ht="22.5" customHeight="1">
      <c r="A341" s="55"/>
      <c r="B341" s="281"/>
      <c r="C341" s="737"/>
      <c r="D341" s="737"/>
      <c r="E341" s="55"/>
      <c r="F341" s="58"/>
      <c r="G341" s="58"/>
      <c r="H341" s="611" t="s">
        <v>692</v>
      </c>
      <c r="I341" s="286">
        <v>2683</v>
      </c>
      <c r="J341" s="729"/>
    </row>
    <row r="342" spans="1:10" ht="22.5" customHeight="1">
      <c r="A342" s="55"/>
      <c r="B342" s="281"/>
      <c r="C342" s="737"/>
      <c r="D342" s="737" t="s">
        <v>56</v>
      </c>
      <c r="E342" s="55"/>
      <c r="F342" s="58"/>
      <c r="G342" s="58"/>
      <c r="H342" s="611" t="s">
        <v>693</v>
      </c>
      <c r="I342" s="286">
        <v>3309</v>
      </c>
      <c r="J342" s="729"/>
    </row>
    <row r="343" spans="1:10" ht="22.5" customHeight="1">
      <c r="A343" s="55"/>
      <c r="B343" s="281"/>
      <c r="C343" s="737"/>
      <c r="D343" s="737"/>
      <c r="E343" s="55"/>
      <c r="F343" s="58"/>
      <c r="G343" s="58"/>
      <c r="H343" s="611" t="s">
        <v>694</v>
      </c>
      <c r="I343" s="286">
        <v>5618</v>
      </c>
      <c r="J343" s="729"/>
    </row>
    <row r="344" spans="1:10" ht="22.5" customHeight="1">
      <c r="A344" s="55"/>
      <c r="B344" s="281"/>
      <c r="C344" s="737"/>
      <c r="D344" s="737"/>
      <c r="E344" s="55"/>
      <c r="F344" s="58"/>
      <c r="G344" s="58"/>
      <c r="H344" s="611" t="s">
        <v>695</v>
      </c>
      <c r="I344" s="286">
        <v>11580</v>
      </c>
      <c r="J344" s="729"/>
    </row>
    <row r="345" spans="1:10" ht="22.5" customHeight="1">
      <c r="A345" s="55"/>
      <c r="B345" s="281"/>
      <c r="C345" s="737"/>
      <c r="D345" s="737" t="s">
        <v>769</v>
      </c>
      <c r="E345" s="55"/>
      <c r="F345" s="58"/>
      <c r="G345" s="58"/>
      <c r="H345" s="611" t="s">
        <v>696</v>
      </c>
      <c r="I345" s="286">
        <v>12971</v>
      </c>
      <c r="J345" s="729"/>
    </row>
    <row r="346" spans="1:10" ht="22.5" customHeight="1">
      <c r="A346" s="55"/>
      <c r="B346" s="281"/>
      <c r="C346" s="737"/>
      <c r="D346" s="737"/>
      <c r="E346" s="55"/>
      <c r="F346" s="58"/>
      <c r="G346" s="58"/>
      <c r="H346" s="611" t="s">
        <v>697</v>
      </c>
      <c r="I346" s="286">
        <v>1144</v>
      </c>
      <c r="J346" s="729"/>
    </row>
    <row r="347" spans="1:10" ht="22.5" customHeight="1">
      <c r="A347" s="55"/>
      <c r="B347" s="281"/>
      <c r="C347" s="737"/>
      <c r="D347" s="737"/>
      <c r="E347" s="55"/>
      <c r="F347" s="58"/>
      <c r="G347" s="58"/>
      <c r="H347" s="611" t="s">
        <v>698</v>
      </c>
      <c r="I347" s="287">
        <v>2955</v>
      </c>
      <c r="J347" s="729"/>
    </row>
    <row r="348" spans="1:10" ht="22.5" customHeight="1" thickBot="1">
      <c r="A348" s="55"/>
      <c r="B348" s="281"/>
      <c r="C348" s="737"/>
      <c r="D348" s="737" t="s">
        <v>58</v>
      </c>
      <c r="E348" s="55"/>
      <c r="F348" s="58"/>
      <c r="G348" s="58"/>
      <c r="H348" s="485" t="s">
        <v>186</v>
      </c>
      <c r="I348" s="666">
        <v>44826</v>
      </c>
      <c r="J348" s="729"/>
    </row>
    <row r="349" spans="1:10" ht="20.6" thickTop="1">
      <c r="A349" s="55"/>
      <c r="B349" s="149"/>
      <c r="C349" s="737"/>
      <c r="D349" s="737"/>
      <c r="E349" s="55"/>
      <c r="F349" s="55"/>
      <c r="G349" s="55"/>
      <c r="H349" s="55"/>
      <c r="I349" s="55"/>
      <c r="J349" s="19"/>
    </row>
    <row r="350" spans="1:10" ht="165.9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.9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.9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.9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6" t="s">
        <v>160</v>
      </c>
      <c r="B356" s="736" t="s">
        <v>558</v>
      </c>
      <c r="C356" s="57" t="s">
        <v>6</v>
      </c>
      <c r="D356" s="736" t="s">
        <v>66</v>
      </c>
      <c r="E356" s="57" t="s">
        <v>196</v>
      </c>
      <c r="F356" s="745" t="s">
        <v>191</v>
      </c>
      <c r="G356" s="797" t="s">
        <v>191</v>
      </c>
      <c r="H356" s="643" t="s">
        <v>601</v>
      </c>
      <c r="I356" s="82"/>
      <c r="J356" s="746" t="s">
        <v>432</v>
      </c>
    </row>
    <row r="357" spans="1:10" ht="21" customHeight="1">
      <c r="A357" s="737"/>
      <c r="B357" s="737"/>
      <c r="C357" s="58"/>
      <c r="D357" s="737"/>
      <c r="E357" s="737"/>
      <c r="F357" s="745"/>
      <c r="G357" s="797"/>
      <c r="H357" s="644" t="s">
        <v>602</v>
      </c>
      <c r="I357" s="25"/>
      <c r="J357" s="732"/>
    </row>
    <row r="358" spans="1:10" ht="24" customHeight="1">
      <c r="A358" s="55"/>
      <c r="B358" s="737"/>
      <c r="C358" s="58"/>
      <c r="D358" s="737" t="s">
        <v>67</v>
      </c>
      <c r="E358" s="737"/>
      <c r="F358" s="745"/>
      <c r="G358" s="797"/>
      <c r="H358" s="644" t="s">
        <v>603</v>
      </c>
      <c r="I358" s="25"/>
      <c r="J358" s="732"/>
    </row>
    <row r="359" spans="1:10">
      <c r="A359" s="55"/>
      <c r="B359" s="737"/>
      <c r="C359" s="58"/>
      <c r="D359" s="737"/>
      <c r="E359" s="737"/>
      <c r="F359" s="745"/>
      <c r="G359" s="797"/>
      <c r="H359" s="644" t="s">
        <v>604</v>
      </c>
      <c r="I359" s="25"/>
      <c r="J359" s="732"/>
    </row>
    <row r="360" spans="1:10">
      <c r="A360" s="55"/>
      <c r="B360" s="737"/>
      <c r="C360" s="58"/>
      <c r="D360" s="737"/>
      <c r="E360" s="58"/>
      <c r="F360" s="745"/>
      <c r="G360" s="797"/>
      <c r="H360" s="644" t="s">
        <v>605</v>
      </c>
      <c r="I360" s="25"/>
      <c r="J360" s="732"/>
    </row>
    <row r="361" spans="1:10" ht="24" customHeight="1">
      <c r="A361" s="55"/>
      <c r="B361" s="737"/>
      <c r="C361" s="58"/>
      <c r="D361" s="737" t="s">
        <v>68</v>
      </c>
      <c r="F361" s="745"/>
      <c r="G361" s="797"/>
      <c r="H361" s="644" t="s">
        <v>606</v>
      </c>
      <c r="I361" s="25"/>
      <c r="J361" s="732"/>
    </row>
    <row r="362" spans="1:10" ht="24" customHeight="1">
      <c r="A362" s="55"/>
      <c r="B362" s="737"/>
      <c r="C362" s="58"/>
      <c r="D362" s="737"/>
      <c r="E362" s="4"/>
      <c r="F362" s="745"/>
      <c r="G362" s="797"/>
      <c r="H362" s="644" t="s">
        <v>607</v>
      </c>
      <c r="I362" s="25"/>
      <c r="J362" s="732"/>
    </row>
    <row r="363" spans="1:10" ht="24" customHeight="1">
      <c r="A363" s="55"/>
      <c r="B363" s="737"/>
      <c r="C363" s="58"/>
      <c r="D363" s="737"/>
      <c r="E363" s="4"/>
      <c r="F363" s="745"/>
      <c r="G363" s="797"/>
      <c r="H363" s="645" t="s">
        <v>608</v>
      </c>
      <c r="I363" s="227"/>
      <c r="J363" s="732"/>
    </row>
    <row r="364" spans="1:10" ht="24" customHeight="1" thickBot="1">
      <c r="A364" s="55"/>
      <c r="B364" s="737"/>
      <c r="C364" s="58"/>
      <c r="D364" s="737" t="s">
        <v>69</v>
      </c>
      <c r="E364" s="58"/>
      <c r="F364" s="760"/>
      <c r="G364" s="738"/>
      <c r="H364" s="485" t="s">
        <v>186</v>
      </c>
      <c r="I364" s="490"/>
      <c r="J364" s="747"/>
    </row>
    <row r="365" spans="1:10" ht="29.25" customHeight="1" thickTop="1">
      <c r="A365" s="55"/>
      <c r="B365" s="737"/>
      <c r="C365" s="58"/>
      <c r="D365" s="737"/>
      <c r="E365" s="4"/>
      <c r="F365" s="834" t="s">
        <v>191</v>
      </c>
      <c r="G365" s="834" t="s">
        <v>20</v>
      </c>
      <c r="H365" s="643" t="s">
        <v>601</v>
      </c>
      <c r="I365" s="23"/>
      <c r="J365" s="731" t="s">
        <v>433</v>
      </c>
    </row>
    <row r="366" spans="1:10" ht="29.25" customHeight="1">
      <c r="A366" s="55"/>
      <c r="B366" s="55"/>
      <c r="C366" s="58"/>
      <c r="D366" s="737"/>
      <c r="E366" s="4"/>
      <c r="F366" s="835"/>
      <c r="G366" s="835"/>
      <c r="H366" s="644" t="s">
        <v>602</v>
      </c>
      <c r="I366" s="24"/>
      <c r="J366" s="732"/>
    </row>
    <row r="367" spans="1:10" ht="29.25" customHeight="1">
      <c r="A367" s="55"/>
      <c r="B367" s="55"/>
      <c r="C367" s="58"/>
      <c r="D367" s="737" t="s">
        <v>131</v>
      </c>
      <c r="E367" s="4"/>
      <c r="F367" s="835"/>
      <c r="G367" s="835"/>
      <c r="H367" s="644" t="s">
        <v>603</v>
      </c>
      <c r="I367" s="24"/>
      <c r="J367" s="732"/>
    </row>
    <row r="368" spans="1:10" ht="29.25" customHeight="1">
      <c r="A368" s="55"/>
      <c r="B368" s="55"/>
      <c r="C368" s="58"/>
      <c r="D368" s="737"/>
      <c r="E368" s="4"/>
      <c r="F368" s="835"/>
      <c r="G368" s="835"/>
      <c r="H368" s="644" t="s">
        <v>604</v>
      </c>
      <c r="I368" s="24"/>
      <c r="J368" s="732"/>
    </row>
    <row r="369" spans="1:10" ht="29.25" customHeight="1">
      <c r="A369" s="55"/>
      <c r="B369" s="55"/>
      <c r="C369" s="58"/>
      <c r="D369" s="737" t="s">
        <v>70</v>
      </c>
      <c r="E369" s="4"/>
      <c r="F369" s="835"/>
      <c r="G369" s="835"/>
      <c r="H369" s="644" t="s">
        <v>605</v>
      </c>
      <c r="I369" s="24"/>
      <c r="J369" s="732"/>
    </row>
    <row r="370" spans="1:10" ht="29.25" customHeight="1">
      <c r="A370" s="55"/>
      <c r="B370" s="55"/>
      <c r="C370" s="58"/>
      <c r="D370" s="737"/>
      <c r="E370" s="4"/>
      <c r="F370" s="835"/>
      <c r="G370" s="835"/>
      <c r="H370" s="644" t="s">
        <v>606</v>
      </c>
      <c r="I370" s="24"/>
      <c r="J370" s="732"/>
    </row>
    <row r="371" spans="1:10" ht="29.25" customHeight="1">
      <c r="A371" s="55"/>
      <c r="B371" s="55"/>
      <c r="C371" s="58"/>
      <c r="D371" s="739" t="s">
        <v>71</v>
      </c>
      <c r="E371" s="4"/>
      <c r="F371" s="835"/>
      <c r="G371" s="835"/>
      <c r="H371" s="644" t="s">
        <v>607</v>
      </c>
      <c r="I371" s="24"/>
      <c r="J371" s="732"/>
    </row>
    <row r="372" spans="1:10" ht="29.25" customHeight="1">
      <c r="A372" s="55"/>
      <c r="B372" s="55"/>
      <c r="C372" s="58"/>
      <c r="D372" s="737"/>
      <c r="E372" s="4"/>
      <c r="F372" s="835"/>
      <c r="G372" s="835"/>
      <c r="H372" s="645" t="s">
        <v>608</v>
      </c>
      <c r="I372" s="96"/>
      <c r="J372" s="732"/>
    </row>
    <row r="373" spans="1:10" ht="33.75" customHeight="1" thickBot="1">
      <c r="A373" s="55"/>
      <c r="B373" s="55"/>
      <c r="C373" s="58"/>
      <c r="D373" s="737"/>
      <c r="E373" s="4"/>
      <c r="F373" s="836"/>
      <c r="G373" s="836"/>
      <c r="H373" s="485" t="s">
        <v>186</v>
      </c>
      <c r="I373" s="490"/>
      <c r="J373" s="747"/>
    </row>
    <row r="374" spans="1:10" ht="18.899999999999999" thickTop="1">
      <c r="A374" s="55"/>
      <c r="B374" s="55"/>
      <c r="C374" s="58"/>
      <c r="D374" s="737"/>
      <c r="E374" s="58"/>
      <c r="F374" s="745" t="s">
        <v>191</v>
      </c>
      <c r="G374" s="745" t="s">
        <v>191</v>
      </c>
      <c r="H374" s="643" t="s">
        <v>601</v>
      </c>
      <c r="I374" s="23"/>
      <c r="J374" s="731" t="s">
        <v>434</v>
      </c>
    </row>
    <row r="375" spans="1:10" ht="21" customHeight="1">
      <c r="A375" s="55"/>
      <c r="B375" s="55"/>
      <c r="C375" s="58"/>
      <c r="D375" s="737" t="s">
        <v>99</v>
      </c>
      <c r="E375" s="58"/>
      <c r="F375" s="745"/>
      <c r="G375" s="745"/>
      <c r="H375" s="644" t="s">
        <v>602</v>
      </c>
      <c r="I375" s="24"/>
      <c r="J375" s="732"/>
    </row>
    <row r="376" spans="1:10" ht="21" customHeight="1">
      <c r="A376" s="55"/>
      <c r="B376" s="55"/>
      <c r="C376" s="58"/>
      <c r="D376" s="737"/>
      <c r="E376" s="58"/>
      <c r="F376" s="745"/>
      <c r="G376" s="745"/>
      <c r="H376" s="644" t="s">
        <v>603</v>
      </c>
      <c r="I376" s="24"/>
      <c r="J376" s="732"/>
    </row>
    <row r="377" spans="1:10" ht="21" customHeight="1">
      <c r="A377" s="55"/>
      <c r="B377" s="55"/>
      <c r="C377" s="58"/>
      <c r="D377" s="737" t="s">
        <v>120</v>
      </c>
      <c r="E377" s="58"/>
      <c r="F377" s="745"/>
      <c r="G377" s="745"/>
      <c r="H377" s="644" t="s">
        <v>604</v>
      </c>
      <c r="I377" s="24"/>
      <c r="J377" s="732"/>
    </row>
    <row r="378" spans="1:10" ht="21" customHeight="1">
      <c r="A378" s="55"/>
      <c r="B378" s="55"/>
      <c r="C378" s="58"/>
      <c r="D378" s="737"/>
      <c r="E378" s="58"/>
      <c r="F378" s="745"/>
      <c r="G378" s="745"/>
      <c r="H378" s="644" t="s">
        <v>605</v>
      </c>
      <c r="I378" s="24"/>
      <c r="J378" s="732"/>
    </row>
    <row r="379" spans="1:10" ht="21" customHeight="1">
      <c r="A379" s="55"/>
      <c r="B379" s="55"/>
      <c r="C379" s="58"/>
      <c r="D379" s="737"/>
      <c r="E379" s="58"/>
      <c r="F379" s="745"/>
      <c r="G379" s="745"/>
      <c r="H379" s="644" t="s">
        <v>606</v>
      </c>
      <c r="I379" s="24"/>
      <c r="J379" s="732"/>
    </row>
    <row r="380" spans="1:10" ht="21" customHeight="1">
      <c r="A380" s="55"/>
      <c r="B380" s="55"/>
      <c r="C380" s="58"/>
      <c r="D380" s="55" t="s">
        <v>72</v>
      </c>
      <c r="E380" s="58"/>
      <c r="F380" s="745"/>
      <c r="G380" s="745"/>
      <c r="H380" s="644" t="s">
        <v>607</v>
      </c>
      <c r="I380" s="24"/>
      <c r="J380" s="732"/>
    </row>
    <row r="381" spans="1:10" ht="21" customHeight="1">
      <c r="A381" s="55"/>
      <c r="B381" s="55"/>
      <c r="C381" s="58"/>
      <c r="D381" s="737" t="s">
        <v>157</v>
      </c>
      <c r="E381" s="58"/>
      <c r="F381" s="745"/>
      <c r="G381" s="745"/>
      <c r="H381" s="645" t="s">
        <v>608</v>
      </c>
      <c r="I381" s="96"/>
      <c r="J381" s="732"/>
    </row>
    <row r="382" spans="1:10" ht="27.75" customHeight="1" thickBot="1">
      <c r="A382" s="55"/>
      <c r="B382" s="55"/>
      <c r="C382" s="58"/>
      <c r="D382" s="737"/>
      <c r="E382" s="58"/>
      <c r="F382" s="745"/>
      <c r="G382" s="745"/>
      <c r="H382" s="485" t="s">
        <v>186</v>
      </c>
      <c r="I382" s="490"/>
      <c r="J382" s="747"/>
    </row>
    <row r="383" spans="1:10" ht="21" customHeight="1" thickTop="1">
      <c r="A383" s="55"/>
      <c r="B383" s="55"/>
      <c r="C383" s="58"/>
      <c r="D383" s="737"/>
      <c r="E383" s="58"/>
      <c r="F383" s="744" t="s">
        <v>191</v>
      </c>
      <c r="G383" s="744" t="s">
        <v>191</v>
      </c>
      <c r="H383" s="643" t="s">
        <v>601</v>
      </c>
      <c r="I383" s="23"/>
      <c r="J383" s="731" t="s">
        <v>435</v>
      </c>
    </row>
    <row r="384" spans="1:10" ht="21" customHeight="1">
      <c r="A384" s="55"/>
      <c r="B384" s="55"/>
      <c r="C384" s="58"/>
      <c r="D384" s="737"/>
      <c r="E384" s="58"/>
      <c r="F384" s="745"/>
      <c r="G384" s="745"/>
      <c r="H384" s="644" t="s">
        <v>602</v>
      </c>
      <c r="I384" s="24"/>
      <c r="J384" s="732"/>
    </row>
    <row r="385" spans="1:10" ht="24" customHeight="1">
      <c r="A385" s="55"/>
      <c r="B385" s="55"/>
      <c r="C385" s="58"/>
      <c r="D385" s="4"/>
      <c r="E385" s="58"/>
      <c r="F385" s="745"/>
      <c r="G385" s="745"/>
      <c r="H385" s="644" t="s">
        <v>603</v>
      </c>
      <c r="I385" s="24"/>
      <c r="J385" s="732"/>
    </row>
    <row r="386" spans="1:10" ht="24" customHeight="1">
      <c r="A386" s="55"/>
      <c r="B386" s="55"/>
      <c r="C386" s="58"/>
      <c r="D386" s="4"/>
      <c r="E386" s="58"/>
      <c r="F386" s="745"/>
      <c r="G386" s="745"/>
      <c r="H386" s="644" t="s">
        <v>604</v>
      </c>
      <c r="I386" s="24"/>
      <c r="J386" s="732"/>
    </row>
    <row r="387" spans="1:10" ht="24" customHeight="1">
      <c r="A387" s="55"/>
      <c r="B387" s="55"/>
      <c r="C387" s="58"/>
      <c r="D387" s="4"/>
      <c r="E387" s="58"/>
      <c r="F387" s="745"/>
      <c r="G387" s="745"/>
      <c r="H387" s="644" t="s">
        <v>605</v>
      </c>
      <c r="I387" s="24"/>
      <c r="J387" s="732"/>
    </row>
    <row r="388" spans="1:10" ht="24" customHeight="1">
      <c r="A388" s="55"/>
      <c r="B388" s="55"/>
      <c r="C388" s="58"/>
      <c r="D388" s="4"/>
      <c r="E388" s="58"/>
      <c r="F388" s="745"/>
      <c r="G388" s="745"/>
      <c r="H388" s="644" t="s">
        <v>606</v>
      </c>
      <c r="I388" s="24"/>
      <c r="J388" s="732"/>
    </row>
    <row r="389" spans="1:10" ht="24" customHeight="1">
      <c r="A389" s="55"/>
      <c r="B389" s="55"/>
      <c r="C389" s="58"/>
      <c r="D389" s="4"/>
      <c r="E389" s="58"/>
      <c r="F389" s="745"/>
      <c r="G389" s="745"/>
      <c r="H389" s="644" t="s">
        <v>607</v>
      </c>
      <c r="I389" s="24"/>
      <c r="J389" s="732"/>
    </row>
    <row r="390" spans="1:10" ht="24" customHeight="1">
      <c r="A390" s="55"/>
      <c r="B390" s="55"/>
      <c r="C390" s="58"/>
      <c r="D390" s="4"/>
      <c r="E390" s="58"/>
      <c r="F390" s="745"/>
      <c r="G390" s="745"/>
      <c r="H390" s="645" t="s">
        <v>608</v>
      </c>
      <c r="I390" s="96"/>
      <c r="J390" s="732"/>
    </row>
    <row r="391" spans="1:10" ht="24" customHeight="1" thickBot="1">
      <c r="A391" s="55"/>
      <c r="B391" s="55"/>
      <c r="C391" s="58"/>
      <c r="D391" s="4"/>
      <c r="E391" s="58"/>
      <c r="F391" s="760"/>
      <c r="G391" s="760"/>
      <c r="H391" s="485" t="s">
        <v>186</v>
      </c>
      <c r="I391" s="490"/>
      <c r="J391" s="747"/>
    </row>
    <row r="392" spans="1:10" ht="24" customHeight="1" thickTop="1">
      <c r="A392" s="55"/>
      <c r="B392" s="55"/>
      <c r="C392" s="58"/>
      <c r="D392" s="4"/>
      <c r="E392" s="58"/>
      <c r="F392" s="744" t="s">
        <v>191</v>
      </c>
      <c r="G392" s="744" t="s">
        <v>191</v>
      </c>
      <c r="H392" s="643" t="s">
        <v>601</v>
      </c>
      <c r="I392" s="23"/>
      <c r="J392" s="757" t="s">
        <v>436</v>
      </c>
    </row>
    <row r="393" spans="1:10" ht="24" customHeight="1">
      <c r="A393" s="55"/>
      <c r="B393" s="55"/>
      <c r="C393" s="58"/>
      <c r="D393" s="4"/>
      <c r="E393" s="58"/>
      <c r="F393" s="745"/>
      <c r="G393" s="745"/>
      <c r="H393" s="644" t="s">
        <v>602</v>
      </c>
      <c r="I393" s="24"/>
      <c r="J393" s="758"/>
    </row>
    <row r="394" spans="1:10" ht="24" customHeight="1">
      <c r="A394" s="55"/>
      <c r="B394" s="55"/>
      <c r="C394" s="58"/>
      <c r="D394" s="4"/>
      <c r="E394" s="58"/>
      <c r="F394" s="745"/>
      <c r="G394" s="745"/>
      <c r="H394" s="644" t="s">
        <v>603</v>
      </c>
      <c r="I394" s="24"/>
      <c r="J394" s="758"/>
    </row>
    <row r="395" spans="1:10" ht="24" customHeight="1">
      <c r="A395" s="55"/>
      <c r="B395" s="55"/>
      <c r="C395" s="58"/>
      <c r="D395" s="4"/>
      <c r="E395" s="58"/>
      <c r="F395" s="745"/>
      <c r="G395" s="745"/>
      <c r="H395" s="644" t="s">
        <v>604</v>
      </c>
      <c r="I395" s="24"/>
      <c r="J395" s="758"/>
    </row>
    <row r="396" spans="1:10" ht="24" customHeight="1">
      <c r="A396" s="55"/>
      <c r="B396" s="55"/>
      <c r="C396" s="58"/>
      <c r="D396" s="4"/>
      <c r="E396" s="58"/>
      <c r="F396" s="745"/>
      <c r="G396" s="745"/>
      <c r="H396" s="644" t="s">
        <v>605</v>
      </c>
      <c r="I396" s="24"/>
      <c r="J396" s="758"/>
    </row>
    <row r="397" spans="1:10" ht="24" customHeight="1">
      <c r="A397" s="55"/>
      <c r="B397" s="55"/>
      <c r="C397" s="58"/>
      <c r="D397" s="4"/>
      <c r="E397" s="58"/>
      <c r="F397" s="745"/>
      <c r="G397" s="745"/>
      <c r="H397" s="644" t="s">
        <v>606</v>
      </c>
      <c r="I397" s="24"/>
      <c r="J397" s="758"/>
    </row>
    <row r="398" spans="1:10" ht="24" customHeight="1">
      <c r="A398" s="55"/>
      <c r="B398" s="55"/>
      <c r="C398" s="58"/>
      <c r="D398" s="4"/>
      <c r="E398" s="58"/>
      <c r="F398" s="745"/>
      <c r="G398" s="745"/>
      <c r="H398" s="644" t="s">
        <v>607</v>
      </c>
      <c r="I398" s="24"/>
      <c r="J398" s="758"/>
    </row>
    <row r="399" spans="1:10" ht="24" customHeight="1">
      <c r="A399" s="55"/>
      <c r="B399" s="55"/>
      <c r="C399" s="58"/>
      <c r="D399" s="4"/>
      <c r="E399" s="58"/>
      <c r="F399" s="745"/>
      <c r="G399" s="745"/>
      <c r="H399" s="645" t="s">
        <v>608</v>
      </c>
      <c r="I399" s="96"/>
      <c r="J399" s="758"/>
    </row>
    <row r="400" spans="1:10" ht="24" customHeight="1" thickBot="1">
      <c r="A400" s="55"/>
      <c r="B400" s="55"/>
      <c r="C400" s="58"/>
      <c r="D400" s="4"/>
      <c r="E400" s="61"/>
      <c r="F400" s="760"/>
      <c r="G400" s="760"/>
      <c r="H400" s="485" t="s">
        <v>186</v>
      </c>
      <c r="I400" s="490"/>
      <c r="J400" s="759"/>
    </row>
    <row r="401" spans="1:10" ht="21" customHeight="1" thickTop="1">
      <c r="A401" s="55"/>
      <c r="B401" s="55"/>
      <c r="C401" s="58"/>
      <c r="D401" s="4"/>
      <c r="E401" s="58" t="s">
        <v>491</v>
      </c>
      <c r="F401" s="745" t="s">
        <v>191</v>
      </c>
      <c r="G401" s="745" t="s">
        <v>191</v>
      </c>
      <c r="H401" s="643" t="s">
        <v>601</v>
      </c>
      <c r="I401" s="23"/>
      <c r="J401" s="757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5"/>
      <c r="G402" s="745"/>
      <c r="H402" s="644" t="s">
        <v>602</v>
      </c>
      <c r="I402" s="24"/>
      <c r="J402" s="758"/>
    </row>
    <row r="403" spans="1:10" ht="21" customHeight="1">
      <c r="A403" s="55"/>
      <c r="B403" s="55"/>
      <c r="C403" s="58"/>
      <c r="D403" s="4"/>
      <c r="E403" s="58"/>
      <c r="F403" s="745"/>
      <c r="G403" s="745"/>
      <c r="H403" s="644" t="s">
        <v>603</v>
      </c>
      <c r="I403" s="24"/>
      <c r="J403" s="758"/>
    </row>
    <row r="404" spans="1:10" ht="21" customHeight="1">
      <c r="A404" s="55"/>
      <c r="B404" s="55"/>
      <c r="C404" s="58"/>
      <c r="D404" s="4"/>
      <c r="E404" s="58"/>
      <c r="F404" s="745"/>
      <c r="G404" s="745"/>
      <c r="H404" s="644" t="s">
        <v>604</v>
      </c>
      <c r="I404" s="24"/>
      <c r="J404" s="758"/>
    </row>
    <row r="405" spans="1:10" ht="21" customHeight="1">
      <c r="A405" s="55"/>
      <c r="B405" s="55"/>
      <c r="C405" s="58"/>
      <c r="D405" s="4"/>
      <c r="E405" s="58"/>
      <c r="F405" s="745"/>
      <c r="G405" s="745"/>
      <c r="H405" s="644" t="s">
        <v>605</v>
      </c>
      <c r="I405" s="24"/>
      <c r="J405" s="758"/>
    </row>
    <row r="406" spans="1:10" ht="21" customHeight="1">
      <c r="A406" s="55"/>
      <c r="B406" s="55"/>
      <c r="C406" s="58"/>
      <c r="D406" s="4"/>
      <c r="E406" s="58"/>
      <c r="F406" s="745"/>
      <c r="G406" s="745"/>
      <c r="H406" s="644" t="s">
        <v>606</v>
      </c>
      <c r="I406" s="24"/>
      <c r="J406" s="758"/>
    </row>
    <row r="407" spans="1:10" ht="21" customHeight="1">
      <c r="A407" s="55"/>
      <c r="B407" s="55"/>
      <c r="C407" s="58"/>
      <c r="D407" s="4"/>
      <c r="E407" s="58"/>
      <c r="F407" s="745"/>
      <c r="G407" s="745"/>
      <c r="H407" s="644" t="s">
        <v>607</v>
      </c>
      <c r="I407" s="24"/>
      <c r="J407" s="758"/>
    </row>
    <row r="408" spans="1:10" ht="21" customHeight="1">
      <c r="A408" s="55"/>
      <c r="B408" s="55"/>
      <c r="C408" s="58"/>
      <c r="D408" s="4"/>
      <c r="E408" s="58"/>
      <c r="F408" s="745"/>
      <c r="G408" s="745"/>
      <c r="H408" s="645" t="s">
        <v>608</v>
      </c>
      <c r="I408" s="96"/>
      <c r="J408" s="758"/>
    </row>
    <row r="409" spans="1:10" ht="21" customHeight="1" thickBot="1">
      <c r="A409" s="55"/>
      <c r="B409" s="55"/>
      <c r="C409" s="58"/>
      <c r="D409" s="4"/>
      <c r="E409" s="58"/>
      <c r="F409" s="765"/>
      <c r="G409" s="765"/>
      <c r="H409" s="485" t="s">
        <v>186</v>
      </c>
      <c r="I409" s="490"/>
      <c r="J409" s="758"/>
    </row>
    <row r="410" spans="1:10" ht="21.75" customHeight="1" thickTop="1">
      <c r="A410" s="736" t="s">
        <v>161</v>
      </c>
      <c r="B410" s="736" t="s">
        <v>559</v>
      </c>
      <c r="C410" s="57" t="s">
        <v>73</v>
      </c>
      <c r="D410" s="56" t="s">
        <v>38</v>
      </c>
      <c r="E410" s="736"/>
      <c r="F410" s="764" t="s">
        <v>191</v>
      </c>
      <c r="G410" s="764" t="s">
        <v>191</v>
      </c>
      <c r="H410" s="643" t="s">
        <v>601</v>
      </c>
      <c r="I410" s="23"/>
      <c r="J410" s="731" t="s">
        <v>437</v>
      </c>
    </row>
    <row r="411" spans="1:10" ht="21.75" customHeight="1">
      <c r="A411" s="737"/>
      <c r="B411" s="737"/>
      <c r="C411" s="55"/>
      <c r="D411" s="55" t="s">
        <v>39</v>
      </c>
      <c r="E411" s="737"/>
      <c r="F411" s="745"/>
      <c r="G411" s="745"/>
      <c r="H411" s="644" t="s">
        <v>602</v>
      </c>
      <c r="I411" s="24"/>
      <c r="J411" s="732"/>
    </row>
    <row r="412" spans="1:10" ht="21.75" customHeight="1">
      <c r="A412" s="55"/>
      <c r="B412" s="737"/>
      <c r="C412" s="55"/>
      <c r="D412" s="55" t="s">
        <v>74</v>
      </c>
      <c r="E412" s="737"/>
      <c r="F412" s="745"/>
      <c r="G412" s="745"/>
      <c r="H412" s="644" t="s">
        <v>603</v>
      </c>
      <c r="I412" s="24"/>
      <c r="J412" s="732"/>
    </row>
    <row r="413" spans="1:10" ht="22.5" customHeight="1">
      <c r="A413" s="55"/>
      <c r="B413" s="737"/>
      <c r="C413" s="55"/>
      <c r="D413" s="55" t="s">
        <v>31</v>
      </c>
      <c r="E413" s="55"/>
      <c r="F413" s="745"/>
      <c r="G413" s="745"/>
      <c r="H413" s="644" t="s">
        <v>604</v>
      </c>
      <c r="I413" s="24"/>
      <c r="J413" s="732"/>
    </row>
    <row r="414" spans="1:10" ht="21.75" customHeight="1">
      <c r="A414" s="55"/>
      <c r="B414" s="737"/>
      <c r="C414" s="55"/>
      <c r="D414" s="55" t="s">
        <v>41</v>
      </c>
      <c r="E414" s="55"/>
      <c r="F414" s="745"/>
      <c r="G414" s="745"/>
      <c r="H414" s="644" t="s">
        <v>605</v>
      </c>
      <c r="I414" s="24"/>
      <c r="J414" s="732"/>
    </row>
    <row r="415" spans="1:10" ht="21.75" customHeight="1">
      <c r="A415" s="55"/>
      <c r="B415" s="55"/>
      <c r="C415" s="55"/>
      <c r="D415" s="737" t="s">
        <v>75</v>
      </c>
      <c r="E415" s="55"/>
      <c r="F415" s="745"/>
      <c r="G415" s="745"/>
      <c r="H415" s="644" t="s">
        <v>606</v>
      </c>
      <c r="I415" s="24"/>
      <c r="J415" s="732"/>
    </row>
    <row r="416" spans="1:10" ht="21.75" customHeight="1">
      <c r="A416" s="55"/>
      <c r="B416" s="55"/>
      <c r="C416" s="55"/>
      <c r="D416" s="737"/>
      <c r="E416" s="55"/>
      <c r="F416" s="745"/>
      <c r="G416" s="745"/>
      <c r="H416" s="644" t="s">
        <v>607</v>
      </c>
      <c r="I416" s="24"/>
      <c r="J416" s="732"/>
    </row>
    <row r="417" spans="1:10" ht="21.75" customHeight="1">
      <c r="A417" s="55"/>
      <c r="B417" s="55"/>
      <c r="C417" s="55"/>
      <c r="D417" s="737"/>
      <c r="E417" s="55"/>
      <c r="F417" s="745"/>
      <c r="G417" s="745"/>
      <c r="H417" s="645" t="s">
        <v>608</v>
      </c>
      <c r="I417" s="96"/>
      <c r="J417" s="732"/>
    </row>
    <row r="418" spans="1:10" ht="18.899999999999999" thickBot="1">
      <c r="A418" s="55"/>
      <c r="B418" s="55"/>
      <c r="C418" s="55"/>
      <c r="D418" s="737"/>
      <c r="E418" s="62"/>
      <c r="F418" s="745"/>
      <c r="G418" s="745"/>
      <c r="H418" s="485" t="s">
        <v>186</v>
      </c>
      <c r="I418" s="490"/>
      <c r="J418" s="747"/>
    </row>
    <row r="419" spans="1:10" ht="26.25" customHeight="1" thickTop="1">
      <c r="A419" s="55"/>
      <c r="B419" s="55"/>
      <c r="C419" s="55"/>
      <c r="D419" s="737"/>
      <c r="E419" s="55"/>
      <c r="F419" s="744" t="s">
        <v>191</v>
      </c>
      <c r="G419" s="744" t="s">
        <v>191</v>
      </c>
      <c r="H419" s="643" t="s">
        <v>601</v>
      </c>
      <c r="I419" s="62"/>
      <c r="J419" s="731" t="s">
        <v>438</v>
      </c>
    </row>
    <row r="420" spans="1:10">
      <c r="A420" s="55"/>
      <c r="B420" s="55"/>
      <c r="C420" s="55"/>
      <c r="D420" s="737"/>
      <c r="E420" s="55"/>
      <c r="F420" s="745"/>
      <c r="G420" s="745"/>
      <c r="H420" s="644" t="s">
        <v>602</v>
      </c>
      <c r="I420" s="24"/>
      <c r="J420" s="732"/>
    </row>
    <row r="421" spans="1:10" ht="27" customHeight="1">
      <c r="A421" s="55"/>
      <c r="B421" s="55"/>
      <c r="C421" s="55"/>
      <c r="D421" s="737" t="s">
        <v>76</v>
      </c>
      <c r="E421" s="55"/>
      <c r="F421" s="745"/>
      <c r="G421" s="745"/>
      <c r="H421" s="644" t="s">
        <v>603</v>
      </c>
      <c r="I421" s="24"/>
      <c r="J421" s="732"/>
    </row>
    <row r="422" spans="1:10" ht="25.5" customHeight="1">
      <c r="A422" s="55"/>
      <c r="B422" s="55"/>
      <c r="C422" s="55"/>
      <c r="D422" s="737"/>
      <c r="E422" s="55"/>
      <c r="F422" s="745"/>
      <c r="G422" s="745"/>
      <c r="H422" s="644" t="s">
        <v>604</v>
      </c>
      <c r="I422" s="24"/>
      <c r="J422" s="732"/>
    </row>
    <row r="423" spans="1:10" ht="25.5" customHeight="1">
      <c r="A423" s="55"/>
      <c r="B423" s="55"/>
      <c r="C423" s="55"/>
      <c r="D423" s="737"/>
      <c r="E423" s="55"/>
      <c r="F423" s="745"/>
      <c r="G423" s="745"/>
      <c r="H423" s="644" t="s">
        <v>605</v>
      </c>
      <c r="I423" s="24"/>
      <c r="J423" s="732"/>
    </row>
    <row r="424" spans="1:10" ht="25.5" customHeight="1">
      <c r="A424" s="55"/>
      <c r="B424" s="55"/>
      <c r="C424" s="55"/>
      <c r="D424" s="737"/>
      <c r="E424" s="55"/>
      <c r="F424" s="745"/>
      <c r="G424" s="745"/>
      <c r="H424" s="644" t="s">
        <v>606</v>
      </c>
      <c r="I424" s="24"/>
      <c r="J424" s="732"/>
    </row>
    <row r="425" spans="1:10" ht="22.5" customHeight="1">
      <c r="A425" s="55"/>
      <c r="B425" s="55"/>
      <c r="C425" s="55"/>
      <c r="D425" s="737" t="s">
        <v>77</v>
      </c>
      <c r="E425" s="55"/>
      <c r="F425" s="745"/>
      <c r="G425" s="745"/>
      <c r="H425" s="644" t="s">
        <v>607</v>
      </c>
      <c r="I425" s="24"/>
      <c r="J425" s="732"/>
    </row>
    <row r="426" spans="1:10" ht="27" customHeight="1">
      <c r="A426" s="55"/>
      <c r="B426" s="55"/>
      <c r="C426" s="55"/>
      <c r="D426" s="737"/>
      <c r="E426" s="55"/>
      <c r="F426" s="745"/>
      <c r="G426" s="745"/>
      <c r="H426" s="645" t="s">
        <v>608</v>
      </c>
      <c r="I426" s="96"/>
      <c r="J426" s="732"/>
    </row>
    <row r="427" spans="1:10" ht="27" customHeight="1" thickBot="1">
      <c r="A427" s="55"/>
      <c r="B427" s="55"/>
      <c r="C427" s="55"/>
      <c r="D427" s="737"/>
      <c r="E427" s="62"/>
      <c r="F427" s="760"/>
      <c r="G427" s="760"/>
      <c r="H427" s="485" t="s">
        <v>186</v>
      </c>
      <c r="I427" s="490"/>
      <c r="J427" s="747"/>
    </row>
    <row r="428" spans="1:10" ht="27" customHeight="1" thickTop="1">
      <c r="A428" s="55"/>
      <c r="B428" s="55"/>
      <c r="C428" s="55"/>
      <c r="D428" s="737"/>
      <c r="E428" s="92" t="s">
        <v>493</v>
      </c>
      <c r="F428" s="744" t="s">
        <v>191</v>
      </c>
      <c r="G428" s="744" t="s">
        <v>191</v>
      </c>
      <c r="H428" s="643" t="s">
        <v>601</v>
      </c>
      <c r="I428" s="62"/>
      <c r="J428" s="731" t="s">
        <v>483</v>
      </c>
    </row>
    <row r="429" spans="1:10" ht="21" customHeight="1">
      <c r="A429" s="55"/>
      <c r="B429" s="55"/>
      <c r="C429" s="55"/>
      <c r="D429" s="737"/>
      <c r="E429" s="745" t="s">
        <v>494</v>
      </c>
      <c r="F429" s="745"/>
      <c r="G429" s="745"/>
      <c r="H429" s="644" t="s">
        <v>602</v>
      </c>
      <c r="I429" s="24"/>
      <c r="J429" s="732"/>
    </row>
    <row r="430" spans="1:10" ht="27" customHeight="1">
      <c r="A430" s="55"/>
      <c r="B430" s="55"/>
      <c r="C430" s="55"/>
      <c r="D430" s="737" t="s">
        <v>78</v>
      </c>
      <c r="E430" s="745"/>
      <c r="F430" s="745"/>
      <c r="G430" s="745"/>
      <c r="H430" s="644" t="s">
        <v>603</v>
      </c>
      <c r="I430" s="24"/>
      <c r="J430" s="732"/>
    </row>
    <row r="431" spans="1:10" ht="27" customHeight="1">
      <c r="A431" s="55"/>
      <c r="B431" s="55"/>
      <c r="C431" s="55"/>
      <c r="D431" s="737"/>
      <c r="E431" s="55"/>
      <c r="F431" s="745"/>
      <c r="G431" s="745"/>
      <c r="H431" s="644" t="s">
        <v>604</v>
      </c>
      <c r="I431" s="24"/>
      <c r="J431" s="732"/>
    </row>
    <row r="432" spans="1:10" ht="27" customHeight="1">
      <c r="A432" s="55"/>
      <c r="B432" s="55"/>
      <c r="C432" s="55"/>
      <c r="D432" s="737"/>
      <c r="E432" s="55"/>
      <c r="F432" s="745"/>
      <c r="G432" s="745"/>
      <c r="H432" s="644" t="s">
        <v>605</v>
      </c>
      <c r="I432" s="24"/>
      <c r="J432" s="732"/>
    </row>
    <row r="433" spans="1:10" ht="37.5" customHeight="1">
      <c r="A433" s="55"/>
      <c r="B433" s="55"/>
      <c r="C433" s="55"/>
      <c r="D433" s="737"/>
      <c r="E433" s="55"/>
      <c r="F433" s="745"/>
      <c r="G433" s="745"/>
      <c r="H433" s="644" t="s">
        <v>606</v>
      </c>
      <c r="I433" s="24"/>
      <c r="J433" s="732"/>
    </row>
    <row r="434" spans="1:10" ht="24.75" customHeight="1">
      <c r="A434" s="55"/>
      <c r="B434" s="55"/>
      <c r="C434" s="55"/>
      <c r="D434" s="737" t="s">
        <v>79</v>
      </c>
      <c r="E434" s="55"/>
      <c r="F434" s="745"/>
      <c r="G434" s="745"/>
      <c r="H434" s="644" t="s">
        <v>607</v>
      </c>
      <c r="I434" s="24"/>
      <c r="J434" s="732"/>
    </row>
    <row r="435" spans="1:10" ht="24.75" customHeight="1">
      <c r="A435" s="55"/>
      <c r="B435" s="55"/>
      <c r="C435" s="55"/>
      <c r="D435" s="737"/>
      <c r="E435" s="55"/>
      <c r="F435" s="745"/>
      <c r="G435" s="745"/>
      <c r="H435" s="645" t="s">
        <v>608</v>
      </c>
      <c r="I435" s="96"/>
      <c r="J435" s="732"/>
    </row>
    <row r="436" spans="1:10" ht="27" customHeight="1" thickBot="1">
      <c r="A436" s="55"/>
      <c r="B436" s="55"/>
      <c r="C436" s="55"/>
      <c r="D436" s="737"/>
      <c r="E436" s="55"/>
      <c r="F436" s="760"/>
      <c r="G436" s="760"/>
      <c r="H436" s="485" t="s">
        <v>186</v>
      </c>
      <c r="I436" s="490"/>
      <c r="J436" s="747"/>
    </row>
    <row r="437" spans="1:10" ht="21" customHeight="1" thickTop="1">
      <c r="A437" s="736" t="s">
        <v>7</v>
      </c>
      <c r="B437" s="736" t="s">
        <v>560</v>
      </c>
      <c r="C437" s="736" t="s">
        <v>81</v>
      </c>
      <c r="D437" s="736" t="s">
        <v>80</v>
      </c>
      <c r="E437" s="781" t="s">
        <v>388</v>
      </c>
      <c r="F437" s="736" t="s">
        <v>191</v>
      </c>
      <c r="G437" s="736" t="s">
        <v>191</v>
      </c>
      <c r="H437" s="643" t="s">
        <v>601</v>
      </c>
      <c r="I437" s="23"/>
      <c r="J437" s="731" t="s">
        <v>743</v>
      </c>
    </row>
    <row r="438" spans="1:10" ht="21" customHeight="1">
      <c r="A438" s="737"/>
      <c r="B438" s="737"/>
      <c r="C438" s="737"/>
      <c r="D438" s="737"/>
      <c r="E438" s="766"/>
      <c r="F438" s="737"/>
      <c r="G438" s="737"/>
      <c r="H438" s="644" t="s">
        <v>602</v>
      </c>
      <c r="I438" s="24"/>
      <c r="J438" s="732"/>
    </row>
    <row r="439" spans="1:10" ht="21" customHeight="1">
      <c r="A439" s="737"/>
      <c r="B439" s="737"/>
      <c r="C439" s="737"/>
      <c r="D439" s="737" t="s">
        <v>134</v>
      </c>
      <c r="E439" s="766" t="s">
        <v>82</v>
      </c>
      <c r="F439" s="737"/>
      <c r="G439" s="737"/>
      <c r="H439" s="644" t="s">
        <v>603</v>
      </c>
      <c r="I439" s="24"/>
      <c r="J439" s="732"/>
    </row>
    <row r="440" spans="1:10" ht="21" customHeight="1">
      <c r="A440" s="737"/>
      <c r="B440" s="737"/>
      <c r="C440" s="737"/>
      <c r="D440" s="737"/>
      <c r="E440" s="766"/>
      <c r="F440" s="737"/>
      <c r="G440" s="737"/>
      <c r="H440" s="644" t="s">
        <v>604</v>
      </c>
      <c r="I440" s="24"/>
      <c r="J440" s="732"/>
    </row>
    <row r="441" spans="1:10" ht="21" customHeight="1">
      <c r="A441" s="737"/>
      <c r="B441" s="737"/>
      <c r="C441" s="737"/>
      <c r="D441" s="737" t="s">
        <v>144</v>
      </c>
      <c r="E441" s="766"/>
      <c r="F441" s="737"/>
      <c r="G441" s="737"/>
      <c r="H441" s="644" t="s">
        <v>605</v>
      </c>
      <c r="I441" s="24"/>
      <c r="J441" s="732"/>
    </row>
    <row r="442" spans="1:10" ht="21" customHeight="1">
      <c r="A442" s="55"/>
      <c r="B442" s="737"/>
      <c r="C442" s="737"/>
      <c r="D442" s="797"/>
      <c r="E442" s="766" t="s">
        <v>83</v>
      </c>
      <c r="F442" s="737"/>
      <c r="G442" s="737"/>
      <c r="H442" s="644" t="s">
        <v>606</v>
      </c>
      <c r="I442" s="24"/>
      <c r="J442" s="732"/>
    </row>
    <row r="443" spans="1:10" ht="21" customHeight="1">
      <c r="A443" s="55"/>
      <c r="B443" s="737"/>
      <c r="C443" s="737"/>
      <c r="D443" s="797" t="s">
        <v>145</v>
      </c>
      <c r="E443" s="766"/>
      <c r="F443" s="737"/>
      <c r="G443" s="737"/>
      <c r="H443" s="644" t="s">
        <v>607</v>
      </c>
      <c r="I443" s="24"/>
      <c r="J443" s="732"/>
    </row>
    <row r="444" spans="1:10" ht="21" customHeight="1">
      <c r="A444" s="55"/>
      <c r="B444" s="737"/>
      <c r="C444" s="737"/>
      <c r="D444" s="797"/>
      <c r="E444" s="196"/>
      <c r="F444" s="737"/>
      <c r="G444" s="737"/>
      <c r="H444" s="645" t="s">
        <v>608</v>
      </c>
      <c r="I444" s="96"/>
      <c r="J444" s="732"/>
    </row>
    <row r="445" spans="1:10" ht="21" customHeight="1" thickBot="1">
      <c r="A445" s="55"/>
      <c r="B445" s="55"/>
      <c r="C445" s="55"/>
      <c r="D445" s="1"/>
      <c r="E445" s="138"/>
      <c r="F445" s="738"/>
      <c r="G445" s="738"/>
      <c r="H445" s="485" t="s">
        <v>186</v>
      </c>
      <c r="I445" s="490"/>
      <c r="J445" s="747"/>
    </row>
    <row r="446" spans="1:10" ht="21" customHeight="1" thickTop="1">
      <c r="A446" s="55"/>
      <c r="B446" s="55"/>
      <c r="C446" s="55"/>
      <c r="D446" s="1"/>
      <c r="E446" s="737" t="s">
        <v>175</v>
      </c>
      <c r="F446" s="737" t="s">
        <v>191</v>
      </c>
      <c r="G446" s="737" t="s">
        <v>191</v>
      </c>
      <c r="H446" s="643" t="s">
        <v>601</v>
      </c>
      <c r="I446" s="23"/>
      <c r="J446" s="731" t="s">
        <v>484</v>
      </c>
    </row>
    <row r="447" spans="1:10" ht="21" customHeight="1">
      <c r="A447" s="55"/>
      <c r="B447" s="55"/>
      <c r="C447" s="55"/>
      <c r="D447" s="1"/>
      <c r="E447" s="737"/>
      <c r="F447" s="737"/>
      <c r="G447" s="737"/>
      <c r="H447" s="644" t="s">
        <v>602</v>
      </c>
      <c r="I447" s="24"/>
      <c r="J447" s="732"/>
    </row>
    <row r="448" spans="1:10" ht="21" customHeight="1">
      <c r="A448" s="55"/>
      <c r="B448" s="55"/>
      <c r="C448" s="55"/>
      <c r="D448" s="1"/>
      <c r="E448" s="737"/>
      <c r="F448" s="737"/>
      <c r="G448" s="737"/>
      <c r="H448" s="644" t="s">
        <v>603</v>
      </c>
      <c r="I448" s="24"/>
      <c r="J448" s="732"/>
    </row>
    <row r="449" spans="1:10" ht="21" customHeight="1">
      <c r="A449" s="55"/>
      <c r="B449" s="55"/>
      <c r="C449" s="55"/>
      <c r="D449" s="1"/>
      <c r="E449" s="737"/>
      <c r="F449" s="737"/>
      <c r="G449" s="737"/>
      <c r="H449" s="644" t="s">
        <v>604</v>
      </c>
      <c r="I449" s="24"/>
      <c r="J449" s="732"/>
    </row>
    <row r="450" spans="1:10" ht="21" customHeight="1">
      <c r="A450" s="55"/>
      <c r="B450" s="55"/>
      <c r="C450" s="55"/>
      <c r="D450" s="1"/>
      <c r="E450" s="737"/>
      <c r="F450" s="737"/>
      <c r="G450" s="737"/>
      <c r="H450" s="644" t="s">
        <v>605</v>
      </c>
      <c r="I450" s="24"/>
      <c r="J450" s="732"/>
    </row>
    <row r="451" spans="1:10" ht="21" customHeight="1">
      <c r="A451" s="55"/>
      <c r="B451" s="55"/>
      <c r="C451" s="55"/>
      <c r="D451" s="1"/>
      <c r="E451" s="4"/>
      <c r="F451" s="737"/>
      <c r="G451" s="737"/>
      <c r="H451" s="644" t="s">
        <v>606</v>
      </c>
      <c r="I451" s="24"/>
      <c r="J451" s="732"/>
    </row>
    <row r="452" spans="1:10" ht="21" customHeight="1">
      <c r="A452" s="55"/>
      <c r="B452" s="55"/>
      <c r="C452" s="55"/>
      <c r="D452" s="1"/>
      <c r="E452" s="837" t="s">
        <v>389</v>
      </c>
      <c r="F452" s="737"/>
      <c r="G452" s="737"/>
      <c r="H452" s="644" t="s">
        <v>607</v>
      </c>
      <c r="I452" s="24"/>
      <c r="J452" s="732"/>
    </row>
    <row r="453" spans="1:10" ht="21" customHeight="1">
      <c r="A453" s="55"/>
      <c r="B453" s="55"/>
      <c r="C453" s="55"/>
      <c r="D453" s="1"/>
      <c r="E453" s="837"/>
      <c r="F453" s="737"/>
      <c r="G453" s="737"/>
      <c r="H453" s="645" t="s">
        <v>608</v>
      </c>
      <c r="I453" s="96"/>
      <c r="J453" s="732"/>
    </row>
    <row r="454" spans="1:10" ht="21" customHeight="1" thickBot="1">
      <c r="A454" s="55"/>
      <c r="B454" s="55"/>
      <c r="C454" s="55"/>
      <c r="D454" s="1"/>
      <c r="E454" s="837"/>
      <c r="F454" s="741"/>
      <c r="G454" s="741"/>
      <c r="H454" s="485" t="s">
        <v>186</v>
      </c>
      <c r="I454" s="490"/>
      <c r="J454" s="747"/>
    </row>
    <row r="455" spans="1:10" s="13" customFormat="1" ht="33" customHeight="1" thickTop="1">
      <c r="A455" s="736" t="s">
        <v>162</v>
      </c>
      <c r="B455" s="736" t="s">
        <v>352</v>
      </c>
      <c r="C455" s="764" t="s">
        <v>524</v>
      </c>
      <c r="D455" s="56"/>
      <c r="E455" s="57" t="s">
        <v>523</v>
      </c>
      <c r="F455" s="736" t="s">
        <v>191</v>
      </c>
      <c r="G455" s="736" t="s">
        <v>191</v>
      </c>
      <c r="H455" s="646" t="s">
        <v>699</v>
      </c>
      <c r="I455" s="68">
        <v>28.23</v>
      </c>
      <c r="J455" s="794" t="s">
        <v>440</v>
      </c>
    </row>
    <row r="456" spans="1:10" s="13" customFormat="1" ht="33" customHeight="1">
      <c r="A456" s="737"/>
      <c r="B456" s="737"/>
      <c r="C456" s="745"/>
      <c r="D456" s="55"/>
      <c r="E456" s="55"/>
      <c r="F456" s="737"/>
      <c r="G456" s="737"/>
      <c r="H456" s="647" t="s">
        <v>700</v>
      </c>
      <c r="I456" s="39">
        <v>23.8</v>
      </c>
      <c r="J456" s="795"/>
    </row>
    <row r="457" spans="1:10" s="13" customFormat="1" ht="33" customHeight="1">
      <c r="A457" s="737"/>
      <c r="B457" s="737"/>
      <c r="C457" s="745"/>
      <c r="D457" s="55"/>
      <c r="E457" s="55"/>
      <c r="F457" s="737"/>
      <c r="G457" s="737"/>
      <c r="H457" s="647" t="s">
        <v>701</v>
      </c>
      <c r="I457" s="39">
        <v>28.07</v>
      </c>
      <c r="J457" s="795"/>
    </row>
    <row r="458" spans="1:10" s="13" customFormat="1" ht="33" customHeight="1">
      <c r="A458" s="737"/>
      <c r="B458" s="737"/>
      <c r="C458" s="745"/>
      <c r="D458" s="55"/>
      <c r="E458" s="55"/>
      <c r="F458" s="737"/>
      <c r="G458" s="737"/>
      <c r="H458" s="647" t="s">
        <v>702</v>
      </c>
      <c r="I458" s="39">
        <v>29.53</v>
      </c>
      <c r="J458" s="795"/>
    </row>
    <row r="459" spans="1:10" s="13" customFormat="1" ht="33" customHeight="1">
      <c r="A459" s="737"/>
      <c r="B459" s="737"/>
      <c r="C459" s="745"/>
      <c r="D459" s="55"/>
      <c r="E459" s="55"/>
      <c r="F459" s="737"/>
      <c r="G459" s="737"/>
      <c r="H459" s="647" t="s">
        <v>703</v>
      </c>
      <c r="I459" s="39">
        <v>27.06</v>
      </c>
      <c r="J459" s="795"/>
    </row>
    <row r="460" spans="1:10" s="13" customFormat="1" ht="33" customHeight="1">
      <c r="A460" s="737"/>
      <c r="B460" s="737"/>
      <c r="C460" s="798" t="s">
        <v>516</v>
      </c>
      <c r="D460" s="55"/>
      <c r="E460" s="55"/>
      <c r="F460" s="737"/>
      <c r="G460" s="737"/>
      <c r="H460" s="647" t="s">
        <v>704</v>
      </c>
      <c r="I460" s="39">
        <v>16.95</v>
      </c>
      <c r="J460" s="795"/>
    </row>
    <row r="461" spans="1:10" s="13" customFormat="1" ht="33" customHeight="1">
      <c r="A461" s="737"/>
      <c r="B461" s="737"/>
      <c r="C461" s="798"/>
      <c r="D461" s="55"/>
      <c r="E461" s="55"/>
      <c r="F461" s="737"/>
      <c r="G461" s="737"/>
      <c r="H461" s="647" t="s">
        <v>705</v>
      </c>
      <c r="I461" s="39">
        <v>16.690000000000001</v>
      </c>
      <c r="J461" s="795"/>
    </row>
    <row r="462" spans="1:10" s="13" customFormat="1" ht="33" customHeight="1">
      <c r="A462" s="737"/>
      <c r="B462" s="737"/>
      <c r="C462" s="798"/>
      <c r="D462" s="55"/>
      <c r="E462" s="55"/>
      <c r="F462" s="737"/>
      <c r="G462" s="737"/>
      <c r="H462" s="648" t="s">
        <v>706</v>
      </c>
      <c r="I462" s="101">
        <v>21.27</v>
      </c>
      <c r="J462" s="795"/>
    </row>
    <row r="463" spans="1:10" s="13" customFormat="1" ht="33" customHeight="1" thickBot="1">
      <c r="A463" s="737"/>
      <c r="B463" s="737"/>
      <c r="C463" s="798"/>
      <c r="D463" s="55"/>
      <c r="E463" s="55"/>
      <c r="F463" s="737"/>
      <c r="G463" s="737"/>
      <c r="H463" s="485" t="s">
        <v>186</v>
      </c>
      <c r="I463" s="490">
        <f>SUM(I455:I462)/8</f>
        <v>23.95</v>
      </c>
      <c r="J463" s="796"/>
    </row>
    <row r="464" spans="1:10" s="13" customFormat="1" ht="28.5" customHeight="1" thickTop="1">
      <c r="A464" s="55"/>
      <c r="B464" s="55"/>
      <c r="C464" s="798"/>
      <c r="D464" s="55"/>
      <c r="E464" s="59"/>
      <c r="F464" s="55"/>
      <c r="G464" s="55"/>
      <c r="H464" s="501" t="s">
        <v>699</v>
      </c>
      <c r="I464" s="294">
        <v>22.04</v>
      </c>
      <c r="J464" s="794" t="s">
        <v>747</v>
      </c>
    </row>
    <row r="465" spans="1:10" s="13" customFormat="1" ht="28.5" customHeight="1">
      <c r="A465" s="55"/>
      <c r="B465" s="55"/>
      <c r="C465" s="798"/>
      <c r="D465" s="55"/>
      <c r="E465" s="59"/>
      <c r="F465" s="55"/>
      <c r="G465" s="55"/>
      <c r="H465" s="501" t="s">
        <v>700</v>
      </c>
      <c r="I465" s="295">
        <v>15.71</v>
      </c>
      <c r="J465" s="795"/>
    </row>
    <row r="466" spans="1:10" s="13" customFormat="1" ht="28.5" customHeight="1">
      <c r="A466" s="55"/>
      <c r="B466" s="55"/>
      <c r="C466" s="798"/>
      <c r="D466" s="55"/>
      <c r="E466" s="59"/>
      <c r="F466" s="55"/>
      <c r="G466" s="55"/>
      <c r="H466" s="501" t="s">
        <v>701</v>
      </c>
      <c r="I466" s="295">
        <v>18.899999999999999</v>
      </c>
      <c r="J466" s="795"/>
    </row>
    <row r="467" spans="1:10" s="13" customFormat="1" ht="28.5" customHeight="1">
      <c r="A467" s="55"/>
      <c r="B467" s="55"/>
      <c r="C467" s="798"/>
      <c r="D467" s="55"/>
      <c r="E467" s="59"/>
      <c r="F467" s="55"/>
      <c r="G467" s="55"/>
      <c r="H467" s="501" t="s">
        <v>702</v>
      </c>
      <c r="I467" s="295">
        <v>13.23</v>
      </c>
      <c r="J467" s="795"/>
    </row>
    <row r="468" spans="1:10" s="13" customFormat="1" ht="28.5" customHeight="1">
      <c r="A468" s="55"/>
      <c r="B468" s="55"/>
      <c r="C468" s="798"/>
      <c r="D468" s="55"/>
      <c r="E468" s="59"/>
      <c r="F468" s="55"/>
      <c r="G468" s="55"/>
      <c r="H468" s="501" t="s">
        <v>703</v>
      </c>
      <c r="I468" s="295">
        <v>21.3</v>
      </c>
      <c r="J468" s="795"/>
    </row>
    <row r="469" spans="1:10" s="13" customFormat="1" ht="28.5" customHeight="1">
      <c r="A469" s="55"/>
      <c r="B469" s="55"/>
      <c r="C469" s="798"/>
      <c r="D469" s="55"/>
      <c r="E469" s="59"/>
      <c r="F469" s="55"/>
      <c r="G469" s="55"/>
      <c r="H469" s="501" t="s">
        <v>704</v>
      </c>
      <c r="I469" s="295">
        <v>13.21</v>
      </c>
      <c r="J469" s="795"/>
    </row>
    <row r="470" spans="1:10" s="13" customFormat="1" ht="28.5" customHeight="1">
      <c r="A470" s="55"/>
      <c r="B470" s="55"/>
      <c r="C470" s="798"/>
      <c r="D470" s="55"/>
      <c r="E470" s="59"/>
      <c r="F470" s="55"/>
      <c r="G470" s="55"/>
      <c r="H470" s="501" t="s">
        <v>705</v>
      </c>
      <c r="I470" s="295">
        <v>17.260000000000002</v>
      </c>
      <c r="J470" s="795"/>
    </row>
    <row r="471" spans="1:10" s="13" customFormat="1" ht="28.5" customHeight="1">
      <c r="A471" s="55"/>
      <c r="B471" s="55"/>
      <c r="C471" s="798"/>
      <c r="D471" s="55"/>
      <c r="E471" s="59"/>
      <c r="F471" s="55"/>
      <c r="G471" s="55"/>
      <c r="H471" s="501" t="s">
        <v>706</v>
      </c>
      <c r="I471" s="296">
        <v>15.89</v>
      </c>
      <c r="J471" s="795"/>
    </row>
    <row r="472" spans="1:10" s="13" customFormat="1" ht="28.5" customHeight="1" thickBot="1">
      <c r="A472" s="55"/>
      <c r="B472" s="55"/>
      <c r="C472" s="798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96"/>
    </row>
    <row r="473" spans="1:10" s="13" customFormat="1" ht="33" customHeight="1" thickTop="1">
      <c r="A473" s="55"/>
      <c r="B473" s="55"/>
      <c r="C473" s="798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6" t="s">
        <v>561</v>
      </c>
      <c r="C474" s="2" t="s">
        <v>511</v>
      </c>
      <c r="D474" s="2" t="s">
        <v>189</v>
      </c>
      <c r="E474" s="792" t="s">
        <v>372</v>
      </c>
      <c r="F474" s="737" t="s">
        <v>191</v>
      </c>
      <c r="G474" s="737" t="s">
        <v>191</v>
      </c>
      <c r="H474" s="643" t="s">
        <v>601</v>
      </c>
      <c r="I474" s="62"/>
      <c r="J474" s="732" t="s">
        <v>441</v>
      </c>
    </row>
    <row r="475" spans="1:10" ht="33.75" customHeight="1">
      <c r="A475" s="9"/>
      <c r="B475" s="737"/>
      <c r="C475" s="4"/>
      <c r="D475" s="737" t="s">
        <v>143</v>
      </c>
      <c r="E475" s="797"/>
      <c r="F475" s="737"/>
      <c r="G475" s="737"/>
      <c r="H475" s="644" t="s">
        <v>602</v>
      </c>
      <c r="I475" s="24"/>
      <c r="J475" s="732"/>
    </row>
    <row r="476" spans="1:10" ht="33.75" customHeight="1">
      <c r="A476" s="9"/>
      <c r="B476" s="737"/>
      <c r="C476" s="4"/>
      <c r="D476" s="737"/>
      <c r="E476" s="59"/>
      <c r="F476" s="737"/>
      <c r="G476" s="737"/>
      <c r="H476" s="644" t="s">
        <v>603</v>
      </c>
      <c r="I476" s="24"/>
      <c r="J476" s="732"/>
    </row>
    <row r="477" spans="1:10" ht="33.75" customHeight="1">
      <c r="A477" s="9"/>
      <c r="B477" s="737"/>
      <c r="C477" s="4"/>
      <c r="D477" s="737" t="s">
        <v>142</v>
      </c>
      <c r="E477" s="59"/>
      <c r="F477" s="737"/>
      <c r="G477" s="737"/>
      <c r="H477" s="644" t="s">
        <v>604</v>
      </c>
      <c r="I477" s="24"/>
      <c r="J477" s="732"/>
    </row>
    <row r="478" spans="1:10" ht="33.75" customHeight="1">
      <c r="A478" s="9"/>
      <c r="B478" s="737"/>
      <c r="C478" s="4"/>
      <c r="D478" s="737"/>
      <c r="E478" s="59"/>
      <c r="F478" s="737"/>
      <c r="G478" s="737"/>
      <c r="H478" s="644" t="s">
        <v>605</v>
      </c>
      <c r="I478" s="24"/>
      <c r="J478" s="732"/>
    </row>
    <row r="479" spans="1:10" ht="33.75" customHeight="1">
      <c r="A479" s="9"/>
      <c r="B479" s="737"/>
      <c r="C479" s="4"/>
      <c r="D479" s="737" t="s">
        <v>141</v>
      </c>
      <c r="E479" s="59"/>
      <c r="F479" s="737"/>
      <c r="G479" s="737"/>
      <c r="H479" s="644" t="s">
        <v>606</v>
      </c>
      <c r="I479" s="24"/>
      <c r="J479" s="732"/>
    </row>
    <row r="480" spans="1:10" ht="33.75" customHeight="1">
      <c r="A480" s="9"/>
      <c r="B480" s="737"/>
      <c r="C480" s="4"/>
      <c r="D480" s="737"/>
      <c r="E480" s="29"/>
      <c r="F480" s="737"/>
      <c r="G480" s="737"/>
      <c r="H480" s="644" t="s">
        <v>607</v>
      </c>
      <c r="I480" s="426"/>
      <c r="J480" s="732"/>
    </row>
    <row r="481" spans="1:10" ht="33.75" customHeight="1">
      <c r="A481" s="9"/>
      <c r="B481" s="737"/>
      <c r="C481" s="4"/>
      <c r="D481" s="737" t="s">
        <v>140</v>
      </c>
      <c r="E481" s="29"/>
      <c r="F481" s="737"/>
      <c r="G481" s="737"/>
      <c r="H481" s="645" t="s">
        <v>608</v>
      </c>
      <c r="I481" s="122"/>
      <c r="J481" s="732"/>
    </row>
    <row r="482" spans="1:10" ht="33.75" customHeight="1" thickBot="1">
      <c r="A482" s="9"/>
      <c r="B482" s="55"/>
      <c r="C482" s="58"/>
      <c r="D482" s="737"/>
      <c r="E482" s="29"/>
      <c r="F482" s="738"/>
      <c r="G482" s="738"/>
      <c r="H482" s="485" t="s">
        <v>186</v>
      </c>
      <c r="I482" s="490"/>
      <c r="J482" s="747"/>
    </row>
    <row r="483" spans="1:10" ht="21" customHeight="1" thickTop="1">
      <c r="A483" s="9"/>
      <c r="B483" s="55"/>
      <c r="C483" s="58"/>
      <c r="D483" s="799" t="s">
        <v>139</v>
      </c>
      <c r="E483" s="29"/>
      <c r="F483" s="740" t="s">
        <v>191</v>
      </c>
      <c r="G483" s="740" t="s">
        <v>191</v>
      </c>
      <c r="H483" s="643" t="s">
        <v>601</v>
      </c>
      <c r="I483" s="23"/>
      <c r="J483" s="731" t="s">
        <v>442</v>
      </c>
    </row>
    <row r="484" spans="1:10" ht="21" customHeight="1">
      <c r="A484" s="9"/>
      <c r="B484" s="55"/>
      <c r="C484" s="58"/>
      <c r="D484" s="799"/>
      <c r="E484" s="29"/>
      <c r="F484" s="737"/>
      <c r="G484" s="737"/>
      <c r="H484" s="644" t="s">
        <v>602</v>
      </c>
      <c r="I484" s="24"/>
      <c r="J484" s="732"/>
    </row>
    <row r="485" spans="1:10" ht="21" customHeight="1">
      <c r="A485" s="9"/>
      <c r="B485" s="55"/>
      <c r="C485" s="58"/>
      <c r="D485" s="799" t="s">
        <v>444</v>
      </c>
      <c r="E485" s="29"/>
      <c r="F485" s="737"/>
      <c r="G485" s="737"/>
      <c r="H485" s="644" t="s">
        <v>603</v>
      </c>
      <c r="I485" s="24"/>
      <c r="J485" s="732"/>
    </row>
    <row r="486" spans="1:10" ht="21" customHeight="1">
      <c r="A486" s="9"/>
      <c r="B486" s="55"/>
      <c r="C486" s="58"/>
      <c r="D486" s="799"/>
      <c r="E486" s="29"/>
      <c r="F486" s="737"/>
      <c r="G486" s="737"/>
      <c r="H486" s="644" t="s">
        <v>604</v>
      </c>
      <c r="I486" s="24"/>
      <c r="J486" s="732"/>
    </row>
    <row r="487" spans="1:10" ht="21" customHeight="1">
      <c r="A487" s="9"/>
      <c r="B487" s="55"/>
      <c r="C487" s="58"/>
      <c r="D487" s="799"/>
      <c r="E487" s="29"/>
      <c r="F487" s="737"/>
      <c r="G487" s="737"/>
      <c r="H487" s="644" t="s">
        <v>605</v>
      </c>
      <c r="I487" s="24"/>
      <c r="J487" s="732"/>
    </row>
    <row r="488" spans="1:10" ht="21" customHeight="1">
      <c r="A488" s="9"/>
      <c r="B488" s="55"/>
      <c r="C488" s="58"/>
      <c r="D488" s="799"/>
      <c r="E488" s="29"/>
      <c r="F488" s="737"/>
      <c r="G488" s="737"/>
      <c r="H488" s="644" t="s">
        <v>606</v>
      </c>
      <c r="I488" s="24"/>
      <c r="J488" s="732"/>
    </row>
    <row r="489" spans="1:10" ht="21" customHeight="1">
      <c r="A489" s="9"/>
      <c r="B489" s="55"/>
      <c r="C489" s="58"/>
      <c r="D489" s="799"/>
      <c r="E489" s="29"/>
      <c r="F489" s="737"/>
      <c r="G489" s="737"/>
      <c r="H489" s="644" t="s">
        <v>607</v>
      </c>
      <c r="I489" s="24"/>
      <c r="J489" s="732"/>
    </row>
    <row r="490" spans="1:10" ht="21" customHeight="1">
      <c r="A490" s="9"/>
      <c r="B490" s="55"/>
      <c r="C490" s="58"/>
      <c r="D490" s="799"/>
      <c r="E490" s="29"/>
      <c r="F490" s="737"/>
      <c r="G490" s="737"/>
      <c r="H490" s="645" t="s">
        <v>608</v>
      </c>
      <c r="I490" s="426"/>
      <c r="J490" s="732"/>
    </row>
    <row r="491" spans="1:10" ht="29.25" customHeight="1" thickBot="1">
      <c r="A491" s="9"/>
      <c r="B491" s="55"/>
      <c r="C491" s="58"/>
      <c r="D491" s="799"/>
      <c r="E491" s="29"/>
      <c r="F491" s="738"/>
      <c r="G491" s="738"/>
      <c r="H491" s="484" t="s">
        <v>186</v>
      </c>
      <c r="I491" s="484" t="s">
        <v>186</v>
      </c>
      <c r="J491" s="747"/>
    </row>
    <row r="492" spans="1:10" ht="21" customHeight="1" thickTop="1">
      <c r="A492" s="9"/>
      <c r="B492" s="55"/>
      <c r="C492" s="58"/>
      <c r="D492" s="737" t="s">
        <v>138</v>
      </c>
      <c r="E492" s="10"/>
      <c r="F492" s="740" t="s">
        <v>191</v>
      </c>
      <c r="G492" s="740" t="s">
        <v>191</v>
      </c>
      <c r="H492" s="643" t="s">
        <v>699</v>
      </c>
      <c r="I492" s="124">
        <v>63.1</v>
      </c>
      <c r="J492" s="731" t="s">
        <v>485</v>
      </c>
    </row>
    <row r="493" spans="1:10" ht="21" customHeight="1">
      <c r="A493" s="9"/>
      <c r="B493" s="55"/>
      <c r="C493" s="58"/>
      <c r="D493" s="737"/>
      <c r="E493" s="10"/>
      <c r="F493" s="737"/>
      <c r="G493" s="737"/>
      <c r="H493" s="644" t="s">
        <v>700</v>
      </c>
      <c r="I493" s="24">
        <v>36.869999999999997</v>
      </c>
      <c r="J493" s="732"/>
    </row>
    <row r="494" spans="1:10" ht="21" customHeight="1">
      <c r="A494" s="9"/>
      <c r="B494" s="55"/>
      <c r="C494" s="58"/>
      <c r="D494" s="737" t="s">
        <v>137</v>
      </c>
      <c r="E494" s="10"/>
      <c r="F494" s="737"/>
      <c r="G494" s="737"/>
      <c r="H494" s="644" t="s">
        <v>701</v>
      </c>
      <c r="I494" s="24">
        <v>69.040000000000006</v>
      </c>
      <c r="J494" s="732"/>
    </row>
    <row r="495" spans="1:10" ht="21" customHeight="1">
      <c r="A495" s="9"/>
      <c r="B495" s="55"/>
      <c r="C495" s="58"/>
      <c r="D495" s="737"/>
      <c r="E495" s="10"/>
      <c r="F495" s="737"/>
      <c r="G495" s="737"/>
      <c r="H495" s="644" t="s">
        <v>702</v>
      </c>
      <c r="I495" s="24">
        <v>53.69</v>
      </c>
      <c r="J495" s="732"/>
    </row>
    <row r="496" spans="1:10" ht="21" customHeight="1">
      <c r="A496" s="9"/>
      <c r="B496" s="55"/>
      <c r="C496" s="58"/>
      <c r="D496" s="737" t="s">
        <v>136</v>
      </c>
      <c r="E496" s="10"/>
      <c r="F496" s="737"/>
      <c r="G496" s="737"/>
      <c r="H496" s="644" t="s">
        <v>703</v>
      </c>
      <c r="I496" s="24">
        <v>53.01</v>
      </c>
      <c r="J496" s="732"/>
    </row>
    <row r="497" spans="1:10" ht="21" customHeight="1">
      <c r="A497" s="9"/>
      <c r="B497" s="55"/>
      <c r="C497" s="58"/>
      <c r="D497" s="737"/>
      <c r="E497" s="10"/>
      <c r="F497" s="737"/>
      <c r="G497" s="737"/>
      <c r="H497" s="644" t="s">
        <v>704</v>
      </c>
      <c r="I497" s="24">
        <v>34.26</v>
      </c>
      <c r="J497" s="732"/>
    </row>
    <row r="498" spans="1:10" ht="21" customHeight="1">
      <c r="A498" s="9"/>
      <c r="B498" s="55"/>
      <c r="C498" s="58"/>
      <c r="D498" s="737"/>
      <c r="E498" s="10"/>
      <c r="F498" s="737"/>
      <c r="G498" s="737"/>
      <c r="H498" s="644" t="s">
        <v>705</v>
      </c>
      <c r="I498" s="24">
        <v>67.58</v>
      </c>
      <c r="J498" s="732"/>
    </row>
    <row r="499" spans="1:10" ht="21" customHeight="1">
      <c r="A499" s="9"/>
      <c r="B499" s="55"/>
      <c r="C499" s="58"/>
      <c r="D499" s="737"/>
      <c r="E499" s="10"/>
      <c r="F499" s="737"/>
      <c r="G499" s="737"/>
      <c r="H499" s="645" t="s">
        <v>706</v>
      </c>
      <c r="I499" s="96">
        <v>36.85</v>
      </c>
      <c r="J499" s="732"/>
    </row>
    <row r="500" spans="1:10" ht="21" customHeight="1" thickBot="1">
      <c r="A500" s="9"/>
      <c r="B500" s="55"/>
      <c r="C500" s="58"/>
      <c r="D500" s="55"/>
      <c r="E500" s="10"/>
      <c r="F500" s="741"/>
      <c r="G500" s="741"/>
      <c r="H500" s="490" t="s">
        <v>186</v>
      </c>
      <c r="I500" s="485">
        <f>SUM(I492:I499)/8</f>
        <v>51.8</v>
      </c>
      <c r="J500" s="747"/>
    </row>
    <row r="501" spans="1:10" ht="22.5" customHeight="1" thickTop="1">
      <c r="A501" s="9"/>
      <c r="B501" s="736" t="s">
        <v>562</v>
      </c>
      <c r="C501" s="764" t="s">
        <v>8</v>
      </c>
      <c r="D501" s="736" t="s">
        <v>85</v>
      </c>
      <c r="E501" s="57" t="s">
        <v>84</v>
      </c>
      <c r="F501" s="737" t="s">
        <v>191</v>
      </c>
      <c r="G501" s="737" t="s">
        <v>191</v>
      </c>
      <c r="H501" s="502" t="s">
        <v>701</v>
      </c>
      <c r="I501" s="577">
        <v>3444</v>
      </c>
      <c r="J501" s="749" t="s">
        <v>197</v>
      </c>
    </row>
    <row r="502" spans="1:10" ht="22.5" customHeight="1">
      <c r="A502" s="9"/>
      <c r="B502" s="737"/>
      <c r="C502" s="745"/>
      <c r="D502" s="737"/>
      <c r="E502" s="58"/>
      <c r="F502" s="737"/>
      <c r="G502" s="737"/>
      <c r="H502" s="502" t="s">
        <v>699</v>
      </c>
      <c r="I502" s="577">
        <v>2254</v>
      </c>
      <c r="J502" s="729"/>
    </row>
    <row r="503" spans="1:10" ht="22.5" customHeight="1">
      <c r="A503" s="9"/>
      <c r="B503" s="737"/>
      <c r="C503" s="745"/>
      <c r="D503" s="737"/>
      <c r="E503" s="58"/>
      <c r="F503" s="737"/>
      <c r="G503" s="737"/>
      <c r="H503" s="502" t="s">
        <v>702</v>
      </c>
      <c r="I503" s="577">
        <v>2400</v>
      </c>
      <c r="J503" s="729"/>
    </row>
    <row r="504" spans="1:10" ht="28.5" customHeight="1">
      <c r="A504" s="9"/>
      <c r="B504" s="737"/>
      <c r="C504" s="745"/>
      <c r="D504" s="737"/>
      <c r="E504" s="58"/>
      <c r="F504" s="737"/>
      <c r="G504" s="737"/>
      <c r="H504" s="502" t="s">
        <v>700</v>
      </c>
      <c r="I504" s="577">
        <v>2868</v>
      </c>
      <c r="J504" s="729"/>
    </row>
    <row r="505" spans="1:10" ht="22.5" customHeight="1">
      <c r="A505" s="9"/>
      <c r="B505" s="737"/>
      <c r="C505" s="745"/>
      <c r="D505" s="737" t="s">
        <v>86</v>
      </c>
      <c r="E505" s="58"/>
      <c r="F505" s="737"/>
      <c r="G505" s="737"/>
      <c r="H505" s="502" t="s">
        <v>706</v>
      </c>
      <c r="I505" s="577">
        <v>1858</v>
      </c>
      <c r="J505" s="729"/>
    </row>
    <row r="506" spans="1:10" ht="22.5" customHeight="1">
      <c r="A506" s="9"/>
      <c r="B506" s="737"/>
      <c r="C506" s="745"/>
      <c r="D506" s="737"/>
      <c r="E506" s="58"/>
      <c r="F506" s="737"/>
      <c r="G506" s="737"/>
      <c r="H506" s="502" t="s">
        <v>705</v>
      </c>
      <c r="I506" s="502">
        <v>612</v>
      </c>
      <c r="J506" s="729"/>
    </row>
    <row r="507" spans="1:10" ht="30" customHeight="1">
      <c r="A507" s="9"/>
      <c r="B507" s="737"/>
      <c r="C507" s="745"/>
      <c r="D507" s="737"/>
      <c r="E507" s="58"/>
      <c r="F507" s="737"/>
      <c r="G507" s="737"/>
      <c r="H507" s="502" t="s">
        <v>704</v>
      </c>
      <c r="I507" s="577">
        <v>1200</v>
      </c>
      <c r="J507" s="729"/>
    </row>
    <row r="508" spans="1:10" ht="22.5" customHeight="1">
      <c r="A508" s="9"/>
      <c r="B508" s="737"/>
      <c r="C508" s="745"/>
      <c r="D508" s="737" t="s">
        <v>87</v>
      </c>
      <c r="E508" s="58"/>
      <c r="F508" s="737"/>
      <c r="G508" s="737"/>
      <c r="H508" s="502" t="s">
        <v>703</v>
      </c>
      <c r="I508" s="577">
        <v>1361</v>
      </c>
      <c r="J508" s="729"/>
    </row>
    <row r="509" spans="1:10" ht="42" customHeight="1" thickBot="1">
      <c r="A509" s="9"/>
      <c r="B509" s="737"/>
      <c r="C509" s="745"/>
      <c r="D509" s="737"/>
      <c r="E509" s="58"/>
      <c r="F509" s="737"/>
      <c r="G509" s="737"/>
      <c r="H509" s="485" t="s">
        <v>186</v>
      </c>
      <c r="I509" s="596">
        <f>SUM(I501:I508)</f>
        <v>15997</v>
      </c>
      <c r="J509" s="730"/>
    </row>
    <row r="510" spans="1:10" ht="42" customHeight="1" thickTop="1">
      <c r="A510" s="9"/>
      <c r="B510" s="737"/>
      <c r="C510" s="745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6" t="s">
        <v>563</v>
      </c>
      <c r="C511" s="736" t="s">
        <v>22</v>
      </c>
      <c r="D511" s="736" t="s">
        <v>96</v>
      </c>
      <c r="E511" s="56" t="s">
        <v>16</v>
      </c>
      <c r="F511" s="737" t="s">
        <v>191</v>
      </c>
      <c r="G511" s="737" t="s">
        <v>191</v>
      </c>
      <c r="H511" s="643" t="s">
        <v>601</v>
      </c>
      <c r="I511" s="23"/>
      <c r="J511" s="746" t="s">
        <v>445</v>
      </c>
    </row>
    <row r="512" spans="1:10" ht="21.75" customHeight="1">
      <c r="A512" s="9"/>
      <c r="B512" s="737"/>
      <c r="C512" s="737"/>
      <c r="D512" s="737"/>
      <c r="E512" s="55"/>
      <c r="F512" s="737"/>
      <c r="G512" s="737"/>
      <c r="H512" s="644" t="s">
        <v>602</v>
      </c>
      <c r="I512" s="24"/>
      <c r="J512" s="732"/>
    </row>
    <row r="513" spans="1:10" ht="21.75" customHeight="1">
      <c r="A513" s="9"/>
      <c r="B513" s="737"/>
      <c r="C513" s="737"/>
      <c r="D513" s="737"/>
      <c r="E513" s="55"/>
      <c r="F513" s="737"/>
      <c r="G513" s="737"/>
      <c r="H513" s="644" t="s">
        <v>603</v>
      </c>
      <c r="I513" s="24"/>
      <c r="J513" s="732"/>
    </row>
    <row r="514" spans="1:10" ht="21.75" customHeight="1">
      <c r="A514" s="9"/>
      <c r="B514" s="55"/>
      <c r="C514" s="737"/>
      <c r="D514" s="791" t="s">
        <v>97</v>
      </c>
      <c r="E514" s="55"/>
      <c r="F514" s="737"/>
      <c r="G514" s="737"/>
      <c r="H514" s="644" t="s">
        <v>604</v>
      </c>
      <c r="I514" s="24"/>
      <c r="J514" s="732"/>
    </row>
    <row r="515" spans="1:10" ht="21.75" customHeight="1">
      <c r="A515" s="9"/>
      <c r="B515" s="55"/>
      <c r="C515" s="737"/>
      <c r="D515" s="791"/>
      <c r="E515" s="55"/>
      <c r="F515" s="737"/>
      <c r="G515" s="737"/>
      <c r="H515" s="644" t="s">
        <v>605</v>
      </c>
      <c r="I515" s="24"/>
      <c r="J515" s="732"/>
    </row>
    <row r="516" spans="1:10" ht="21.75" customHeight="1">
      <c r="A516" s="9"/>
      <c r="B516" s="55"/>
      <c r="C516" s="737"/>
      <c r="D516" s="745" t="s">
        <v>98</v>
      </c>
      <c r="E516" s="55"/>
      <c r="F516" s="737"/>
      <c r="G516" s="737"/>
      <c r="H516" s="644" t="s">
        <v>606</v>
      </c>
      <c r="I516" s="24"/>
      <c r="J516" s="732"/>
    </row>
    <row r="517" spans="1:10" ht="21.75" customHeight="1">
      <c r="A517" s="9"/>
      <c r="B517" s="55"/>
      <c r="C517" s="55"/>
      <c r="D517" s="745"/>
      <c r="E517" s="55"/>
      <c r="F517" s="737"/>
      <c r="G517" s="737"/>
      <c r="H517" s="644" t="s">
        <v>607</v>
      </c>
      <c r="I517" s="24"/>
      <c r="J517" s="732"/>
    </row>
    <row r="518" spans="1:10" ht="21.75" customHeight="1">
      <c r="A518" s="9"/>
      <c r="B518" s="55"/>
      <c r="C518" s="55"/>
      <c r="D518" s="55"/>
      <c r="E518" s="55"/>
      <c r="F518" s="737"/>
      <c r="G518" s="737"/>
      <c r="H518" s="645" t="s">
        <v>608</v>
      </c>
      <c r="I518" s="96"/>
      <c r="J518" s="732"/>
    </row>
    <row r="519" spans="1:10" ht="21.75" customHeight="1" thickBot="1">
      <c r="A519" s="9"/>
      <c r="B519" s="55"/>
      <c r="C519" s="55"/>
      <c r="D519" s="55"/>
      <c r="E519" s="55"/>
      <c r="F519" s="738"/>
      <c r="G519" s="738"/>
      <c r="H519" s="485" t="s">
        <v>186</v>
      </c>
      <c r="I519" s="490"/>
      <c r="J519" s="747"/>
    </row>
    <row r="520" spans="1:10" ht="21" customHeight="1" thickTop="1">
      <c r="A520" s="9"/>
      <c r="B520" s="55"/>
      <c r="C520" s="55"/>
      <c r="D520" s="55"/>
      <c r="E520" s="55"/>
      <c r="F520" s="740" t="s">
        <v>191</v>
      </c>
      <c r="G520" s="740" t="s">
        <v>191</v>
      </c>
      <c r="H520" s="643" t="s">
        <v>601</v>
      </c>
      <c r="I520" s="23"/>
      <c r="J520" s="731" t="s">
        <v>446</v>
      </c>
    </row>
    <row r="521" spans="1:10" ht="21" customHeight="1">
      <c r="A521" s="9"/>
      <c r="B521" s="55"/>
      <c r="C521" s="55"/>
      <c r="D521" s="55"/>
      <c r="E521" s="55"/>
      <c r="F521" s="737"/>
      <c r="G521" s="737"/>
      <c r="H521" s="644" t="s">
        <v>602</v>
      </c>
      <c r="I521" s="24"/>
      <c r="J521" s="732"/>
    </row>
    <row r="522" spans="1:10" ht="21" customHeight="1">
      <c r="A522" s="9"/>
      <c r="B522" s="55"/>
      <c r="C522" s="55"/>
      <c r="D522" s="55"/>
      <c r="E522" s="55"/>
      <c r="F522" s="737"/>
      <c r="G522" s="737"/>
      <c r="H522" s="644" t="s">
        <v>603</v>
      </c>
      <c r="I522" s="24"/>
      <c r="J522" s="732"/>
    </row>
    <row r="523" spans="1:10" ht="21" customHeight="1">
      <c r="A523" s="9"/>
      <c r="B523" s="55"/>
      <c r="C523" s="55"/>
      <c r="D523" s="55"/>
      <c r="E523" s="55"/>
      <c r="F523" s="737"/>
      <c r="G523" s="737"/>
      <c r="H523" s="644" t="s">
        <v>604</v>
      </c>
      <c r="I523" s="24"/>
      <c r="J523" s="732"/>
    </row>
    <row r="524" spans="1:10" ht="21" customHeight="1">
      <c r="A524" s="9"/>
      <c r="B524" s="55"/>
      <c r="C524" s="55"/>
      <c r="D524" s="55"/>
      <c r="E524" s="55"/>
      <c r="F524" s="737"/>
      <c r="G524" s="737"/>
      <c r="H524" s="644" t="s">
        <v>605</v>
      </c>
      <c r="I524" s="24"/>
      <c r="J524" s="732"/>
    </row>
    <row r="525" spans="1:10" ht="21" customHeight="1">
      <c r="A525" s="9"/>
      <c r="B525" s="55"/>
      <c r="C525" s="55"/>
      <c r="D525" s="55"/>
      <c r="E525" s="55"/>
      <c r="F525" s="737"/>
      <c r="G525" s="737"/>
      <c r="H525" s="644" t="s">
        <v>606</v>
      </c>
      <c r="I525" s="24"/>
      <c r="J525" s="732"/>
    </row>
    <row r="526" spans="1:10" ht="21" customHeight="1">
      <c r="A526" s="9"/>
      <c r="B526" s="55"/>
      <c r="C526" s="55"/>
      <c r="D526" s="55"/>
      <c r="E526" s="55"/>
      <c r="F526" s="737"/>
      <c r="G526" s="737"/>
      <c r="H526" s="644" t="s">
        <v>607</v>
      </c>
      <c r="I526" s="24"/>
      <c r="J526" s="732"/>
    </row>
    <row r="527" spans="1:10" ht="21" customHeight="1">
      <c r="A527" s="9"/>
      <c r="B527" s="55"/>
      <c r="C527" s="55"/>
      <c r="D527" s="55"/>
      <c r="E527" s="55"/>
      <c r="F527" s="737"/>
      <c r="G527" s="737"/>
      <c r="H527" s="645" t="s">
        <v>608</v>
      </c>
      <c r="I527" s="96"/>
      <c r="J527" s="732"/>
    </row>
    <row r="528" spans="1:10" ht="21" customHeight="1" thickBot="1">
      <c r="A528" s="9"/>
      <c r="B528" s="55"/>
      <c r="C528" s="55"/>
      <c r="D528" s="55"/>
      <c r="E528" s="55"/>
      <c r="F528" s="741"/>
      <c r="G528" s="741"/>
      <c r="H528" s="485" t="s">
        <v>186</v>
      </c>
      <c r="I528" s="490"/>
      <c r="J528" s="747"/>
    </row>
    <row r="529" spans="1:10" ht="21.75" customHeight="1" thickTop="1">
      <c r="A529" s="9"/>
      <c r="B529" s="736" t="s">
        <v>564</v>
      </c>
      <c r="C529" s="764" t="s">
        <v>92</v>
      </c>
      <c r="D529" s="764" t="s">
        <v>105</v>
      </c>
      <c r="E529" s="736" t="s">
        <v>508</v>
      </c>
      <c r="F529" s="737" t="s">
        <v>191</v>
      </c>
      <c r="G529" s="737" t="s">
        <v>191</v>
      </c>
      <c r="H529" s="496" t="s">
        <v>699</v>
      </c>
      <c r="I529" s="283">
        <v>1.0827067669172932</v>
      </c>
      <c r="J529" s="749" t="s">
        <v>447</v>
      </c>
    </row>
    <row r="530" spans="1:10" ht="21.75" customHeight="1">
      <c r="A530" s="9"/>
      <c r="B530" s="737"/>
      <c r="C530" s="745"/>
      <c r="D530" s="745"/>
      <c r="E530" s="737"/>
      <c r="F530" s="737"/>
      <c r="G530" s="737"/>
      <c r="H530" s="496" t="s">
        <v>700</v>
      </c>
      <c r="I530" s="280">
        <v>0.89336863628394381</v>
      </c>
      <c r="J530" s="729"/>
    </row>
    <row r="531" spans="1:10" ht="21.75" customHeight="1">
      <c r="A531" s="9"/>
      <c r="B531" s="55"/>
      <c r="C531" s="745"/>
      <c r="D531" s="737" t="s">
        <v>93</v>
      </c>
      <c r="E531" s="55"/>
      <c r="F531" s="737"/>
      <c r="G531" s="737"/>
      <c r="H531" s="496" t="s">
        <v>703</v>
      </c>
      <c r="I531" s="280">
        <v>0.94926555324145712</v>
      </c>
      <c r="J531" s="729"/>
    </row>
    <row r="532" spans="1:10" ht="21.75" customHeight="1">
      <c r="A532" s="9"/>
      <c r="B532" s="55"/>
      <c r="C532" s="745"/>
      <c r="D532" s="737"/>
      <c r="E532" s="55"/>
      <c r="F532" s="737"/>
      <c r="G532" s="737"/>
      <c r="H532" s="496" t="s">
        <v>704</v>
      </c>
      <c r="I532" s="280">
        <v>1.8884592061337155</v>
      </c>
      <c r="J532" s="729"/>
    </row>
    <row r="533" spans="1:10" ht="21.75" customHeight="1">
      <c r="A533" s="9"/>
      <c r="B533" s="55"/>
      <c r="C533" s="745"/>
      <c r="D533" s="737"/>
      <c r="E533" s="55"/>
      <c r="F533" s="737"/>
      <c r="G533" s="737"/>
      <c r="H533" s="496" t="s">
        <v>701</v>
      </c>
      <c r="I533" s="280">
        <v>0.70408073459089981</v>
      </c>
      <c r="J533" s="729"/>
    </row>
    <row r="534" spans="1:10" ht="31.5" customHeight="1">
      <c r="A534" s="9"/>
      <c r="B534" s="55"/>
      <c r="C534" s="55"/>
      <c r="D534" s="737"/>
      <c r="E534" s="55"/>
      <c r="F534" s="737"/>
      <c r="G534" s="737"/>
      <c r="H534" s="496" t="s">
        <v>705</v>
      </c>
      <c r="I534" s="280">
        <v>1.5432892638510212</v>
      </c>
      <c r="J534" s="729"/>
    </row>
    <row r="535" spans="1:10" ht="21.75" customHeight="1">
      <c r="A535" s="9"/>
      <c r="B535" s="55"/>
      <c r="C535" s="55"/>
      <c r="D535" s="737" t="s">
        <v>546</v>
      </c>
      <c r="E535" s="55"/>
      <c r="F535" s="737"/>
      <c r="G535" s="737"/>
      <c r="H535" s="496" t="s">
        <v>706</v>
      </c>
      <c r="I535" s="280">
        <v>1.5098869283426537</v>
      </c>
      <c r="J535" s="729"/>
    </row>
    <row r="536" spans="1:10" ht="21.75" customHeight="1">
      <c r="A536" s="9"/>
      <c r="B536" s="55"/>
      <c r="C536" s="55"/>
      <c r="D536" s="737"/>
      <c r="E536" s="55"/>
      <c r="F536" s="737"/>
      <c r="G536" s="737"/>
      <c r="H536" s="496" t="s">
        <v>702</v>
      </c>
      <c r="I536" s="284">
        <v>1.6435763752331822</v>
      </c>
      <c r="J536" s="729"/>
    </row>
    <row r="537" spans="1:10" ht="21.75" customHeight="1" thickBot="1">
      <c r="A537" s="9"/>
      <c r="B537" s="55"/>
      <c r="C537" s="55"/>
      <c r="D537" s="737"/>
      <c r="E537" s="55"/>
      <c r="F537" s="737"/>
      <c r="G537" s="737"/>
      <c r="H537" s="485" t="s">
        <v>186</v>
      </c>
      <c r="I537" s="570">
        <f>SUM(I529:I536)/8</f>
        <v>1.2768291830742708</v>
      </c>
      <c r="J537" s="730"/>
    </row>
    <row r="538" spans="1:10" ht="19.5" customHeight="1" thickTop="1">
      <c r="A538" s="9"/>
      <c r="B538" s="55"/>
      <c r="C538" s="55"/>
      <c r="D538" s="737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7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7"/>
      <c r="E540" s="55"/>
      <c r="F540" s="55"/>
      <c r="G540" s="55"/>
      <c r="H540" s="55"/>
      <c r="I540" s="55"/>
      <c r="J540" s="22"/>
    </row>
    <row r="541" spans="1:10" ht="92.15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6" t="s">
        <v>565</v>
      </c>
      <c r="C544" s="764" t="s">
        <v>355</v>
      </c>
      <c r="D544" s="736" t="s">
        <v>89</v>
      </c>
      <c r="E544" s="57" t="s">
        <v>509</v>
      </c>
      <c r="F544" s="736" t="s">
        <v>191</v>
      </c>
      <c r="G544" s="736" t="s">
        <v>191</v>
      </c>
      <c r="H544" s="496" t="s">
        <v>699</v>
      </c>
      <c r="I544" s="283">
        <v>7.458646616541353</v>
      </c>
      <c r="J544" s="748" t="s">
        <v>198</v>
      </c>
    </row>
    <row r="545" spans="1:10" ht="20.25" customHeight="1">
      <c r="A545" s="11"/>
      <c r="B545" s="737"/>
      <c r="C545" s="745"/>
      <c r="D545" s="737"/>
      <c r="E545" s="58"/>
      <c r="F545" s="737"/>
      <c r="G545" s="737"/>
      <c r="H545" s="496" t="s">
        <v>700</v>
      </c>
      <c r="I545" s="280">
        <v>6.811935851665071</v>
      </c>
      <c r="J545" s="729"/>
    </row>
    <row r="546" spans="1:10" ht="20.25" customHeight="1">
      <c r="A546" s="11"/>
      <c r="B546" s="737"/>
      <c r="C546" s="745"/>
      <c r="D546" s="737"/>
      <c r="E546" s="58"/>
      <c r="F546" s="737"/>
      <c r="G546" s="737"/>
      <c r="H546" s="496" t="s">
        <v>703</v>
      </c>
      <c r="I546" s="280">
        <v>7.7839775365799477</v>
      </c>
      <c r="J546" s="729"/>
    </row>
    <row r="547" spans="1:10" ht="20.25" customHeight="1">
      <c r="A547" s="11"/>
      <c r="B547" s="55"/>
      <c r="C547" s="745"/>
      <c r="D547" s="55"/>
      <c r="E547" s="58"/>
      <c r="F547" s="737"/>
      <c r="G547" s="737"/>
      <c r="H547" s="496" t="s">
        <v>704</v>
      </c>
      <c r="I547" s="280">
        <v>8.3931520272609568</v>
      </c>
      <c r="J547" s="729"/>
    </row>
    <row r="548" spans="1:10" ht="20.25" customHeight="1">
      <c r="A548" s="11"/>
      <c r="B548" s="55"/>
      <c r="C548" s="745"/>
      <c r="D548" s="55"/>
      <c r="E548" s="58"/>
      <c r="F548" s="737"/>
      <c r="G548" s="737"/>
      <c r="H548" s="496" t="s">
        <v>701</v>
      </c>
      <c r="I548" s="280">
        <v>11.147944964355913</v>
      </c>
      <c r="J548" s="729"/>
    </row>
    <row r="549" spans="1:10" ht="20.25" customHeight="1">
      <c r="A549" s="11"/>
      <c r="B549" s="55"/>
      <c r="C549" s="745"/>
      <c r="D549" s="55"/>
      <c r="E549" s="58"/>
      <c r="F549" s="737"/>
      <c r="G549" s="737"/>
      <c r="H549" s="496" t="s">
        <v>705</v>
      </c>
      <c r="I549" s="280">
        <v>8.2308760738721141</v>
      </c>
      <c r="J549" s="729"/>
    </row>
    <row r="550" spans="1:10" ht="20.25" customHeight="1">
      <c r="A550" s="11"/>
      <c r="B550" s="55"/>
      <c r="C550" s="745"/>
      <c r="D550" s="55"/>
      <c r="E550" s="58"/>
      <c r="F550" s="737"/>
      <c r="G550" s="737"/>
      <c r="H550" s="496" t="s">
        <v>706</v>
      </c>
      <c r="I550" s="280">
        <v>7.7381705077561005</v>
      </c>
      <c r="J550" s="729"/>
    </row>
    <row r="551" spans="1:10" ht="20.25" customHeight="1">
      <c r="A551" s="11"/>
      <c r="B551" s="55"/>
      <c r="C551" s="745"/>
      <c r="D551" s="55"/>
      <c r="E551" s="58"/>
      <c r="F551" s="737"/>
      <c r="G551" s="737"/>
      <c r="H551" s="496" t="s">
        <v>702</v>
      </c>
      <c r="I551" s="284">
        <v>7.1612970635160087</v>
      </c>
      <c r="J551" s="729"/>
    </row>
    <row r="552" spans="1:10" ht="20.25" customHeight="1" thickBot="1">
      <c r="A552" s="11"/>
      <c r="B552" s="64"/>
      <c r="C552" s="64"/>
      <c r="D552" s="64"/>
      <c r="E552" s="60"/>
      <c r="F552" s="741"/>
      <c r="G552" s="741"/>
      <c r="H552" s="485" t="s">
        <v>186</v>
      </c>
      <c r="I552" s="627">
        <f>SUM(I544:I551)/8</f>
        <v>8.090750080193434</v>
      </c>
      <c r="J552" s="730"/>
    </row>
    <row r="553" spans="1:10" ht="19.5" customHeight="1" thickTop="1">
      <c r="A553" s="12"/>
      <c r="B553" s="736" t="s">
        <v>367</v>
      </c>
      <c r="C553" s="801" t="s">
        <v>364</v>
      </c>
      <c r="D553" s="736" t="s">
        <v>124</v>
      </c>
      <c r="E553" s="57" t="s">
        <v>527</v>
      </c>
      <c r="F553" s="737" t="s">
        <v>191</v>
      </c>
      <c r="G553" s="737" t="s">
        <v>191</v>
      </c>
      <c r="H553" s="496" t="s">
        <v>699</v>
      </c>
      <c r="I553" s="283">
        <v>3.7293233082706765</v>
      </c>
      <c r="J553" s="749" t="s">
        <v>195</v>
      </c>
    </row>
    <row r="554" spans="1:10" ht="19.5" customHeight="1">
      <c r="A554" s="12"/>
      <c r="B554" s="737"/>
      <c r="C554" s="802"/>
      <c r="D554" s="737"/>
      <c r="E554" s="58"/>
      <c r="F554" s="737"/>
      <c r="G554" s="737"/>
      <c r="H554" s="496" t="s">
        <v>700</v>
      </c>
      <c r="I554" s="280">
        <v>3.2384613065292962</v>
      </c>
      <c r="J554" s="729"/>
    </row>
    <row r="555" spans="1:10" ht="19.5" customHeight="1">
      <c r="A555" s="12"/>
      <c r="B555" s="737"/>
      <c r="C555" s="802"/>
      <c r="D555" s="737" t="s">
        <v>90</v>
      </c>
      <c r="E555" s="58"/>
      <c r="F555" s="737"/>
      <c r="G555" s="737"/>
      <c r="H555" s="496" t="s">
        <v>703</v>
      </c>
      <c r="I555" s="280">
        <v>2.8477966597243713</v>
      </c>
      <c r="J555" s="729"/>
    </row>
    <row r="556" spans="1:10" ht="19.5" customHeight="1">
      <c r="A556" s="12"/>
      <c r="B556" s="737"/>
      <c r="C556" s="802"/>
      <c r="D556" s="737"/>
      <c r="E556" s="58"/>
      <c r="F556" s="737"/>
      <c r="G556" s="737"/>
      <c r="H556" s="496" t="s">
        <v>704</v>
      </c>
      <c r="I556" s="280">
        <v>3.567089611585907</v>
      </c>
      <c r="J556" s="729"/>
    </row>
    <row r="557" spans="1:10" ht="19.5" customHeight="1">
      <c r="A557" s="12"/>
      <c r="B557" s="737"/>
      <c r="C557" s="802"/>
      <c r="D557" s="737" t="s">
        <v>91</v>
      </c>
      <c r="E557" s="58"/>
      <c r="F557" s="737"/>
      <c r="G557" s="737"/>
      <c r="H557" s="496" t="s">
        <v>701</v>
      </c>
      <c r="I557" s="280">
        <v>5.045911931234782</v>
      </c>
      <c r="J557" s="729"/>
    </row>
    <row r="558" spans="1:10" ht="19.5" customHeight="1">
      <c r="A558" s="12"/>
      <c r="B558" s="737"/>
      <c r="C558" s="802"/>
      <c r="D558" s="737"/>
      <c r="E558" s="58"/>
      <c r="F558" s="737"/>
      <c r="G558" s="737"/>
      <c r="H558" s="496" t="s">
        <v>705</v>
      </c>
      <c r="I558" s="280">
        <v>2.0577190184680285</v>
      </c>
      <c r="J558" s="729"/>
    </row>
    <row r="559" spans="1:10" ht="19.5" customHeight="1">
      <c r="A559" s="12"/>
      <c r="B559" s="737"/>
      <c r="C559" s="739" t="s">
        <v>526</v>
      </c>
      <c r="D559" s="737"/>
      <c r="E559" s="58"/>
      <c r="F559" s="737"/>
      <c r="G559" s="737"/>
      <c r="H559" s="496" t="s">
        <v>706</v>
      </c>
      <c r="I559" s="280">
        <v>4.9071325171136246</v>
      </c>
      <c r="J559" s="729"/>
    </row>
    <row r="560" spans="1:10" ht="19.5" customHeight="1">
      <c r="A560" s="12"/>
      <c r="B560" s="737"/>
      <c r="C560" s="739"/>
      <c r="D560" s="4"/>
      <c r="E560" s="58"/>
      <c r="F560" s="737"/>
      <c r="G560" s="737"/>
      <c r="H560" s="496" t="s">
        <v>702</v>
      </c>
      <c r="I560" s="284">
        <v>4.5785341881495789</v>
      </c>
      <c r="J560" s="729"/>
    </row>
    <row r="561" spans="1:10" ht="27" customHeight="1" thickBot="1">
      <c r="A561" s="12"/>
      <c r="B561" s="741"/>
      <c r="C561" s="800"/>
      <c r="D561" s="5"/>
      <c r="E561" s="60"/>
      <c r="F561" s="741"/>
      <c r="G561" s="741"/>
      <c r="H561" s="485" t="s">
        <v>186</v>
      </c>
      <c r="I561" s="627">
        <f>SUM(I553:I560)/8</f>
        <v>3.7464960676345327</v>
      </c>
      <c r="J561" s="730"/>
    </row>
    <row r="562" spans="1:10" ht="22.5" customHeight="1" thickTop="1">
      <c r="A562" s="12"/>
      <c r="B562" s="736" t="s">
        <v>566</v>
      </c>
      <c r="C562" s="764" t="s">
        <v>365</v>
      </c>
      <c r="D562" s="736" t="s">
        <v>95</v>
      </c>
      <c r="E562" s="736" t="s">
        <v>373</v>
      </c>
      <c r="F562" s="737" t="s">
        <v>191</v>
      </c>
      <c r="G562" s="737" t="s">
        <v>191</v>
      </c>
      <c r="H562" s="504" t="s">
        <v>701</v>
      </c>
      <c r="I562" s="41">
        <v>63.58</v>
      </c>
      <c r="J562" s="754" t="s">
        <v>351</v>
      </c>
    </row>
    <row r="563" spans="1:10" ht="22.5" customHeight="1">
      <c r="A563" s="12"/>
      <c r="B563" s="737"/>
      <c r="C563" s="745"/>
      <c r="D563" s="737"/>
      <c r="E563" s="737"/>
      <c r="F563" s="737"/>
      <c r="G563" s="737"/>
      <c r="H563" s="504" t="s">
        <v>699</v>
      </c>
      <c r="I563" s="42">
        <v>68.95</v>
      </c>
      <c r="J563" s="755"/>
    </row>
    <row r="564" spans="1:10" ht="22.5" customHeight="1">
      <c r="A564" s="12"/>
      <c r="B564" s="737"/>
      <c r="C564" s="745"/>
      <c r="D564" s="737"/>
      <c r="E564" s="55"/>
      <c r="F564" s="737"/>
      <c r="G564" s="737"/>
      <c r="H564" s="504" t="s">
        <v>702</v>
      </c>
      <c r="I564" s="42">
        <v>73.66</v>
      </c>
      <c r="J564" s="755"/>
    </row>
    <row r="565" spans="1:10" ht="22.5" customHeight="1">
      <c r="A565" s="12"/>
      <c r="B565" s="737"/>
      <c r="C565" s="745"/>
      <c r="D565" s="737"/>
      <c r="E565" s="55"/>
      <c r="F565" s="737"/>
      <c r="G565" s="737"/>
      <c r="H565" s="504" t="s">
        <v>700</v>
      </c>
      <c r="I565" s="42">
        <v>51.21</v>
      </c>
      <c r="J565" s="755"/>
    </row>
    <row r="566" spans="1:10" ht="22.5" customHeight="1">
      <c r="A566" s="12"/>
      <c r="B566" s="55"/>
      <c r="C566" s="745"/>
      <c r="D566" s="737"/>
      <c r="E566" s="55"/>
      <c r="F566" s="737"/>
      <c r="G566" s="737"/>
      <c r="H566" s="504" t="s">
        <v>706</v>
      </c>
      <c r="I566" s="42">
        <v>63.58</v>
      </c>
      <c r="J566" s="755"/>
    </row>
    <row r="567" spans="1:10" ht="22.5" customHeight="1">
      <c r="A567" s="12"/>
      <c r="B567" s="55"/>
      <c r="C567" s="745"/>
      <c r="D567" s="55"/>
      <c r="E567" s="55"/>
      <c r="F567" s="737"/>
      <c r="G567" s="737"/>
      <c r="H567" s="504" t="s">
        <v>705</v>
      </c>
      <c r="I567" s="42">
        <v>77.47</v>
      </c>
      <c r="J567" s="755"/>
    </row>
    <row r="568" spans="1:10" ht="22.5" customHeight="1">
      <c r="A568" s="12"/>
      <c r="B568" s="55"/>
      <c r="C568" s="745"/>
      <c r="D568" s="55"/>
      <c r="E568" s="55"/>
      <c r="F568" s="737"/>
      <c r="G568" s="737"/>
      <c r="H568" s="504" t="s">
        <v>704</v>
      </c>
      <c r="I568" s="42">
        <v>65.58</v>
      </c>
      <c r="J568" s="755"/>
    </row>
    <row r="569" spans="1:10" ht="22.5" customHeight="1">
      <c r="A569" s="12"/>
      <c r="B569" s="55"/>
      <c r="C569" s="745"/>
      <c r="D569" s="55"/>
      <c r="E569" s="55"/>
      <c r="F569" s="737"/>
      <c r="G569" s="737"/>
      <c r="H569" s="504" t="s">
        <v>703</v>
      </c>
      <c r="I569" s="125">
        <v>68.430000000000007</v>
      </c>
      <c r="J569" s="755"/>
    </row>
    <row r="570" spans="1:10" ht="22.5" customHeight="1" thickBot="1">
      <c r="A570" s="12"/>
      <c r="B570" s="55"/>
      <c r="C570" s="745"/>
      <c r="D570" s="55"/>
      <c r="E570" s="62"/>
      <c r="F570" s="738"/>
      <c r="G570" s="738"/>
      <c r="H570" s="485" t="s">
        <v>186</v>
      </c>
      <c r="I570" s="627">
        <f>SUM(I544:I569)/8</f>
        <v>79.874401916306482</v>
      </c>
      <c r="J570" s="756"/>
    </row>
    <row r="571" spans="1:10" ht="22.5" customHeight="1" thickTop="1">
      <c r="A571" s="12"/>
      <c r="B571" s="55"/>
      <c r="C571" s="55"/>
      <c r="D571" s="55"/>
      <c r="E571" s="55"/>
      <c r="F571" s="740" t="s">
        <v>191</v>
      </c>
      <c r="G571" s="740" t="s">
        <v>191</v>
      </c>
      <c r="H571" s="643" t="s">
        <v>601</v>
      </c>
      <c r="I571" s="72"/>
      <c r="J571" s="751" t="s">
        <v>448</v>
      </c>
    </row>
    <row r="572" spans="1:10" ht="22.5" customHeight="1">
      <c r="A572" s="12"/>
      <c r="B572" s="55"/>
      <c r="C572" s="55"/>
      <c r="D572" s="55"/>
      <c r="E572" s="55"/>
      <c r="F572" s="737"/>
      <c r="G572" s="737"/>
      <c r="H572" s="644" t="s">
        <v>602</v>
      </c>
      <c r="I572" s="73"/>
      <c r="J572" s="752"/>
    </row>
    <row r="573" spans="1:10" ht="22.5" customHeight="1">
      <c r="A573" s="12"/>
      <c r="B573" s="55"/>
      <c r="C573" s="55"/>
      <c r="D573" s="55"/>
      <c r="E573" s="55"/>
      <c r="F573" s="737"/>
      <c r="G573" s="737"/>
      <c r="H573" s="644" t="s">
        <v>603</v>
      </c>
      <c r="I573" s="73"/>
      <c r="J573" s="752"/>
    </row>
    <row r="574" spans="1:10" ht="22.5" customHeight="1">
      <c r="A574" s="12"/>
      <c r="B574" s="55"/>
      <c r="C574" s="55"/>
      <c r="D574" s="55"/>
      <c r="E574" s="55"/>
      <c r="F574" s="737"/>
      <c r="G574" s="737"/>
      <c r="H574" s="644" t="s">
        <v>604</v>
      </c>
      <c r="I574" s="73"/>
      <c r="J574" s="752"/>
    </row>
    <row r="575" spans="1:10" ht="22.5" customHeight="1">
      <c r="A575" s="12"/>
      <c r="B575" s="55"/>
      <c r="C575" s="55"/>
      <c r="D575" s="55"/>
      <c r="E575" s="55"/>
      <c r="F575" s="737"/>
      <c r="G575" s="737"/>
      <c r="H575" s="644" t="s">
        <v>605</v>
      </c>
      <c r="I575" s="73"/>
      <c r="J575" s="752"/>
    </row>
    <row r="576" spans="1:10" ht="22.5" customHeight="1">
      <c r="A576" s="12"/>
      <c r="B576" s="55"/>
      <c r="C576" s="55"/>
      <c r="D576" s="55"/>
      <c r="E576" s="55"/>
      <c r="F576" s="737"/>
      <c r="G576" s="737"/>
      <c r="H576" s="644" t="s">
        <v>606</v>
      </c>
      <c r="I576" s="73"/>
      <c r="J576" s="752"/>
    </row>
    <row r="577" spans="1:10" ht="22.5" customHeight="1">
      <c r="A577" s="12"/>
      <c r="B577" s="55"/>
      <c r="C577" s="55"/>
      <c r="D577" s="55"/>
      <c r="E577" s="55"/>
      <c r="F577" s="737"/>
      <c r="G577" s="737"/>
      <c r="H577" s="644" t="s">
        <v>607</v>
      </c>
      <c r="I577" s="73"/>
      <c r="J577" s="752"/>
    </row>
    <row r="578" spans="1:10" ht="22.5" customHeight="1">
      <c r="A578" s="12"/>
      <c r="B578" s="55"/>
      <c r="C578" s="55"/>
      <c r="D578" s="55"/>
      <c r="E578" s="55"/>
      <c r="F578" s="737"/>
      <c r="G578" s="737"/>
      <c r="H578" s="645" t="s">
        <v>608</v>
      </c>
      <c r="I578" s="126"/>
      <c r="J578" s="752"/>
    </row>
    <row r="579" spans="1:10" ht="22.5" customHeight="1" thickBot="1">
      <c r="A579" s="12"/>
      <c r="B579" s="55"/>
      <c r="C579" s="55"/>
      <c r="D579" s="55"/>
      <c r="E579" s="62"/>
      <c r="F579" s="738"/>
      <c r="G579" s="738"/>
      <c r="H579" s="485" t="s">
        <v>186</v>
      </c>
      <c r="I579" s="490"/>
      <c r="J579" s="753"/>
    </row>
    <row r="580" spans="1:10" ht="22.5" customHeight="1" thickTop="1">
      <c r="A580" s="12"/>
      <c r="B580" s="55"/>
      <c r="C580" s="55"/>
      <c r="D580" s="55"/>
      <c r="E580" s="55"/>
      <c r="F580" s="740" t="s">
        <v>191</v>
      </c>
      <c r="G580" s="740" t="s">
        <v>191</v>
      </c>
      <c r="H580" s="643" t="s">
        <v>601</v>
      </c>
      <c r="I580" s="72"/>
      <c r="J580" s="751" t="s">
        <v>449</v>
      </c>
    </row>
    <row r="581" spans="1:10" ht="22.5" customHeight="1">
      <c r="A581" s="12"/>
      <c r="B581" s="55"/>
      <c r="C581" s="55"/>
      <c r="D581" s="55"/>
      <c r="E581" s="55"/>
      <c r="F581" s="737"/>
      <c r="G581" s="737"/>
      <c r="H581" s="644" t="s">
        <v>602</v>
      </c>
      <c r="I581" s="73"/>
      <c r="J581" s="752"/>
    </row>
    <row r="582" spans="1:10" ht="22.5" customHeight="1">
      <c r="A582" s="12"/>
      <c r="B582" s="55"/>
      <c r="C582" s="55"/>
      <c r="D582" s="55"/>
      <c r="E582" s="55"/>
      <c r="F582" s="737"/>
      <c r="G582" s="737"/>
      <c r="H582" s="644" t="s">
        <v>603</v>
      </c>
      <c r="I582" s="73"/>
      <c r="J582" s="752"/>
    </row>
    <row r="583" spans="1:10" ht="22.5" customHeight="1">
      <c r="A583" s="12"/>
      <c r="B583" s="55"/>
      <c r="C583" s="55"/>
      <c r="D583" s="55"/>
      <c r="E583" s="55"/>
      <c r="F583" s="737"/>
      <c r="G583" s="737"/>
      <c r="H583" s="644" t="s">
        <v>604</v>
      </c>
      <c r="I583" s="73"/>
      <c r="J583" s="752"/>
    </row>
    <row r="584" spans="1:10" ht="26.25" customHeight="1">
      <c r="A584" s="12"/>
      <c r="B584" s="55"/>
      <c r="C584" s="55"/>
      <c r="D584" s="55"/>
      <c r="E584" s="55"/>
      <c r="F584" s="737"/>
      <c r="G584" s="737"/>
      <c r="H584" s="644" t="s">
        <v>605</v>
      </c>
      <c r="I584" s="73"/>
      <c r="J584" s="752"/>
    </row>
    <row r="585" spans="1:10" ht="26.25" customHeight="1">
      <c r="A585" s="12"/>
      <c r="B585" s="55"/>
      <c r="C585" s="55"/>
      <c r="D585" s="55"/>
      <c r="E585" s="55"/>
      <c r="F585" s="737"/>
      <c r="G585" s="737"/>
      <c r="H585" s="644" t="s">
        <v>606</v>
      </c>
      <c r="I585" s="73"/>
      <c r="J585" s="752"/>
    </row>
    <row r="586" spans="1:10" ht="26.25" customHeight="1">
      <c r="A586" s="12"/>
      <c r="B586" s="55"/>
      <c r="C586" s="55"/>
      <c r="D586" s="55"/>
      <c r="E586" s="55"/>
      <c r="F586" s="737"/>
      <c r="G586" s="737"/>
      <c r="H586" s="644" t="s">
        <v>607</v>
      </c>
      <c r="I586" s="73"/>
      <c r="J586" s="752"/>
    </row>
    <row r="587" spans="1:10" ht="26.25" customHeight="1">
      <c r="A587" s="12"/>
      <c r="B587" s="55"/>
      <c r="C587" s="55"/>
      <c r="D587" s="55"/>
      <c r="E587" s="55"/>
      <c r="F587" s="737"/>
      <c r="G587" s="737"/>
      <c r="H587" s="645" t="s">
        <v>608</v>
      </c>
      <c r="I587" s="126"/>
      <c r="J587" s="752"/>
    </row>
    <row r="588" spans="1:10" ht="26.25" customHeight="1" thickBot="1">
      <c r="A588" s="12"/>
      <c r="B588" s="55"/>
      <c r="C588" s="55"/>
      <c r="D588" s="55"/>
      <c r="E588" s="62"/>
      <c r="F588" s="738"/>
      <c r="G588" s="738"/>
      <c r="H588" s="485" t="s">
        <v>186</v>
      </c>
      <c r="I588" s="490"/>
      <c r="J588" s="753"/>
    </row>
    <row r="589" spans="1:10" ht="21.75" customHeight="1" thickTop="1">
      <c r="A589" s="12"/>
      <c r="B589" s="55"/>
      <c r="C589" s="55"/>
      <c r="D589" s="55"/>
      <c r="E589" s="55"/>
      <c r="F589" s="740" t="s">
        <v>191</v>
      </c>
      <c r="G589" s="740" t="s">
        <v>191</v>
      </c>
      <c r="H589" s="643" t="s">
        <v>601</v>
      </c>
      <c r="I589" s="72"/>
      <c r="J589" s="751" t="s">
        <v>495</v>
      </c>
    </row>
    <row r="590" spans="1:10" ht="21.75" customHeight="1">
      <c r="A590" s="12"/>
      <c r="B590" s="55"/>
      <c r="C590" s="55"/>
      <c r="D590" s="55"/>
      <c r="E590" s="55"/>
      <c r="F590" s="737"/>
      <c r="G590" s="737"/>
      <c r="H590" s="644" t="s">
        <v>602</v>
      </c>
      <c r="I590" s="73"/>
      <c r="J590" s="752"/>
    </row>
    <row r="591" spans="1:10" ht="21.75" customHeight="1">
      <c r="A591" s="12"/>
      <c r="B591" s="55"/>
      <c r="C591" s="55"/>
      <c r="D591" s="55"/>
      <c r="E591" s="55"/>
      <c r="F591" s="737"/>
      <c r="G591" s="737"/>
      <c r="H591" s="644" t="s">
        <v>603</v>
      </c>
      <c r="I591" s="73"/>
      <c r="J591" s="752"/>
    </row>
    <row r="592" spans="1:10" ht="21.75" customHeight="1">
      <c r="A592" s="12"/>
      <c r="B592" s="55"/>
      <c r="C592" s="55"/>
      <c r="D592" s="55"/>
      <c r="E592" s="55"/>
      <c r="F592" s="737"/>
      <c r="G592" s="737"/>
      <c r="H592" s="644" t="s">
        <v>604</v>
      </c>
      <c r="I592" s="73"/>
      <c r="J592" s="752"/>
    </row>
    <row r="593" spans="1:10" ht="21.75" customHeight="1">
      <c r="A593" s="12"/>
      <c r="B593" s="55"/>
      <c r="C593" s="55"/>
      <c r="D593" s="55"/>
      <c r="E593" s="55"/>
      <c r="F593" s="737"/>
      <c r="G593" s="737"/>
      <c r="H593" s="644" t="s">
        <v>605</v>
      </c>
      <c r="I593" s="73"/>
      <c r="J593" s="752"/>
    </row>
    <row r="594" spans="1:10" ht="21.75" customHeight="1">
      <c r="A594" s="12"/>
      <c r="B594" s="55"/>
      <c r="C594" s="55"/>
      <c r="D594" s="55"/>
      <c r="E594" s="55"/>
      <c r="F594" s="737"/>
      <c r="G594" s="737"/>
      <c r="H594" s="644" t="s">
        <v>606</v>
      </c>
      <c r="I594" s="73"/>
      <c r="J594" s="752"/>
    </row>
    <row r="595" spans="1:10" ht="21.75" customHeight="1">
      <c r="A595" s="12"/>
      <c r="B595" s="55"/>
      <c r="C595" s="55"/>
      <c r="D595" s="55"/>
      <c r="E595" s="55"/>
      <c r="F595" s="737"/>
      <c r="G595" s="737"/>
      <c r="H595" s="644" t="s">
        <v>607</v>
      </c>
      <c r="I595" s="73"/>
      <c r="J595" s="752"/>
    </row>
    <row r="596" spans="1:10" ht="21.75" customHeight="1">
      <c r="A596" s="12"/>
      <c r="B596" s="55"/>
      <c r="C596" s="55"/>
      <c r="D596" s="55"/>
      <c r="E596" s="55"/>
      <c r="F596" s="737"/>
      <c r="G596" s="737"/>
      <c r="H596" s="645" t="s">
        <v>608</v>
      </c>
      <c r="I596" s="126"/>
      <c r="J596" s="752"/>
    </row>
    <row r="597" spans="1:10" ht="21.75" customHeight="1" thickBot="1">
      <c r="A597" s="12"/>
      <c r="B597" s="55"/>
      <c r="C597" s="55"/>
      <c r="D597" s="55"/>
      <c r="E597" s="55"/>
      <c r="F597" s="741"/>
      <c r="G597" s="741"/>
      <c r="H597" s="485" t="s">
        <v>186</v>
      </c>
      <c r="I597" s="490"/>
      <c r="J597" s="753"/>
    </row>
    <row r="598" spans="1:10" ht="21" customHeight="1" thickTop="1">
      <c r="A598" s="736" t="s">
        <v>18</v>
      </c>
      <c r="B598" s="736" t="s">
        <v>567</v>
      </c>
      <c r="C598" s="764" t="s">
        <v>368</v>
      </c>
      <c r="D598" s="736" t="s">
        <v>488</v>
      </c>
      <c r="E598" s="736" t="s">
        <v>13</v>
      </c>
      <c r="F598" s="737" t="s">
        <v>191</v>
      </c>
      <c r="G598" s="737" t="s">
        <v>191</v>
      </c>
      <c r="H598" s="643" t="s">
        <v>601</v>
      </c>
      <c r="I598" s="23"/>
      <c r="J598" s="731" t="s">
        <v>450</v>
      </c>
    </row>
    <row r="599" spans="1:10" ht="22.5" customHeight="1">
      <c r="A599" s="737"/>
      <c r="B599" s="737"/>
      <c r="C599" s="745"/>
      <c r="D599" s="737"/>
      <c r="E599" s="737"/>
      <c r="F599" s="737"/>
      <c r="G599" s="737"/>
      <c r="H599" s="644" t="s">
        <v>602</v>
      </c>
      <c r="I599" s="24"/>
      <c r="J599" s="732"/>
    </row>
    <row r="600" spans="1:10">
      <c r="A600" s="737"/>
      <c r="B600" s="737"/>
      <c r="C600" s="745"/>
      <c r="D600" s="737"/>
      <c r="E600" s="737"/>
      <c r="F600" s="737"/>
      <c r="G600" s="737"/>
      <c r="H600" s="644" t="s">
        <v>603</v>
      </c>
      <c r="I600" s="24"/>
      <c r="J600" s="732"/>
    </row>
    <row r="601" spans="1:10" ht="21.75" customHeight="1">
      <c r="A601" s="737"/>
      <c r="B601" s="737"/>
      <c r="C601" s="745"/>
      <c r="D601" s="791" t="s">
        <v>125</v>
      </c>
      <c r="F601" s="737"/>
      <c r="G601" s="737"/>
      <c r="H601" s="644" t="s">
        <v>604</v>
      </c>
      <c r="I601" s="24"/>
      <c r="J601" s="732"/>
    </row>
    <row r="602" spans="1:10" ht="22.5" customHeight="1">
      <c r="A602" s="737"/>
      <c r="B602" s="737"/>
      <c r="C602" s="745"/>
      <c r="D602" s="791"/>
      <c r="F602" s="737"/>
      <c r="G602" s="737"/>
      <c r="H602" s="644" t="s">
        <v>605</v>
      </c>
      <c r="I602" s="24"/>
      <c r="J602" s="732"/>
    </row>
    <row r="603" spans="1:10" ht="22.5" customHeight="1">
      <c r="A603" s="737"/>
      <c r="B603" s="737"/>
      <c r="C603" s="745"/>
      <c r="D603" s="791"/>
      <c r="F603" s="737"/>
      <c r="G603" s="737"/>
      <c r="H603" s="644" t="s">
        <v>606</v>
      </c>
      <c r="I603" s="24"/>
      <c r="J603" s="732"/>
    </row>
    <row r="604" spans="1:10" ht="22.5" customHeight="1">
      <c r="A604" s="737"/>
      <c r="B604" s="737"/>
      <c r="C604" s="745"/>
      <c r="D604" s="791"/>
      <c r="E604" s="55"/>
      <c r="F604" s="737"/>
      <c r="G604" s="737"/>
      <c r="H604" s="644" t="s">
        <v>607</v>
      </c>
      <c r="I604" s="24"/>
      <c r="J604" s="732"/>
    </row>
    <row r="605" spans="1:10" ht="22.5" customHeight="1">
      <c r="A605" s="737"/>
      <c r="B605" s="737"/>
      <c r="C605" s="745"/>
      <c r="D605" s="791"/>
      <c r="E605" s="55"/>
      <c r="F605" s="737"/>
      <c r="G605" s="737"/>
      <c r="H605" s="645" t="s">
        <v>608</v>
      </c>
      <c r="I605" s="96"/>
      <c r="J605" s="732"/>
    </row>
    <row r="606" spans="1:10" ht="22.5" customHeight="1" thickBot="1">
      <c r="A606" s="737"/>
      <c r="B606" s="737"/>
      <c r="C606" s="745"/>
      <c r="D606" s="737" t="s">
        <v>135</v>
      </c>
      <c r="E606" s="55"/>
      <c r="F606" s="738"/>
      <c r="G606" s="738"/>
      <c r="H606" s="485" t="s">
        <v>186</v>
      </c>
      <c r="I606" s="490"/>
      <c r="J606" s="747"/>
    </row>
    <row r="607" spans="1:10" ht="25.5" customHeight="1" thickTop="1">
      <c r="A607" s="737"/>
      <c r="B607" s="737"/>
      <c r="C607" s="745"/>
      <c r="D607" s="737"/>
      <c r="E607" s="55"/>
      <c r="F607" s="740" t="s">
        <v>191</v>
      </c>
      <c r="G607" s="740" t="s">
        <v>191</v>
      </c>
      <c r="H607" s="643" t="s">
        <v>601</v>
      </c>
      <c r="I607" s="23"/>
      <c r="J607" s="731" t="s">
        <v>451</v>
      </c>
    </row>
    <row r="608" spans="1:10" ht="25.5" customHeight="1">
      <c r="A608" s="737"/>
      <c r="B608" s="737"/>
      <c r="C608" s="745"/>
      <c r="D608" s="737"/>
      <c r="E608" s="55"/>
      <c r="F608" s="737"/>
      <c r="G608" s="737"/>
      <c r="H608" s="644" t="s">
        <v>602</v>
      </c>
      <c r="I608" s="24"/>
      <c r="J608" s="732"/>
    </row>
    <row r="609" spans="1:10" ht="25.5" customHeight="1">
      <c r="A609" s="737"/>
      <c r="B609" s="737"/>
      <c r="C609" s="745"/>
      <c r="D609" s="737"/>
      <c r="E609" s="55"/>
      <c r="F609" s="737"/>
      <c r="G609" s="737"/>
      <c r="H609" s="644" t="s">
        <v>603</v>
      </c>
      <c r="I609" s="24"/>
      <c r="J609" s="732"/>
    </row>
    <row r="610" spans="1:10" ht="25.5" customHeight="1">
      <c r="A610" s="737"/>
      <c r="B610" s="737"/>
      <c r="C610" s="745"/>
      <c r="D610" s="737" t="s">
        <v>100</v>
      </c>
      <c r="E610" s="55"/>
      <c r="F610" s="737"/>
      <c r="G610" s="737"/>
      <c r="H610" s="644" t="s">
        <v>604</v>
      </c>
      <c r="I610" s="24"/>
      <c r="J610" s="732"/>
    </row>
    <row r="611" spans="1:10" ht="25.5" customHeight="1">
      <c r="A611" s="737"/>
      <c r="B611" s="737"/>
      <c r="C611" s="745"/>
      <c r="D611" s="737"/>
      <c r="E611" s="55"/>
      <c r="F611" s="737"/>
      <c r="G611" s="737"/>
      <c r="H611" s="644" t="s">
        <v>605</v>
      </c>
      <c r="I611" s="24"/>
      <c r="J611" s="732"/>
    </row>
    <row r="612" spans="1:10" ht="25.5" customHeight="1">
      <c r="A612" s="737"/>
      <c r="B612" s="737"/>
      <c r="C612" s="745"/>
      <c r="D612" s="737"/>
      <c r="E612" s="55"/>
      <c r="F612" s="737"/>
      <c r="G612" s="737"/>
      <c r="H612" s="644" t="s">
        <v>606</v>
      </c>
      <c r="I612" s="24"/>
      <c r="J612" s="732"/>
    </row>
    <row r="613" spans="1:10" ht="25.5" customHeight="1">
      <c r="A613" s="737"/>
      <c r="B613" s="737"/>
      <c r="C613" s="745"/>
      <c r="D613" s="737"/>
      <c r="E613" s="55"/>
      <c r="F613" s="737"/>
      <c r="G613" s="737"/>
      <c r="H613" s="644" t="s">
        <v>607</v>
      </c>
      <c r="I613" s="24"/>
      <c r="J613" s="732"/>
    </row>
    <row r="614" spans="1:10" ht="25.5" customHeight="1">
      <c r="A614" s="737"/>
      <c r="B614" s="737"/>
      <c r="C614" s="745"/>
      <c r="D614" s="737"/>
      <c r="E614" s="55"/>
      <c r="F614" s="737"/>
      <c r="G614" s="737"/>
      <c r="H614" s="645" t="s">
        <v>608</v>
      </c>
      <c r="I614" s="96"/>
      <c r="J614" s="732"/>
    </row>
    <row r="615" spans="1:10" ht="25.5" customHeight="1" thickBot="1">
      <c r="A615" s="737"/>
      <c r="B615" s="737"/>
      <c r="C615" s="745"/>
      <c r="D615" s="737"/>
      <c r="E615" s="62"/>
      <c r="F615" s="738"/>
      <c r="G615" s="738"/>
      <c r="H615" s="485" t="s">
        <v>186</v>
      </c>
      <c r="I615" s="490"/>
      <c r="J615" s="747"/>
    </row>
    <row r="616" spans="1:10" ht="21.75" customHeight="1" thickTop="1">
      <c r="A616" s="737"/>
      <c r="B616" s="737"/>
      <c r="C616" s="745"/>
      <c r="D616" s="737"/>
      <c r="E616" s="737" t="s">
        <v>528</v>
      </c>
      <c r="F616" s="737" t="s">
        <v>191</v>
      </c>
      <c r="G616" s="737" t="s">
        <v>191</v>
      </c>
      <c r="H616" s="643" t="s">
        <v>601</v>
      </c>
      <c r="I616" s="23"/>
      <c r="J616" s="731" t="s">
        <v>486</v>
      </c>
    </row>
    <row r="617" spans="1:10" ht="21.75" customHeight="1">
      <c r="A617" s="737"/>
      <c r="B617" s="737"/>
      <c r="C617" s="745"/>
      <c r="D617" s="737"/>
      <c r="E617" s="737"/>
      <c r="F617" s="737"/>
      <c r="G617" s="737"/>
      <c r="H617" s="644" t="s">
        <v>602</v>
      </c>
      <c r="I617" s="24"/>
      <c r="J617" s="732"/>
    </row>
    <row r="618" spans="1:10" ht="21.75" customHeight="1">
      <c r="A618" s="737"/>
      <c r="B618" s="737"/>
      <c r="C618" s="745"/>
      <c r="D618" s="737"/>
      <c r="E618" s="737"/>
      <c r="F618" s="737"/>
      <c r="G618" s="737"/>
      <c r="H618" s="644" t="s">
        <v>603</v>
      </c>
      <c r="I618" s="24"/>
      <c r="J618" s="732"/>
    </row>
    <row r="619" spans="1:10" ht="21.75" customHeight="1">
      <c r="A619" s="737"/>
      <c r="B619" s="737"/>
      <c r="C619" s="745"/>
      <c r="D619" s="737"/>
      <c r="E619" s="737"/>
      <c r="F619" s="737"/>
      <c r="G619" s="737"/>
      <c r="H619" s="644" t="s">
        <v>604</v>
      </c>
      <c r="I619" s="24"/>
      <c r="J619" s="732"/>
    </row>
    <row r="620" spans="1:10" ht="21.75" customHeight="1">
      <c r="A620" s="737"/>
      <c r="B620" s="737"/>
      <c r="C620" s="745"/>
      <c r="D620" s="737"/>
      <c r="E620" s="55"/>
      <c r="F620" s="737"/>
      <c r="G620" s="737"/>
      <c r="H620" s="644" t="s">
        <v>605</v>
      </c>
      <c r="I620" s="24"/>
      <c r="J620" s="732"/>
    </row>
    <row r="621" spans="1:10" ht="21.75" customHeight="1">
      <c r="A621" s="737"/>
      <c r="B621" s="737"/>
      <c r="C621" s="745"/>
      <c r="D621" s="737" t="s">
        <v>132</v>
      </c>
      <c r="E621" s="55"/>
      <c r="F621" s="737"/>
      <c r="G621" s="737"/>
      <c r="H621" s="644" t="s">
        <v>606</v>
      </c>
      <c r="I621" s="24"/>
      <c r="J621" s="732"/>
    </row>
    <row r="622" spans="1:10" ht="21.75" customHeight="1">
      <c r="A622" s="737"/>
      <c r="B622" s="737"/>
      <c r="C622" s="745"/>
      <c r="D622" s="737"/>
      <c r="E622" s="55"/>
      <c r="F622" s="737"/>
      <c r="G622" s="737"/>
      <c r="H622" s="644" t="s">
        <v>607</v>
      </c>
      <c r="I622" s="24"/>
      <c r="J622" s="732"/>
    </row>
    <row r="623" spans="1:10" ht="21.75" customHeight="1">
      <c r="A623" s="737"/>
      <c r="B623" s="737"/>
      <c r="C623" s="745"/>
      <c r="D623" s="737"/>
      <c r="E623" s="55"/>
      <c r="F623" s="737"/>
      <c r="G623" s="737"/>
      <c r="H623" s="645" t="s">
        <v>608</v>
      </c>
      <c r="I623" s="96"/>
      <c r="J623" s="732"/>
    </row>
    <row r="624" spans="1:10" ht="21.75" customHeight="1" thickBot="1">
      <c r="A624" s="737"/>
      <c r="B624" s="737"/>
      <c r="C624" s="745"/>
      <c r="D624" s="737"/>
      <c r="E624" s="62"/>
      <c r="F624" s="738"/>
      <c r="G624" s="738"/>
      <c r="H624" s="485" t="s">
        <v>186</v>
      </c>
      <c r="I624" s="490"/>
      <c r="J624" s="747"/>
    </row>
    <row r="625" spans="1:10" ht="22.5" customHeight="1" thickTop="1">
      <c r="A625" s="737"/>
      <c r="B625" s="737"/>
      <c r="C625" s="745"/>
      <c r="D625" s="737"/>
      <c r="E625" s="737" t="s">
        <v>374</v>
      </c>
      <c r="F625" s="740" t="s">
        <v>191</v>
      </c>
      <c r="G625" s="740" t="s">
        <v>191</v>
      </c>
      <c r="H625" s="643" t="s">
        <v>601</v>
      </c>
      <c r="I625" s="23"/>
      <c r="J625" s="731" t="s">
        <v>487</v>
      </c>
    </row>
    <row r="626" spans="1:10" ht="22.5" customHeight="1">
      <c r="A626" s="737"/>
      <c r="B626" s="737"/>
      <c r="C626" s="745"/>
      <c r="D626" s="737"/>
      <c r="E626" s="737"/>
      <c r="F626" s="737"/>
      <c r="G626" s="737"/>
      <c r="H626" s="644" t="s">
        <v>602</v>
      </c>
      <c r="I626" s="24"/>
      <c r="J626" s="732"/>
    </row>
    <row r="627" spans="1:10" ht="22.5" customHeight="1">
      <c r="A627" s="737"/>
      <c r="B627" s="737"/>
      <c r="C627" s="745"/>
      <c r="D627" s="737"/>
      <c r="E627" s="737"/>
      <c r="F627" s="737"/>
      <c r="G627" s="737"/>
      <c r="H627" s="644" t="s">
        <v>603</v>
      </c>
      <c r="I627" s="24"/>
      <c r="J627" s="732"/>
    </row>
    <row r="628" spans="1:10" ht="22.5" customHeight="1">
      <c r="A628" s="737"/>
      <c r="B628" s="737"/>
      <c r="C628" s="745"/>
      <c r="D628" s="737"/>
      <c r="E628" s="55"/>
      <c r="F628" s="737"/>
      <c r="G628" s="737"/>
      <c r="H628" s="644" t="s">
        <v>604</v>
      </c>
      <c r="I628" s="24"/>
      <c r="J628" s="732"/>
    </row>
    <row r="629" spans="1:10" ht="22.5" customHeight="1">
      <c r="A629" s="737"/>
      <c r="B629" s="737"/>
      <c r="C629" s="745"/>
      <c r="D629" s="737"/>
      <c r="E629" s="55"/>
      <c r="F629" s="737"/>
      <c r="G629" s="737"/>
      <c r="H629" s="644" t="s">
        <v>605</v>
      </c>
      <c r="I629" s="24"/>
      <c r="J629" s="732"/>
    </row>
    <row r="630" spans="1:10" ht="22.5" customHeight="1">
      <c r="A630" s="737"/>
      <c r="B630" s="737"/>
      <c r="C630" s="745"/>
      <c r="D630" s="737"/>
      <c r="E630" s="55"/>
      <c r="F630" s="737"/>
      <c r="G630" s="737"/>
      <c r="H630" s="644" t="s">
        <v>606</v>
      </c>
      <c r="I630" s="24"/>
      <c r="J630" s="732"/>
    </row>
    <row r="631" spans="1:10" ht="22.5" customHeight="1">
      <c r="A631" s="737"/>
      <c r="B631" s="737"/>
      <c r="C631" s="745"/>
      <c r="D631" s="737"/>
      <c r="E631" s="55"/>
      <c r="F631" s="737"/>
      <c r="G631" s="737"/>
      <c r="H631" s="644" t="s">
        <v>607</v>
      </c>
      <c r="I631" s="24"/>
      <c r="J631" s="732"/>
    </row>
    <row r="632" spans="1:10" ht="22.5" customHeight="1">
      <c r="A632" s="737"/>
      <c r="B632" s="737"/>
      <c r="C632" s="745"/>
      <c r="D632" s="4"/>
      <c r="E632" s="55"/>
      <c r="F632" s="737"/>
      <c r="G632" s="737"/>
      <c r="H632" s="645" t="s">
        <v>608</v>
      </c>
      <c r="I632" s="96"/>
      <c r="J632" s="732"/>
    </row>
    <row r="633" spans="1:10" ht="22.5" customHeight="1" thickBot="1">
      <c r="A633" s="737"/>
      <c r="B633" s="741"/>
      <c r="C633" s="745"/>
      <c r="D633" s="4"/>
      <c r="E633" s="64"/>
      <c r="F633" s="741"/>
      <c r="G633" s="741"/>
      <c r="H633" s="485" t="s">
        <v>186</v>
      </c>
      <c r="I633" s="490"/>
      <c r="J633" s="747"/>
    </row>
    <row r="634" spans="1:10" ht="21.75" customHeight="1" thickTop="1">
      <c r="A634" s="737" t="s">
        <v>9</v>
      </c>
      <c r="B634" s="737" t="s">
        <v>568</v>
      </c>
      <c r="C634" s="736" t="s">
        <v>359</v>
      </c>
      <c r="D634" s="805" t="s">
        <v>354</v>
      </c>
      <c r="F634" s="737" t="s">
        <v>191</v>
      </c>
      <c r="G634" s="737" t="s">
        <v>191</v>
      </c>
      <c r="H634" s="569" t="s">
        <v>699</v>
      </c>
      <c r="I634" s="283">
        <v>80</v>
      </c>
      <c r="J634" s="750" t="s">
        <v>199</v>
      </c>
    </row>
    <row r="635" spans="1:10" ht="21.75" customHeight="1">
      <c r="A635" s="737"/>
      <c r="B635" s="737"/>
      <c r="C635" s="737"/>
      <c r="D635" s="739"/>
      <c r="F635" s="737"/>
      <c r="G635" s="737"/>
      <c r="H635" s="475" t="s">
        <v>700</v>
      </c>
      <c r="I635" s="280">
        <v>60</v>
      </c>
      <c r="J635" s="734"/>
    </row>
    <row r="636" spans="1:10" ht="21.75" customHeight="1">
      <c r="A636" s="737"/>
      <c r="B636" s="737"/>
      <c r="C636" s="737"/>
      <c r="D636" s="739"/>
      <c r="F636" s="737"/>
      <c r="G636" s="737"/>
      <c r="H636" s="475" t="s">
        <v>703</v>
      </c>
      <c r="I636" s="280">
        <v>62.5</v>
      </c>
      <c r="J636" s="734"/>
    </row>
    <row r="637" spans="1:10" ht="21.75" customHeight="1">
      <c r="A637" s="737"/>
      <c r="B637" s="737"/>
      <c r="C637" s="737"/>
      <c r="D637" s="739" t="s">
        <v>353</v>
      </c>
      <c r="F637" s="737"/>
      <c r="G637" s="737"/>
      <c r="H637" s="475" t="s">
        <v>704</v>
      </c>
      <c r="I637" s="280">
        <v>62.5</v>
      </c>
      <c r="J637" s="734"/>
    </row>
    <row r="638" spans="1:10" ht="21.75" customHeight="1">
      <c r="A638" s="737"/>
      <c r="B638" s="737"/>
      <c r="C638" s="737"/>
      <c r="D638" s="739"/>
      <c r="F638" s="737"/>
      <c r="G638" s="737"/>
      <c r="H638" s="475" t="s">
        <v>701</v>
      </c>
      <c r="I638" s="280">
        <v>90.909090909090907</v>
      </c>
      <c r="J638" s="734"/>
    </row>
    <row r="639" spans="1:10" ht="25.5" customHeight="1">
      <c r="A639" s="737"/>
      <c r="B639" s="737"/>
      <c r="C639" s="737" t="s">
        <v>375</v>
      </c>
      <c r="D639" s="739"/>
      <c r="F639" s="737"/>
      <c r="G639" s="737"/>
      <c r="H639" s="475" t="s">
        <v>705</v>
      </c>
      <c r="I639" s="280">
        <v>100</v>
      </c>
      <c r="J639" s="734"/>
    </row>
    <row r="640" spans="1:10" ht="21.75" customHeight="1">
      <c r="A640" s="737"/>
      <c r="B640" s="737"/>
      <c r="C640" s="737"/>
      <c r="D640" s="739" t="s">
        <v>358</v>
      </c>
      <c r="E640" s="22"/>
      <c r="F640" s="737"/>
      <c r="G640" s="737"/>
      <c r="H640" s="475" t="s">
        <v>702</v>
      </c>
      <c r="I640" s="280">
        <v>90</v>
      </c>
      <c r="J640" s="734"/>
    </row>
    <row r="641" spans="1:10" ht="21.75" customHeight="1">
      <c r="A641" s="737"/>
      <c r="B641" s="737"/>
      <c r="C641" s="737"/>
      <c r="D641" s="739"/>
      <c r="E641" s="22"/>
      <c r="F641" s="737"/>
      <c r="G641" s="737"/>
      <c r="H641" s="649" t="s">
        <v>706</v>
      </c>
      <c r="I641" s="284">
        <v>100</v>
      </c>
      <c r="J641" s="734"/>
    </row>
    <row r="642" spans="1:10" ht="34.5" customHeight="1" thickBot="1">
      <c r="A642" s="737"/>
      <c r="B642" s="4"/>
      <c r="C642" s="737"/>
      <c r="D642" s="739"/>
      <c r="E642" s="4"/>
      <c r="F642" s="738"/>
      <c r="G642" s="738"/>
      <c r="H642" s="490" t="s">
        <v>186</v>
      </c>
      <c r="I642" s="582">
        <f>SUM(I634:I641)/8</f>
        <v>80.73863636363636</v>
      </c>
      <c r="J642" s="735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3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2" t="s">
        <v>496</v>
      </c>
    </row>
    <row r="645" spans="1:10" ht="21.75" customHeight="1">
      <c r="A645" s="55"/>
      <c r="B645" s="4"/>
      <c r="C645" s="58"/>
      <c r="D645" s="55"/>
      <c r="E645" s="743"/>
      <c r="F645" s="4"/>
      <c r="G645" s="4"/>
      <c r="H645" s="644" t="s">
        <v>700</v>
      </c>
      <c r="I645" s="446">
        <v>100</v>
      </c>
      <c r="J645" s="732"/>
    </row>
    <row r="646" spans="1:10" ht="21.75" customHeight="1">
      <c r="A646" s="55"/>
      <c r="B646" s="4"/>
      <c r="C646" s="58"/>
      <c r="D646" s="55"/>
      <c r="E646" s="743"/>
      <c r="F646" s="4"/>
      <c r="G646" s="4"/>
      <c r="H646" s="644" t="s">
        <v>703</v>
      </c>
      <c r="I646" s="446">
        <v>100</v>
      </c>
      <c r="J646" s="732"/>
    </row>
    <row r="647" spans="1:10" ht="21.75" customHeight="1">
      <c r="A647" s="55"/>
      <c r="B647" s="4"/>
      <c r="C647" s="58"/>
      <c r="D647" s="55"/>
      <c r="E647" s="743"/>
      <c r="F647" s="4"/>
      <c r="G647" s="4"/>
      <c r="H647" s="644" t="s">
        <v>704</v>
      </c>
      <c r="I647" s="446">
        <v>100</v>
      </c>
      <c r="J647" s="732"/>
    </row>
    <row r="648" spans="1:10" ht="21.75" customHeight="1">
      <c r="A648" s="55"/>
      <c r="B648" s="4"/>
      <c r="C648" s="58"/>
      <c r="D648" s="55"/>
      <c r="E648" s="743"/>
      <c r="F648" s="4"/>
      <c r="G648" s="4"/>
      <c r="H648" s="644" t="s">
        <v>701</v>
      </c>
      <c r="I648" s="446">
        <v>100</v>
      </c>
      <c r="J648" s="732"/>
    </row>
    <row r="649" spans="1:10" ht="21.75" customHeight="1">
      <c r="A649" s="55"/>
      <c r="B649" s="4"/>
      <c r="C649" s="58"/>
      <c r="D649" s="55"/>
      <c r="E649" s="743"/>
      <c r="F649" s="4"/>
      <c r="G649" s="4"/>
      <c r="H649" s="644" t="s">
        <v>705</v>
      </c>
      <c r="I649" s="446">
        <v>100</v>
      </c>
      <c r="J649" s="73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2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2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7"/>
    </row>
    <row r="653" spans="1:10" ht="21.75" customHeight="1" thickTop="1">
      <c r="A653" s="55"/>
      <c r="B653" s="4"/>
      <c r="C653" s="58"/>
      <c r="D653" s="55"/>
      <c r="E653" s="742" t="s">
        <v>376</v>
      </c>
      <c r="F653" s="740" t="s">
        <v>191</v>
      </c>
      <c r="G653" s="740" t="s">
        <v>191</v>
      </c>
      <c r="H653" s="643" t="s">
        <v>699</v>
      </c>
      <c r="I653" s="445">
        <v>76.923076923076934</v>
      </c>
      <c r="J653" s="731" t="s">
        <v>497</v>
      </c>
    </row>
    <row r="654" spans="1:10" ht="21.75" customHeight="1">
      <c r="A654" s="55"/>
      <c r="B654" s="4"/>
      <c r="C654" s="58"/>
      <c r="D654" s="55"/>
      <c r="E654" s="743"/>
      <c r="F654" s="737"/>
      <c r="G654" s="737"/>
      <c r="H654" s="644" t="s">
        <v>700</v>
      </c>
      <c r="I654" s="446">
        <v>50</v>
      </c>
      <c r="J654" s="732"/>
    </row>
    <row r="655" spans="1:10" ht="21.75" customHeight="1">
      <c r="A655" s="55"/>
      <c r="B655" s="4"/>
      <c r="C655" s="58"/>
      <c r="D655" s="55"/>
      <c r="E655" s="743"/>
      <c r="F655" s="737"/>
      <c r="G655" s="737"/>
      <c r="H655" s="644" t="s">
        <v>703</v>
      </c>
      <c r="I655" s="446">
        <v>50</v>
      </c>
      <c r="J655" s="732"/>
    </row>
    <row r="656" spans="1:10" ht="21.75" customHeight="1">
      <c r="A656" s="55"/>
      <c r="B656" s="4"/>
      <c r="C656" s="58"/>
      <c r="D656" s="55"/>
      <c r="E656" s="743"/>
      <c r="F656" s="737"/>
      <c r="G656" s="737"/>
      <c r="H656" s="644" t="s">
        <v>704</v>
      </c>
      <c r="I656" s="446">
        <v>57.142857142857139</v>
      </c>
      <c r="J656" s="732"/>
    </row>
    <row r="657" spans="1:10" ht="21.75" customHeight="1">
      <c r="A657" s="55"/>
      <c r="B657" s="4"/>
      <c r="C657" s="58"/>
      <c r="D657" s="55"/>
      <c r="E657" s="743"/>
      <c r="F657" s="737"/>
      <c r="G657" s="737"/>
      <c r="H657" s="644" t="s">
        <v>701</v>
      </c>
      <c r="I657" s="446">
        <v>85.714285714285708</v>
      </c>
      <c r="J657" s="732"/>
    </row>
    <row r="658" spans="1:10" ht="21.75" customHeight="1">
      <c r="A658" s="55"/>
      <c r="B658" s="4"/>
      <c r="C658" s="58"/>
      <c r="D658" s="55"/>
      <c r="E658" s="4"/>
      <c r="F658" s="737"/>
      <c r="G658" s="737"/>
      <c r="H658" s="644" t="s">
        <v>705</v>
      </c>
      <c r="I658" s="446">
        <v>100</v>
      </c>
      <c r="J658" s="732"/>
    </row>
    <row r="659" spans="1:10" ht="21.75" customHeight="1">
      <c r="A659" s="55"/>
      <c r="B659" s="4"/>
      <c r="C659" s="58"/>
      <c r="D659" s="55"/>
      <c r="E659" s="4"/>
      <c r="F659" s="737"/>
      <c r="G659" s="737"/>
      <c r="H659" s="644" t="s">
        <v>702</v>
      </c>
      <c r="I659" s="446">
        <v>87.5</v>
      </c>
      <c r="J659" s="732"/>
    </row>
    <row r="660" spans="1:10" ht="21.75" customHeight="1">
      <c r="A660" s="55"/>
      <c r="B660" s="4"/>
      <c r="C660" s="58"/>
      <c r="D660" s="55"/>
      <c r="E660" s="4"/>
      <c r="F660" s="737"/>
      <c r="G660" s="737"/>
      <c r="H660" s="645" t="s">
        <v>706</v>
      </c>
      <c r="I660" s="454"/>
      <c r="J660" s="732"/>
    </row>
    <row r="661" spans="1:10" ht="21.75" customHeight="1" thickBot="1">
      <c r="A661" s="55"/>
      <c r="B661" s="4"/>
      <c r="C661" s="58"/>
      <c r="D661" s="55"/>
      <c r="E661" s="4"/>
      <c r="F661" s="741"/>
      <c r="G661" s="741"/>
      <c r="H661" s="485" t="s">
        <v>186</v>
      </c>
      <c r="I661" s="582">
        <f>SUM(I653:I660)/8</f>
        <v>63.410027472527474</v>
      </c>
      <c r="J661" s="747"/>
    </row>
    <row r="662" spans="1:10" ht="21.75" customHeight="1" thickTop="1">
      <c r="A662" s="2"/>
      <c r="B662" s="736" t="s">
        <v>569</v>
      </c>
      <c r="C662" s="57" t="s">
        <v>23</v>
      </c>
      <c r="D662" s="736" t="s">
        <v>101</v>
      </c>
      <c r="E662" s="736"/>
      <c r="F662" s="736" t="s">
        <v>191</v>
      </c>
      <c r="G662" s="736" t="s">
        <v>191</v>
      </c>
      <c r="H662" s="643" t="s">
        <v>601</v>
      </c>
      <c r="I662" s="40"/>
      <c r="J662" s="748" t="s">
        <v>452</v>
      </c>
    </row>
    <row r="663" spans="1:10" ht="21.75" customHeight="1">
      <c r="A663" s="4"/>
      <c r="B663" s="737"/>
      <c r="C663" s="58"/>
      <c r="D663" s="737"/>
      <c r="E663" s="737"/>
      <c r="F663" s="737"/>
      <c r="G663" s="737"/>
      <c r="H663" s="644" t="s">
        <v>602</v>
      </c>
      <c r="I663" s="38"/>
      <c r="J663" s="729"/>
    </row>
    <row r="664" spans="1:10" ht="21.75" customHeight="1">
      <c r="A664" s="4"/>
      <c r="B664" s="737"/>
      <c r="C664" s="58"/>
      <c r="D664" s="737"/>
      <c r="E664" s="55"/>
      <c r="F664" s="737"/>
      <c r="G664" s="737"/>
      <c r="H664" s="644" t="s">
        <v>603</v>
      </c>
      <c r="I664" s="38"/>
      <c r="J664" s="729"/>
    </row>
    <row r="665" spans="1:10" ht="30" customHeight="1">
      <c r="A665" s="4"/>
      <c r="B665" s="55"/>
      <c r="C665" s="58"/>
      <c r="D665" s="737"/>
      <c r="E665" s="55"/>
      <c r="F665" s="737"/>
      <c r="G665" s="737"/>
      <c r="H665" s="644" t="s">
        <v>604</v>
      </c>
      <c r="I665" s="38"/>
      <c r="J665" s="729"/>
    </row>
    <row r="666" spans="1:10" ht="21.75" customHeight="1">
      <c r="A666" s="4"/>
      <c r="B666" s="55"/>
      <c r="C666" s="58"/>
      <c r="D666" s="737" t="s">
        <v>102</v>
      </c>
      <c r="E666" s="55"/>
      <c r="F666" s="737"/>
      <c r="G666" s="737"/>
      <c r="H666" s="644" t="s">
        <v>605</v>
      </c>
      <c r="I666" s="38"/>
      <c r="J666" s="729"/>
    </row>
    <row r="667" spans="1:10" ht="21.75" customHeight="1">
      <c r="A667" s="4"/>
      <c r="B667" s="55"/>
      <c r="C667" s="58"/>
      <c r="D667" s="737"/>
      <c r="E667" s="55"/>
      <c r="F667" s="737"/>
      <c r="G667" s="737"/>
      <c r="H667" s="644" t="s">
        <v>606</v>
      </c>
      <c r="I667" s="38"/>
      <c r="J667" s="729"/>
    </row>
    <row r="668" spans="1:10" ht="21.75" customHeight="1">
      <c r="A668" s="4"/>
      <c r="B668" s="55"/>
      <c r="C668" s="58"/>
      <c r="D668" s="737"/>
      <c r="E668" s="55"/>
      <c r="F668" s="737"/>
      <c r="G668" s="737"/>
      <c r="H668" s="644" t="s">
        <v>607</v>
      </c>
      <c r="I668" s="38"/>
      <c r="J668" s="729"/>
    </row>
    <row r="669" spans="1:10" ht="21.75" customHeight="1">
      <c r="A669" s="4"/>
      <c r="B669" s="55"/>
      <c r="C669" s="58"/>
      <c r="D669" s="737"/>
      <c r="E669" s="55"/>
      <c r="F669" s="737"/>
      <c r="G669" s="737"/>
      <c r="H669" s="645" t="s">
        <v>608</v>
      </c>
      <c r="I669" s="118"/>
      <c r="J669" s="729"/>
    </row>
    <row r="670" spans="1:10" ht="31.5" customHeight="1" thickBot="1">
      <c r="A670" s="4"/>
      <c r="B670" s="55"/>
      <c r="C670" s="58"/>
      <c r="D670" s="737"/>
      <c r="E670" s="62"/>
      <c r="F670" s="738"/>
      <c r="G670" s="738"/>
      <c r="H670" s="485" t="s">
        <v>186</v>
      </c>
      <c r="I670" s="102"/>
      <c r="J670" s="730"/>
    </row>
    <row r="671" spans="1:10" ht="22.5" customHeight="1" thickTop="1">
      <c r="A671" s="4"/>
      <c r="B671" s="55"/>
      <c r="C671" s="58"/>
      <c r="D671" s="737" t="s">
        <v>107</v>
      </c>
      <c r="E671" s="744" t="s">
        <v>15</v>
      </c>
      <c r="F671" s="740" t="s">
        <v>191</v>
      </c>
      <c r="G671" s="740" t="s">
        <v>191</v>
      </c>
      <c r="H671" s="643" t="s">
        <v>601</v>
      </c>
      <c r="I671" s="23"/>
      <c r="J671" s="731" t="s">
        <v>498</v>
      </c>
    </row>
    <row r="672" spans="1:10" ht="22.5" customHeight="1">
      <c r="A672" s="4"/>
      <c r="B672" s="55"/>
      <c r="C672" s="58"/>
      <c r="D672" s="737"/>
      <c r="E672" s="745"/>
      <c r="F672" s="737"/>
      <c r="G672" s="737"/>
      <c r="H672" s="644" t="s">
        <v>602</v>
      </c>
      <c r="I672" s="24"/>
      <c r="J672" s="732"/>
    </row>
    <row r="673" spans="1:10" ht="22.5" customHeight="1">
      <c r="A673" s="4"/>
      <c r="B673" s="55"/>
      <c r="C673" s="58"/>
      <c r="D673" s="737"/>
      <c r="E673" s="55"/>
      <c r="F673" s="737"/>
      <c r="G673" s="737"/>
      <c r="H673" s="644" t="s">
        <v>603</v>
      </c>
      <c r="I673" s="24"/>
      <c r="J673" s="732"/>
    </row>
    <row r="674" spans="1:10" ht="22.5" customHeight="1">
      <c r="A674" s="4"/>
      <c r="B674" s="55"/>
      <c r="C674" s="58"/>
      <c r="D674" s="737"/>
      <c r="E674" s="55"/>
      <c r="F674" s="737"/>
      <c r="G674" s="737"/>
      <c r="H674" s="644" t="s">
        <v>604</v>
      </c>
      <c r="I674" s="24"/>
      <c r="J674" s="732"/>
    </row>
    <row r="675" spans="1:10" ht="22.5" customHeight="1">
      <c r="A675" s="4"/>
      <c r="B675" s="55"/>
      <c r="C675" s="58"/>
      <c r="D675" s="737" t="s">
        <v>103</v>
      </c>
      <c r="E675" s="55"/>
      <c r="F675" s="737"/>
      <c r="G675" s="737"/>
      <c r="H675" s="644" t="s">
        <v>605</v>
      </c>
      <c r="I675" s="24"/>
      <c r="J675" s="732"/>
    </row>
    <row r="676" spans="1:10" ht="22.5" customHeight="1">
      <c r="A676" s="4"/>
      <c r="B676" s="55"/>
      <c r="C676" s="58"/>
      <c r="D676" s="737"/>
      <c r="E676" s="55"/>
      <c r="F676" s="737"/>
      <c r="G676" s="737"/>
      <c r="H676" s="644" t="s">
        <v>606</v>
      </c>
      <c r="I676" s="24"/>
      <c r="J676" s="732"/>
    </row>
    <row r="677" spans="1:10" ht="22.5" customHeight="1">
      <c r="A677" s="4"/>
      <c r="B677" s="55"/>
      <c r="C677" s="58"/>
      <c r="D677" s="737"/>
      <c r="E677" s="55"/>
      <c r="F677" s="737"/>
      <c r="G677" s="737"/>
      <c r="H677" s="644" t="s">
        <v>607</v>
      </c>
      <c r="I677" s="24"/>
      <c r="J677" s="732"/>
    </row>
    <row r="678" spans="1:10" ht="28.5" customHeight="1">
      <c r="A678" s="4"/>
      <c r="B678" s="55"/>
      <c r="C678" s="58"/>
      <c r="D678" s="737" t="s">
        <v>108</v>
      </c>
      <c r="E678" s="55"/>
      <c r="F678" s="737"/>
      <c r="G678" s="737"/>
      <c r="H678" s="645" t="s">
        <v>608</v>
      </c>
      <c r="I678" s="96"/>
      <c r="J678" s="732"/>
    </row>
    <row r="679" spans="1:10" ht="34.5" customHeight="1" thickBot="1">
      <c r="A679" s="4"/>
      <c r="B679" s="55"/>
      <c r="C679" s="58"/>
      <c r="D679" s="737"/>
      <c r="E679" s="55"/>
      <c r="F679" s="737"/>
      <c r="G679" s="737"/>
      <c r="H679" s="485" t="s">
        <v>186</v>
      </c>
      <c r="I679" s="490"/>
      <c r="J679" s="747"/>
    </row>
    <row r="680" spans="1:10" ht="78" customHeight="1" thickTop="1">
      <c r="A680" s="4"/>
      <c r="B680" s="55"/>
      <c r="C680" s="58"/>
      <c r="D680" s="737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64" t="s">
        <v>181</v>
      </c>
      <c r="B686" s="736" t="s">
        <v>377</v>
      </c>
      <c r="C686" s="736" t="s">
        <v>529</v>
      </c>
      <c r="D686" s="56"/>
      <c r="E686" s="736"/>
      <c r="F686" s="736" t="s">
        <v>191</v>
      </c>
      <c r="G686" s="736" t="s">
        <v>191</v>
      </c>
      <c r="H686" s="643" t="s">
        <v>601</v>
      </c>
      <c r="I686" s="23"/>
      <c r="J686" s="746" t="s">
        <v>453</v>
      </c>
    </row>
    <row r="687" spans="1:10" s="13" customFormat="1" ht="27" customHeight="1">
      <c r="A687" s="745"/>
      <c r="B687" s="737"/>
      <c r="C687" s="737"/>
      <c r="D687" s="55"/>
      <c r="E687" s="737"/>
      <c r="F687" s="737"/>
      <c r="G687" s="737"/>
      <c r="H687" s="644" t="s">
        <v>602</v>
      </c>
      <c r="I687" s="24"/>
      <c r="J687" s="732"/>
    </row>
    <row r="688" spans="1:10" s="13" customFormat="1" ht="27" customHeight="1">
      <c r="A688" s="745"/>
      <c r="B688" s="737"/>
      <c r="C688" s="737"/>
      <c r="D688" s="55"/>
      <c r="E688" s="55"/>
      <c r="F688" s="737"/>
      <c r="G688" s="737"/>
      <c r="H688" s="644" t="s">
        <v>603</v>
      </c>
      <c r="I688" s="24"/>
      <c r="J688" s="732"/>
    </row>
    <row r="689" spans="1:10" s="13" customFormat="1" ht="22.5" customHeight="1">
      <c r="A689" s="745"/>
      <c r="B689" s="737"/>
      <c r="C689" s="737"/>
      <c r="D689" s="55"/>
      <c r="E689" s="55"/>
      <c r="F689" s="737"/>
      <c r="G689" s="737"/>
      <c r="H689" s="644" t="s">
        <v>604</v>
      </c>
      <c r="I689" s="24"/>
      <c r="J689" s="732"/>
    </row>
    <row r="690" spans="1:10" s="13" customFormat="1" ht="22.5" customHeight="1">
      <c r="A690" s="745"/>
      <c r="B690" s="737"/>
      <c r="C690" s="737"/>
      <c r="D690" s="55"/>
      <c r="E690" s="55"/>
      <c r="F690" s="737"/>
      <c r="G690" s="737"/>
      <c r="H690" s="644" t="s">
        <v>605</v>
      </c>
      <c r="I690" s="24"/>
      <c r="J690" s="732"/>
    </row>
    <row r="691" spans="1:10" s="13" customFormat="1" ht="22.5" customHeight="1">
      <c r="A691" s="745"/>
      <c r="B691" s="55"/>
      <c r="C691" s="737"/>
      <c r="D691" s="55"/>
      <c r="E691" s="55"/>
      <c r="F691" s="737"/>
      <c r="G691" s="737"/>
      <c r="H691" s="644" t="s">
        <v>606</v>
      </c>
      <c r="I691" s="24"/>
      <c r="J691" s="732"/>
    </row>
    <row r="692" spans="1:10" s="13" customFormat="1" ht="22.5" customHeight="1">
      <c r="A692" s="745"/>
      <c r="B692" s="55" t="s">
        <v>13</v>
      </c>
      <c r="C692" s="737"/>
      <c r="D692" s="55"/>
      <c r="E692" s="55"/>
      <c r="F692" s="737"/>
      <c r="G692" s="737"/>
      <c r="H692" s="644" t="s">
        <v>607</v>
      </c>
      <c r="I692" s="24"/>
      <c r="J692" s="732"/>
    </row>
    <row r="693" spans="1:10" ht="22.5" customHeight="1">
      <c r="A693" s="745"/>
      <c r="B693" s="55"/>
      <c r="C693" s="737"/>
      <c r="D693" s="55"/>
      <c r="E693" s="55"/>
      <c r="F693" s="737"/>
      <c r="G693" s="737"/>
      <c r="H693" s="645" t="s">
        <v>608</v>
      </c>
      <c r="I693" s="96"/>
      <c r="J693" s="732"/>
    </row>
    <row r="694" spans="1:10" ht="22.5" customHeight="1" thickBot="1">
      <c r="A694" s="745"/>
      <c r="B694" s="55"/>
      <c r="C694" s="737"/>
      <c r="D694" s="55"/>
      <c r="E694" s="62"/>
      <c r="F694" s="738"/>
      <c r="G694" s="738"/>
      <c r="H694" s="485" t="s">
        <v>186</v>
      </c>
      <c r="I694" s="102"/>
      <c r="J694" s="747"/>
    </row>
    <row r="695" spans="1:10" ht="22.5" customHeight="1" thickTop="1">
      <c r="A695" s="745"/>
      <c r="B695" s="55"/>
      <c r="C695" s="737"/>
      <c r="D695" s="55"/>
      <c r="E695" s="55" t="s">
        <v>360</v>
      </c>
      <c r="F695" s="737" t="s">
        <v>191</v>
      </c>
      <c r="G695" s="737" t="s">
        <v>191</v>
      </c>
      <c r="H695" s="643" t="s">
        <v>601</v>
      </c>
      <c r="I695" s="23"/>
      <c r="J695" s="746" t="s">
        <v>499</v>
      </c>
    </row>
    <row r="696" spans="1:10" ht="22.5" customHeight="1">
      <c r="A696" s="745"/>
      <c r="B696" s="55"/>
      <c r="C696" s="737"/>
      <c r="D696" s="55"/>
      <c r="E696" s="55"/>
      <c r="F696" s="737"/>
      <c r="G696" s="737"/>
      <c r="H696" s="644" t="s">
        <v>602</v>
      </c>
      <c r="I696" s="24"/>
      <c r="J696" s="732"/>
    </row>
    <row r="697" spans="1:10" ht="22.5" customHeight="1">
      <c r="A697" s="745"/>
      <c r="B697" s="55"/>
      <c r="C697" s="737"/>
      <c r="D697" s="55"/>
      <c r="E697" s="55"/>
      <c r="F697" s="737"/>
      <c r="G697" s="737"/>
      <c r="H697" s="644" t="s">
        <v>603</v>
      </c>
      <c r="I697" s="24"/>
      <c r="J697" s="732"/>
    </row>
    <row r="698" spans="1:10" ht="22.5" customHeight="1">
      <c r="A698" s="55"/>
      <c r="B698" s="55"/>
      <c r="C698" s="55"/>
      <c r="D698" s="55"/>
      <c r="E698" s="55"/>
      <c r="F698" s="737"/>
      <c r="G698" s="737"/>
      <c r="H698" s="644" t="s">
        <v>604</v>
      </c>
      <c r="I698" s="24"/>
      <c r="J698" s="732"/>
    </row>
    <row r="699" spans="1:10" ht="22.5" customHeight="1">
      <c r="A699" s="55"/>
      <c r="B699" s="55"/>
      <c r="C699" s="55"/>
      <c r="D699" s="55"/>
      <c r="E699" s="55"/>
      <c r="F699" s="737"/>
      <c r="G699" s="737"/>
      <c r="H699" s="644" t="s">
        <v>605</v>
      </c>
      <c r="I699" s="24"/>
      <c r="J699" s="732"/>
    </row>
    <row r="700" spans="1:10" ht="22.5" customHeight="1">
      <c r="A700" s="55"/>
      <c r="B700" s="55"/>
      <c r="C700" s="55"/>
      <c r="D700" s="55"/>
      <c r="E700" s="55"/>
      <c r="F700" s="737"/>
      <c r="G700" s="737"/>
      <c r="H700" s="644" t="s">
        <v>606</v>
      </c>
      <c r="I700" s="24"/>
      <c r="J700" s="732"/>
    </row>
    <row r="701" spans="1:10" ht="22.5" customHeight="1">
      <c r="A701" s="55"/>
      <c r="B701" s="55"/>
      <c r="C701" s="55"/>
      <c r="D701" s="55"/>
      <c r="E701" s="55"/>
      <c r="F701" s="737"/>
      <c r="G701" s="737"/>
      <c r="H701" s="644" t="s">
        <v>607</v>
      </c>
      <c r="I701" s="24"/>
      <c r="J701" s="732"/>
    </row>
    <row r="702" spans="1:10" ht="22.5" customHeight="1">
      <c r="A702" s="55"/>
      <c r="B702" s="55"/>
      <c r="C702" s="55"/>
      <c r="D702" s="55"/>
      <c r="E702" s="55"/>
      <c r="F702" s="737"/>
      <c r="G702" s="737"/>
      <c r="H702" s="645" t="s">
        <v>608</v>
      </c>
      <c r="I702" s="96"/>
      <c r="J702" s="732"/>
    </row>
    <row r="703" spans="1:10" ht="22.5" customHeight="1" thickBot="1">
      <c r="A703" s="55"/>
      <c r="B703" s="55"/>
      <c r="C703" s="55"/>
      <c r="D703" s="55"/>
      <c r="E703" s="55"/>
      <c r="F703" s="741"/>
      <c r="G703" s="741"/>
      <c r="H703" s="485" t="s">
        <v>186</v>
      </c>
      <c r="I703" s="102"/>
      <c r="J703" s="747"/>
    </row>
    <row r="704" spans="1:10" ht="20.25" customHeight="1" thickTop="1">
      <c r="A704" s="736" t="s">
        <v>182</v>
      </c>
      <c r="B704" s="736" t="s">
        <v>570</v>
      </c>
      <c r="C704" s="57" t="s">
        <v>1</v>
      </c>
      <c r="D704" s="736" t="s">
        <v>109</v>
      </c>
      <c r="E704" s="736" t="s">
        <v>19</v>
      </c>
      <c r="F704" s="736" t="s">
        <v>191</v>
      </c>
      <c r="G704" s="736" t="s">
        <v>191</v>
      </c>
      <c r="H704" s="643" t="s">
        <v>601</v>
      </c>
      <c r="I704" s="23"/>
      <c r="J704" s="731" t="s">
        <v>530</v>
      </c>
    </row>
    <row r="705" spans="1:10" ht="22.5" customHeight="1">
      <c r="A705" s="737"/>
      <c r="B705" s="737"/>
      <c r="C705" s="58"/>
      <c r="D705" s="737"/>
      <c r="E705" s="737"/>
      <c r="F705" s="737"/>
      <c r="G705" s="737"/>
      <c r="H705" s="644" t="s">
        <v>602</v>
      </c>
      <c r="I705" s="24"/>
      <c r="J705" s="732"/>
    </row>
    <row r="706" spans="1:10" ht="24" customHeight="1">
      <c r="A706" s="737"/>
      <c r="B706" s="737"/>
      <c r="C706" s="58"/>
      <c r="D706" s="737" t="s">
        <v>118</v>
      </c>
      <c r="E706" s="737"/>
      <c r="F706" s="737"/>
      <c r="G706" s="737"/>
      <c r="H706" s="644" t="s">
        <v>603</v>
      </c>
      <c r="I706" s="24"/>
      <c r="J706" s="732"/>
    </row>
    <row r="707" spans="1:10" ht="24" customHeight="1">
      <c r="A707" s="737"/>
      <c r="B707" s="737"/>
      <c r="C707" s="58"/>
      <c r="D707" s="737"/>
      <c r="E707" s="55"/>
      <c r="F707" s="737"/>
      <c r="G707" s="737"/>
      <c r="H707" s="644" t="s">
        <v>604</v>
      </c>
      <c r="I707" s="24"/>
      <c r="J707" s="732"/>
    </row>
    <row r="708" spans="1:10" ht="28.5" customHeight="1">
      <c r="A708" s="737"/>
      <c r="B708" s="737"/>
      <c r="C708" s="58"/>
      <c r="D708" s="737"/>
      <c r="E708" s="55"/>
      <c r="F708" s="737"/>
      <c r="G708" s="737"/>
      <c r="H708" s="644" t="s">
        <v>605</v>
      </c>
      <c r="I708" s="24"/>
      <c r="J708" s="732"/>
    </row>
    <row r="709" spans="1:10" ht="22.5" customHeight="1">
      <c r="A709" s="737"/>
      <c r="B709" s="737"/>
      <c r="C709" s="58"/>
      <c r="D709" s="737" t="s">
        <v>110</v>
      </c>
      <c r="E709" s="55"/>
      <c r="F709" s="737"/>
      <c r="G709" s="737"/>
      <c r="H709" s="644" t="s">
        <v>606</v>
      </c>
      <c r="I709" s="24"/>
      <c r="J709" s="732"/>
    </row>
    <row r="710" spans="1:10" ht="22.5" customHeight="1">
      <c r="A710" s="737"/>
      <c r="B710" s="737"/>
      <c r="C710" s="58"/>
      <c r="D710" s="737"/>
      <c r="E710" s="55"/>
      <c r="F710" s="737"/>
      <c r="G710" s="737"/>
      <c r="H710" s="644" t="s">
        <v>607</v>
      </c>
      <c r="I710" s="24"/>
      <c r="J710" s="732"/>
    </row>
    <row r="711" spans="1:10" ht="22.5" customHeight="1">
      <c r="A711" s="737"/>
      <c r="B711" s="737"/>
      <c r="C711" s="58"/>
      <c r="D711" s="737"/>
      <c r="E711" s="55"/>
      <c r="F711" s="737"/>
      <c r="G711" s="737"/>
      <c r="H711" s="645" t="s">
        <v>608</v>
      </c>
      <c r="I711" s="96"/>
      <c r="J711" s="732"/>
    </row>
    <row r="712" spans="1:10" ht="29.25" customHeight="1" thickBot="1">
      <c r="A712" s="4"/>
      <c r="B712" s="4"/>
      <c r="C712" s="58"/>
      <c r="D712" s="737"/>
      <c r="E712" s="62"/>
      <c r="F712" s="738"/>
      <c r="G712" s="738"/>
      <c r="H712" s="485" t="s">
        <v>186</v>
      </c>
      <c r="I712" s="102"/>
      <c r="J712" s="747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6" t="s">
        <v>10</v>
      </c>
      <c r="B718" s="736" t="s">
        <v>378</v>
      </c>
      <c r="C718" s="57" t="s">
        <v>11</v>
      </c>
      <c r="D718" s="57"/>
      <c r="E718" s="4"/>
      <c r="F718" s="737" t="s">
        <v>191</v>
      </c>
      <c r="G718" s="737" t="s">
        <v>191</v>
      </c>
      <c r="H718" s="650" t="s">
        <v>601</v>
      </c>
      <c r="I718" s="190"/>
      <c r="J718" s="729" t="s">
        <v>200</v>
      </c>
    </row>
    <row r="719" spans="1:10" ht="30.75" customHeight="1">
      <c r="A719" s="737"/>
      <c r="B719" s="737"/>
      <c r="C719" s="58"/>
      <c r="D719" s="58"/>
      <c r="E719" s="4"/>
      <c r="F719" s="737"/>
      <c r="G719" s="737"/>
      <c r="H719" s="651" t="s">
        <v>602</v>
      </c>
      <c r="I719" s="38"/>
      <c r="J719" s="729"/>
    </row>
    <row r="720" spans="1:10" ht="30.75" customHeight="1">
      <c r="A720" s="737"/>
      <c r="B720" s="737"/>
      <c r="C720" s="58"/>
      <c r="D720" s="58"/>
      <c r="E720" s="4"/>
      <c r="F720" s="737"/>
      <c r="G720" s="737"/>
      <c r="H720" s="651" t="s">
        <v>603</v>
      </c>
      <c r="I720" s="38"/>
      <c r="J720" s="729"/>
    </row>
    <row r="721" spans="1:10" ht="30.75" customHeight="1">
      <c r="A721" s="737"/>
      <c r="B721" s="55"/>
      <c r="C721" s="58"/>
      <c r="D721" s="58"/>
      <c r="E721" s="55"/>
      <c r="F721" s="737"/>
      <c r="G721" s="737"/>
      <c r="H721" s="651" t="s">
        <v>604</v>
      </c>
      <c r="I721" s="38"/>
      <c r="J721" s="729"/>
    </row>
    <row r="722" spans="1:10" ht="30.75" customHeight="1">
      <c r="A722" s="737"/>
      <c r="B722" s="55"/>
      <c r="C722" s="58"/>
      <c r="D722" s="58"/>
      <c r="E722" s="55"/>
      <c r="F722" s="737"/>
      <c r="G722" s="737"/>
      <c r="H722" s="651" t="s">
        <v>605</v>
      </c>
      <c r="I722" s="38"/>
      <c r="J722" s="729"/>
    </row>
    <row r="723" spans="1:10" ht="30.75" customHeight="1">
      <c r="A723" s="55"/>
      <c r="B723" s="55"/>
      <c r="C723" s="58"/>
      <c r="D723" s="58"/>
      <c r="E723" s="55"/>
      <c r="F723" s="737"/>
      <c r="G723" s="737"/>
      <c r="H723" s="651" t="s">
        <v>606</v>
      </c>
      <c r="I723" s="38"/>
      <c r="J723" s="729"/>
    </row>
    <row r="724" spans="1:10" ht="30.75" customHeight="1">
      <c r="A724" s="55"/>
      <c r="B724" s="55"/>
      <c r="C724" s="58"/>
      <c r="D724" s="58"/>
      <c r="E724" s="55"/>
      <c r="F724" s="737"/>
      <c r="G724" s="737"/>
      <c r="H724" s="651" t="s">
        <v>607</v>
      </c>
      <c r="I724" s="38"/>
      <c r="J724" s="729"/>
    </row>
    <row r="725" spans="1:10" ht="27.75" customHeight="1">
      <c r="A725" s="55"/>
      <c r="B725" s="55"/>
      <c r="C725" s="58"/>
      <c r="D725" s="58"/>
      <c r="E725" s="55"/>
      <c r="F725" s="737"/>
      <c r="G725" s="737"/>
      <c r="H725" s="652" t="s">
        <v>608</v>
      </c>
      <c r="I725" s="118"/>
      <c r="J725" s="729"/>
    </row>
    <row r="726" spans="1:10" ht="27.75" customHeight="1" thickBot="1">
      <c r="A726" s="55"/>
      <c r="B726" s="55"/>
      <c r="C726" s="58"/>
      <c r="D726" s="58"/>
      <c r="E726" s="62"/>
      <c r="F726" s="738"/>
      <c r="G726" s="738"/>
      <c r="H726" s="485" t="s">
        <v>186</v>
      </c>
      <c r="I726" s="490"/>
      <c r="J726" s="730"/>
    </row>
    <row r="727" spans="1:10" ht="30.75" customHeight="1" thickTop="1">
      <c r="A727" s="55"/>
      <c r="B727" s="55"/>
      <c r="C727" s="58"/>
      <c r="D727" s="58"/>
      <c r="E727" s="55" t="s">
        <v>517</v>
      </c>
      <c r="F727" s="740" t="s">
        <v>191</v>
      </c>
      <c r="G727" s="740" t="s">
        <v>191</v>
      </c>
      <c r="H727" s="643" t="s">
        <v>601</v>
      </c>
      <c r="I727" s="23"/>
      <c r="J727" s="731" t="s">
        <v>518</v>
      </c>
    </row>
    <row r="728" spans="1:10" ht="30.75" customHeight="1">
      <c r="A728" s="55"/>
      <c r="B728" s="55"/>
      <c r="C728" s="58"/>
      <c r="D728" s="58"/>
      <c r="E728" s="55"/>
      <c r="F728" s="737"/>
      <c r="G728" s="737"/>
      <c r="H728" s="644" t="s">
        <v>602</v>
      </c>
      <c r="I728" s="24"/>
      <c r="J728" s="732"/>
    </row>
    <row r="729" spans="1:10" ht="30.75" customHeight="1">
      <c r="A729" s="55"/>
      <c r="B729" s="55"/>
      <c r="C729" s="58"/>
      <c r="D729" s="58"/>
      <c r="E729" s="55"/>
      <c r="F729" s="737"/>
      <c r="G729" s="737"/>
      <c r="H729" s="644" t="s">
        <v>603</v>
      </c>
      <c r="I729" s="24"/>
      <c r="J729" s="732"/>
    </row>
    <row r="730" spans="1:10" ht="30.75" customHeight="1">
      <c r="A730" s="55"/>
      <c r="B730" s="55"/>
      <c r="C730" s="58"/>
      <c r="D730" s="58"/>
      <c r="E730" s="55"/>
      <c r="F730" s="737"/>
      <c r="G730" s="737"/>
      <c r="H730" s="644" t="s">
        <v>604</v>
      </c>
      <c r="I730" s="24"/>
      <c r="J730" s="732"/>
    </row>
    <row r="731" spans="1:10" ht="30.75" customHeight="1">
      <c r="A731" s="55"/>
      <c r="B731" s="55"/>
      <c r="C731" s="58"/>
      <c r="D731" s="58"/>
      <c r="E731" s="55"/>
      <c r="F731" s="737"/>
      <c r="G731" s="737"/>
      <c r="H731" s="644" t="s">
        <v>605</v>
      </c>
      <c r="I731" s="24"/>
      <c r="J731" s="732"/>
    </row>
    <row r="732" spans="1:10" ht="30.75" customHeight="1">
      <c r="A732" s="55"/>
      <c r="B732" s="55"/>
      <c r="C732" s="58"/>
      <c r="D732" s="58"/>
      <c r="E732" s="55"/>
      <c r="F732" s="737"/>
      <c r="G732" s="737"/>
      <c r="H732" s="644" t="s">
        <v>606</v>
      </c>
      <c r="I732" s="24"/>
      <c r="J732" s="732"/>
    </row>
    <row r="733" spans="1:10" ht="30.75" customHeight="1">
      <c r="A733" s="55"/>
      <c r="B733" s="55"/>
      <c r="C733" s="58"/>
      <c r="D733" s="58"/>
      <c r="E733" s="55"/>
      <c r="F733" s="737"/>
      <c r="G733" s="737"/>
      <c r="H733" s="644" t="s">
        <v>607</v>
      </c>
      <c r="I733" s="24"/>
      <c r="J733" s="732"/>
    </row>
    <row r="734" spans="1:10" ht="30.75" customHeight="1">
      <c r="A734" s="55"/>
      <c r="B734" s="55"/>
      <c r="C734" s="58"/>
      <c r="D734" s="58"/>
      <c r="E734" s="55"/>
      <c r="F734" s="737"/>
      <c r="G734" s="737"/>
      <c r="H734" s="645" t="s">
        <v>608</v>
      </c>
      <c r="I734" s="96"/>
      <c r="J734" s="732"/>
    </row>
    <row r="735" spans="1:10" ht="27.75" customHeight="1">
      <c r="A735" s="64"/>
      <c r="B735" s="64"/>
      <c r="C735" s="60"/>
      <c r="D735" s="60"/>
      <c r="E735" s="64"/>
      <c r="F735" s="741"/>
      <c r="G735" s="741"/>
      <c r="H735" s="486" t="s">
        <v>186</v>
      </c>
      <c r="I735" s="191"/>
      <c r="J735" s="733"/>
    </row>
    <row r="736" spans="1:10" ht="20.25" customHeight="1">
      <c r="A736" s="737" t="s">
        <v>163</v>
      </c>
      <c r="B736" s="737" t="s">
        <v>571</v>
      </c>
      <c r="C736" s="764" t="s">
        <v>363</v>
      </c>
      <c r="D736" s="739" t="s">
        <v>599</v>
      </c>
      <c r="E736" s="4"/>
      <c r="F736" s="737" t="s">
        <v>191</v>
      </c>
      <c r="G736" s="737" t="s">
        <v>191</v>
      </c>
      <c r="H736" s="650" t="s">
        <v>601</v>
      </c>
      <c r="I736" s="190"/>
      <c r="J736" s="734" t="s">
        <v>200</v>
      </c>
    </row>
    <row r="737" spans="1:10" ht="20.25" customHeight="1">
      <c r="A737" s="737"/>
      <c r="B737" s="737"/>
      <c r="C737" s="745"/>
      <c r="D737" s="739"/>
      <c r="E737" s="4"/>
      <c r="F737" s="737"/>
      <c r="G737" s="737"/>
      <c r="H737" s="651" t="s">
        <v>602</v>
      </c>
      <c r="I737" s="38"/>
      <c r="J737" s="734"/>
    </row>
    <row r="738" spans="1:10" ht="20.25" customHeight="1">
      <c r="A738" s="737"/>
      <c r="B738" s="737"/>
      <c r="C738" s="745"/>
      <c r="D738" s="739"/>
      <c r="E738" s="4"/>
      <c r="F738" s="737"/>
      <c r="G738" s="737"/>
      <c r="H738" s="651" t="s">
        <v>603</v>
      </c>
      <c r="I738" s="38"/>
      <c r="J738" s="734"/>
    </row>
    <row r="739" spans="1:10" ht="20.25" customHeight="1">
      <c r="A739" s="737"/>
      <c r="B739" s="737"/>
      <c r="C739" s="745"/>
      <c r="D739" s="739"/>
      <c r="F739" s="737"/>
      <c r="G739" s="737"/>
      <c r="H739" s="651" t="s">
        <v>604</v>
      </c>
      <c r="I739" s="38"/>
      <c r="J739" s="734"/>
    </row>
    <row r="740" spans="1:10" ht="20.25" customHeight="1">
      <c r="A740" s="737"/>
      <c r="B740" s="737"/>
      <c r="C740" s="745"/>
      <c r="D740" s="739"/>
      <c r="F740" s="737"/>
      <c r="G740" s="737"/>
      <c r="H740" s="651" t="s">
        <v>605</v>
      </c>
      <c r="I740" s="38"/>
      <c r="J740" s="734"/>
    </row>
    <row r="741" spans="1:10" ht="20.25" customHeight="1">
      <c r="A741" s="737"/>
      <c r="B741" s="737"/>
      <c r="C741" s="745"/>
      <c r="D741" s="739" t="s">
        <v>600</v>
      </c>
      <c r="F741" s="737"/>
      <c r="G741" s="737"/>
      <c r="H741" s="651" t="s">
        <v>606</v>
      </c>
      <c r="I741" s="38"/>
      <c r="J741" s="734"/>
    </row>
    <row r="742" spans="1:10" ht="20.25" customHeight="1">
      <c r="A742" s="737"/>
      <c r="B742" s="737"/>
      <c r="C742" s="745"/>
      <c r="D742" s="739"/>
      <c r="F742" s="737"/>
      <c r="G742" s="737"/>
      <c r="H742" s="651" t="s">
        <v>607</v>
      </c>
      <c r="I742" s="38"/>
      <c r="J742" s="734"/>
    </row>
    <row r="743" spans="1:10" ht="20.25" customHeight="1">
      <c r="A743" s="737"/>
      <c r="B743" s="737"/>
      <c r="C743" s="745" t="s">
        <v>361</v>
      </c>
      <c r="D743" s="739"/>
      <c r="F743" s="737"/>
      <c r="G743" s="737"/>
      <c r="H743" s="652" t="s">
        <v>608</v>
      </c>
      <c r="I743" s="118"/>
      <c r="J743" s="734"/>
    </row>
    <row r="744" spans="1:10" ht="20.25" customHeight="1" thickBot="1">
      <c r="A744" s="737"/>
      <c r="B744" s="737"/>
      <c r="C744" s="745"/>
      <c r="D744" s="739"/>
      <c r="E744" s="192"/>
      <c r="F744" s="738"/>
      <c r="G744" s="738"/>
      <c r="H744" s="485" t="s">
        <v>186</v>
      </c>
      <c r="I744" s="102"/>
      <c r="J744" s="735"/>
    </row>
    <row r="745" spans="1:10" ht="24.75" customHeight="1" thickTop="1">
      <c r="A745" s="737"/>
      <c r="B745" s="737"/>
      <c r="C745" s="745"/>
      <c r="D745" s="739"/>
      <c r="E745" s="744" t="s">
        <v>510</v>
      </c>
      <c r="F745" s="740" t="s">
        <v>191</v>
      </c>
      <c r="G745" s="740" t="s">
        <v>191</v>
      </c>
      <c r="H745" s="643" t="s">
        <v>601</v>
      </c>
      <c r="I745" s="23"/>
      <c r="J745" s="751" t="s">
        <v>531</v>
      </c>
    </row>
    <row r="746" spans="1:10" ht="24.75" customHeight="1">
      <c r="A746" s="55"/>
      <c r="B746" s="55"/>
      <c r="C746" s="745"/>
      <c r="D746" s="739" t="s">
        <v>115</v>
      </c>
      <c r="E746" s="745"/>
      <c r="F746" s="737"/>
      <c r="G746" s="737"/>
      <c r="H746" s="644" t="s">
        <v>602</v>
      </c>
      <c r="I746" s="50"/>
      <c r="J746" s="808"/>
    </row>
    <row r="747" spans="1:10" ht="25.5" customHeight="1">
      <c r="A747" s="55"/>
      <c r="B747" s="55"/>
      <c r="C747" s="745"/>
      <c r="D747" s="739"/>
      <c r="E747" s="745"/>
      <c r="F747" s="737"/>
      <c r="G747" s="737"/>
      <c r="H747" s="644" t="s">
        <v>603</v>
      </c>
      <c r="I747" s="50"/>
      <c r="J747" s="808"/>
    </row>
    <row r="748" spans="1:10" ht="24.75" customHeight="1">
      <c r="A748" s="55"/>
      <c r="B748" s="55"/>
      <c r="C748" s="745"/>
      <c r="D748" s="739" t="s">
        <v>117</v>
      </c>
      <c r="E748" s="4"/>
      <c r="F748" s="737"/>
      <c r="G748" s="737"/>
      <c r="H748" s="644" t="s">
        <v>604</v>
      </c>
      <c r="I748" s="50"/>
      <c r="J748" s="808"/>
    </row>
    <row r="749" spans="1:10" ht="24.75" customHeight="1">
      <c r="A749" s="55"/>
      <c r="B749" s="55"/>
      <c r="C749" s="745"/>
      <c r="D749" s="739"/>
      <c r="E749" s="4"/>
      <c r="F749" s="737"/>
      <c r="G749" s="737"/>
      <c r="H749" s="644" t="s">
        <v>605</v>
      </c>
      <c r="I749" s="50"/>
      <c r="J749" s="808"/>
    </row>
    <row r="750" spans="1:10" ht="24.75" customHeight="1">
      <c r="A750" s="55"/>
      <c r="B750" s="55"/>
      <c r="C750" s="745"/>
      <c r="D750" s="739" t="s">
        <v>116</v>
      </c>
      <c r="E750" s="4"/>
      <c r="F750" s="737"/>
      <c r="G750" s="737"/>
      <c r="H750" s="644" t="s">
        <v>606</v>
      </c>
      <c r="I750" s="50"/>
      <c r="J750" s="808"/>
    </row>
    <row r="751" spans="1:10" ht="24.75" customHeight="1">
      <c r="A751" s="55"/>
      <c r="B751" s="55"/>
      <c r="C751" s="745"/>
      <c r="D751" s="739"/>
      <c r="E751" s="4"/>
      <c r="F751" s="737"/>
      <c r="G751" s="737"/>
      <c r="H751" s="644" t="s">
        <v>607</v>
      </c>
      <c r="I751" s="50"/>
      <c r="J751" s="808"/>
    </row>
    <row r="752" spans="1:10" ht="24.75" customHeight="1">
      <c r="A752" s="55"/>
      <c r="B752" s="55"/>
      <c r="C752" s="745"/>
      <c r="D752" s="739"/>
      <c r="E752" s="4"/>
      <c r="F752" s="737"/>
      <c r="G752" s="737"/>
      <c r="H752" s="645" t="s">
        <v>608</v>
      </c>
      <c r="I752" s="127"/>
      <c r="J752" s="808"/>
    </row>
    <row r="753" spans="1:10" ht="24.75" customHeight="1" thickBot="1">
      <c r="A753" s="55"/>
      <c r="B753" s="55"/>
      <c r="C753" s="745"/>
      <c r="D753" s="737" t="s">
        <v>185</v>
      </c>
      <c r="E753" s="194"/>
      <c r="F753" s="738"/>
      <c r="G753" s="738"/>
      <c r="H753" s="485" t="s">
        <v>186</v>
      </c>
      <c r="I753" s="102"/>
      <c r="J753" s="809"/>
    </row>
    <row r="754" spans="1:10" ht="24.75" customHeight="1" thickTop="1">
      <c r="A754" s="55"/>
      <c r="B754" s="55"/>
      <c r="C754" s="745"/>
      <c r="D754" s="737"/>
      <c r="E754" s="63" t="s">
        <v>113</v>
      </c>
      <c r="F754" s="740" t="s">
        <v>191</v>
      </c>
      <c r="G754" s="740" t="s">
        <v>191</v>
      </c>
      <c r="H754" s="643" t="s">
        <v>601</v>
      </c>
      <c r="I754" s="23"/>
      <c r="J754" s="751" t="s">
        <v>489</v>
      </c>
    </row>
    <row r="755" spans="1:10" ht="24.75" customHeight="1">
      <c r="A755" s="55"/>
      <c r="B755" s="55"/>
      <c r="C755" s="745"/>
      <c r="D755" s="737"/>
      <c r="E755" s="59"/>
      <c r="F755" s="737"/>
      <c r="G755" s="737"/>
      <c r="H755" s="644" t="s">
        <v>602</v>
      </c>
      <c r="I755" s="50"/>
      <c r="J755" s="808"/>
    </row>
    <row r="756" spans="1:10" ht="24.75" customHeight="1">
      <c r="A756" s="55"/>
      <c r="B756" s="55"/>
      <c r="C756" s="55"/>
      <c r="D756" s="737"/>
      <c r="E756" s="59"/>
      <c r="F756" s="737"/>
      <c r="G756" s="737"/>
      <c r="H756" s="644" t="s">
        <v>603</v>
      </c>
      <c r="I756" s="50"/>
      <c r="J756" s="808"/>
    </row>
    <row r="757" spans="1:10" ht="24.75" customHeight="1">
      <c r="A757" s="55"/>
      <c r="B757" s="55"/>
      <c r="C757" s="55"/>
      <c r="D757" s="737"/>
      <c r="E757" s="59"/>
      <c r="F757" s="737"/>
      <c r="G757" s="737"/>
      <c r="H757" s="644" t="s">
        <v>604</v>
      </c>
      <c r="I757" s="50"/>
      <c r="J757" s="808"/>
    </row>
    <row r="758" spans="1:10" ht="24.75" customHeight="1">
      <c r="A758" s="55"/>
      <c r="B758" s="55"/>
      <c r="C758" s="55"/>
      <c r="D758" s="737"/>
      <c r="E758" s="195"/>
      <c r="F758" s="737"/>
      <c r="G758" s="737"/>
      <c r="H758" s="644" t="s">
        <v>605</v>
      </c>
      <c r="I758" s="50"/>
      <c r="J758" s="808"/>
    </row>
    <row r="759" spans="1:10" ht="24.75" customHeight="1">
      <c r="A759" s="55"/>
      <c r="B759" s="55"/>
      <c r="C759" s="55"/>
      <c r="D759" s="737"/>
      <c r="E759" s="195"/>
      <c r="F759" s="737"/>
      <c r="G759" s="737"/>
      <c r="H759" s="644" t="s">
        <v>606</v>
      </c>
      <c r="I759" s="50"/>
      <c r="J759" s="808"/>
    </row>
    <row r="760" spans="1:10" ht="24.75" customHeight="1">
      <c r="A760" s="55"/>
      <c r="B760" s="55"/>
      <c r="C760" s="55"/>
      <c r="D760" s="737" t="s">
        <v>532</v>
      </c>
      <c r="E760" s="195"/>
      <c r="F760" s="737"/>
      <c r="G760" s="737"/>
      <c r="H760" s="644" t="s">
        <v>607</v>
      </c>
      <c r="I760" s="50"/>
      <c r="J760" s="808"/>
    </row>
    <row r="761" spans="1:10" ht="24.75" customHeight="1">
      <c r="A761" s="55"/>
      <c r="B761" s="55"/>
      <c r="C761" s="55"/>
      <c r="D761" s="737"/>
      <c r="E761" s="195"/>
      <c r="F761" s="737"/>
      <c r="G761" s="737"/>
      <c r="H761" s="645" t="s">
        <v>608</v>
      </c>
      <c r="I761" s="127"/>
      <c r="J761" s="808"/>
    </row>
    <row r="762" spans="1:10" ht="27" customHeight="1" thickBot="1">
      <c r="A762" s="55"/>
      <c r="B762" s="55"/>
      <c r="C762" s="55"/>
      <c r="D762" s="737"/>
      <c r="E762" s="193"/>
      <c r="F762" s="738"/>
      <c r="G762" s="738"/>
      <c r="H762" s="485" t="s">
        <v>186</v>
      </c>
      <c r="I762" s="102"/>
      <c r="J762" s="809"/>
    </row>
    <row r="763" spans="1:10" ht="23.25" customHeight="1" thickTop="1">
      <c r="A763" s="55"/>
      <c r="B763" s="55"/>
      <c r="C763" s="55"/>
      <c r="D763" s="737"/>
      <c r="E763" s="737" t="s">
        <v>114</v>
      </c>
      <c r="F763" s="740" t="s">
        <v>191</v>
      </c>
      <c r="G763" s="740" t="s">
        <v>191</v>
      </c>
      <c r="H763" s="643" t="s">
        <v>601</v>
      </c>
      <c r="I763" s="23"/>
      <c r="J763" s="751" t="s">
        <v>500</v>
      </c>
    </row>
    <row r="764" spans="1:10" ht="23.25" customHeight="1">
      <c r="A764" s="55"/>
      <c r="B764" s="55"/>
      <c r="C764" s="55"/>
      <c r="E764" s="737"/>
      <c r="F764" s="737"/>
      <c r="G764" s="737"/>
      <c r="H764" s="644" t="s">
        <v>602</v>
      </c>
      <c r="I764" s="50"/>
      <c r="J764" s="808"/>
    </row>
    <row r="765" spans="1:10" ht="23.25" customHeight="1">
      <c r="A765" s="55"/>
      <c r="B765" s="55"/>
      <c r="C765" s="55"/>
      <c r="D765" s="739" t="s">
        <v>548</v>
      </c>
      <c r="E765" s="737"/>
      <c r="F765" s="737"/>
      <c r="G765" s="737"/>
      <c r="H765" s="644" t="s">
        <v>603</v>
      </c>
      <c r="I765" s="50"/>
      <c r="J765" s="808"/>
    </row>
    <row r="766" spans="1:10" ht="23.25" customHeight="1">
      <c r="A766" s="55"/>
      <c r="B766" s="55"/>
      <c r="C766" s="55"/>
      <c r="D766" s="739"/>
      <c r="E766" s="737"/>
      <c r="F766" s="737"/>
      <c r="G766" s="737"/>
      <c r="H766" s="644" t="s">
        <v>604</v>
      </c>
      <c r="I766" s="50"/>
      <c r="J766" s="808"/>
    </row>
    <row r="767" spans="1:10" ht="20.25" customHeight="1">
      <c r="A767" s="55"/>
      <c r="B767" s="55"/>
      <c r="C767" s="55"/>
      <c r="D767" s="739"/>
      <c r="E767" s="1"/>
      <c r="F767" s="737"/>
      <c r="G767" s="737"/>
      <c r="H767" s="644" t="s">
        <v>605</v>
      </c>
      <c r="I767" s="50"/>
      <c r="J767" s="808"/>
    </row>
    <row r="768" spans="1:10" ht="23.25" customHeight="1">
      <c r="A768" s="55"/>
      <c r="B768" s="55"/>
      <c r="C768" s="55"/>
      <c r="D768" s="739" t="s">
        <v>121</v>
      </c>
      <c r="E768" s="1"/>
      <c r="F768" s="737"/>
      <c r="G768" s="737"/>
      <c r="H768" s="644" t="s">
        <v>606</v>
      </c>
      <c r="I768" s="50"/>
      <c r="J768" s="808"/>
    </row>
    <row r="769" spans="1:10" ht="23.25" customHeight="1">
      <c r="A769" s="55"/>
      <c r="B769" s="55"/>
      <c r="C769" s="55"/>
      <c r="D769" s="739"/>
      <c r="E769" s="1"/>
      <c r="F769" s="737"/>
      <c r="G769" s="737"/>
      <c r="H769" s="644" t="s">
        <v>607</v>
      </c>
      <c r="I769" s="50"/>
      <c r="J769" s="808"/>
    </row>
    <row r="770" spans="1:10" ht="23.25" customHeight="1">
      <c r="A770" s="55"/>
      <c r="B770" s="55"/>
      <c r="C770" s="55"/>
      <c r="D770" s="739"/>
      <c r="E770" s="1"/>
      <c r="F770" s="737"/>
      <c r="G770" s="737"/>
      <c r="H770" s="645" t="s">
        <v>608</v>
      </c>
      <c r="I770" s="127"/>
      <c r="J770" s="808"/>
    </row>
    <row r="771" spans="1:10" ht="23.25" customHeight="1" thickBot="1">
      <c r="A771" s="55"/>
      <c r="B771" s="55"/>
      <c r="C771" s="55"/>
      <c r="D771" s="739"/>
      <c r="E771" s="193"/>
      <c r="F771" s="738"/>
      <c r="G771" s="738"/>
      <c r="H771" s="485" t="s">
        <v>186</v>
      </c>
      <c r="I771" s="102"/>
      <c r="J771" s="809"/>
    </row>
    <row r="772" spans="1:10" ht="23.25" customHeight="1" thickTop="1">
      <c r="A772" s="55"/>
      <c r="B772" s="55"/>
      <c r="C772" s="55"/>
      <c r="D772" s="739" t="s">
        <v>549</v>
      </c>
      <c r="E772" s="737"/>
      <c r="F772" s="740" t="s">
        <v>191</v>
      </c>
      <c r="G772" s="740" t="s">
        <v>191</v>
      </c>
      <c r="H772" s="643" t="s">
        <v>601</v>
      </c>
      <c r="I772" s="23"/>
      <c r="J772" s="751" t="s">
        <v>501</v>
      </c>
    </row>
    <row r="773" spans="1:10" ht="23.25" customHeight="1">
      <c r="A773" s="55"/>
      <c r="B773" s="55"/>
      <c r="C773" s="55"/>
      <c r="D773" s="739"/>
      <c r="E773" s="737"/>
      <c r="F773" s="737"/>
      <c r="G773" s="737"/>
      <c r="H773" s="644" t="s">
        <v>602</v>
      </c>
      <c r="I773" s="50"/>
      <c r="J773" s="808"/>
    </row>
    <row r="774" spans="1:10" ht="23.25" customHeight="1">
      <c r="A774" s="55"/>
      <c r="B774" s="55"/>
      <c r="C774" s="55"/>
      <c r="D774" s="739"/>
      <c r="E774" s="4"/>
      <c r="F774" s="737"/>
      <c r="G774" s="737"/>
      <c r="H774" s="644" t="s">
        <v>603</v>
      </c>
      <c r="I774" s="50"/>
      <c r="J774" s="808"/>
    </row>
    <row r="775" spans="1:10" ht="23.25" customHeight="1">
      <c r="A775" s="55"/>
      <c r="B775" s="55"/>
      <c r="C775" s="55"/>
      <c r="D775" s="739" t="s">
        <v>122</v>
      </c>
      <c r="E775" s="4"/>
      <c r="F775" s="737"/>
      <c r="G775" s="737"/>
      <c r="H775" s="644" t="s">
        <v>604</v>
      </c>
      <c r="I775" s="50"/>
      <c r="J775" s="808"/>
    </row>
    <row r="776" spans="1:10" ht="23.25" customHeight="1">
      <c r="A776" s="55"/>
      <c r="B776" s="55"/>
      <c r="C776" s="55"/>
      <c r="D776" s="739"/>
      <c r="E776" s="55"/>
      <c r="F776" s="737"/>
      <c r="G776" s="737"/>
      <c r="H776" s="644" t="s">
        <v>605</v>
      </c>
      <c r="I776" s="50"/>
      <c r="J776" s="808"/>
    </row>
    <row r="777" spans="1:10" ht="23.25" customHeight="1">
      <c r="A777" s="55"/>
      <c r="B777" s="55"/>
      <c r="C777" s="55"/>
      <c r="D777" s="1"/>
      <c r="E777" s="55"/>
      <c r="F777" s="737"/>
      <c r="G777" s="737"/>
      <c r="H777" s="644" t="s">
        <v>606</v>
      </c>
      <c r="I777" s="50"/>
      <c r="J777" s="808"/>
    </row>
    <row r="778" spans="1:10" ht="23.25" customHeight="1">
      <c r="A778" s="55"/>
      <c r="B778" s="55"/>
      <c r="C778" s="55"/>
      <c r="D778" s="1"/>
      <c r="E778" s="55"/>
      <c r="F778" s="737"/>
      <c r="G778" s="737"/>
      <c r="H778" s="644" t="s">
        <v>607</v>
      </c>
      <c r="I778" s="50"/>
      <c r="J778" s="808"/>
    </row>
    <row r="779" spans="1:10" ht="23.25" customHeight="1">
      <c r="A779" s="55"/>
      <c r="B779" s="55"/>
      <c r="C779" s="55"/>
      <c r="D779" s="1"/>
      <c r="E779" s="55"/>
      <c r="F779" s="737"/>
      <c r="G779" s="737"/>
      <c r="H779" s="645" t="s">
        <v>608</v>
      </c>
      <c r="I779" s="127"/>
      <c r="J779" s="808"/>
    </row>
    <row r="780" spans="1:10" ht="23.25" customHeight="1" thickBot="1">
      <c r="A780" s="55"/>
      <c r="B780" s="55"/>
      <c r="C780" s="55"/>
      <c r="D780" s="1"/>
      <c r="E780" s="55"/>
      <c r="F780" s="741"/>
      <c r="G780" s="741"/>
      <c r="H780" s="485" t="s">
        <v>186</v>
      </c>
      <c r="I780" s="102"/>
      <c r="J780" s="809"/>
    </row>
    <row r="781" spans="1:10" ht="23.25" customHeight="1" thickTop="1">
      <c r="A781" s="736" t="s">
        <v>164</v>
      </c>
      <c r="B781" s="736" t="s">
        <v>572</v>
      </c>
      <c r="C781" s="736" t="s">
        <v>356</v>
      </c>
      <c r="D781" s="736" t="s">
        <v>130</v>
      </c>
      <c r="E781" s="736" t="s">
        <v>126</v>
      </c>
      <c r="F781" s="737" t="s">
        <v>191</v>
      </c>
      <c r="G781" s="737" t="s">
        <v>191</v>
      </c>
      <c r="H781" s="650" t="s">
        <v>601</v>
      </c>
      <c r="I781" s="40"/>
      <c r="J781" s="749" t="s">
        <v>201</v>
      </c>
    </row>
    <row r="782" spans="1:10" ht="23.25" customHeight="1">
      <c r="A782" s="737"/>
      <c r="B782" s="737"/>
      <c r="C782" s="737"/>
      <c r="D782" s="737"/>
      <c r="E782" s="737"/>
      <c r="F782" s="737"/>
      <c r="G782" s="737"/>
      <c r="H782" s="651" t="s">
        <v>602</v>
      </c>
      <c r="I782" s="38"/>
      <c r="J782" s="729"/>
    </row>
    <row r="783" spans="1:10" ht="23.25" customHeight="1">
      <c r="A783" s="737"/>
      <c r="B783" s="737"/>
      <c r="C783" s="58"/>
      <c r="D783" s="743" t="s">
        <v>133</v>
      </c>
      <c r="E783" s="55"/>
      <c r="F783" s="737"/>
      <c r="G783" s="737"/>
      <c r="H783" s="651" t="s">
        <v>603</v>
      </c>
      <c r="I783" s="38"/>
      <c r="J783" s="729"/>
    </row>
    <row r="784" spans="1:10" ht="23.25" customHeight="1">
      <c r="A784" s="737"/>
      <c r="B784" s="737"/>
      <c r="C784" s="58"/>
      <c r="D784" s="743"/>
      <c r="E784" s="55"/>
      <c r="F784" s="737"/>
      <c r="G784" s="737"/>
      <c r="H784" s="651" t="s">
        <v>604</v>
      </c>
      <c r="I784" s="38"/>
      <c r="J784" s="729"/>
    </row>
    <row r="785" spans="1:10" ht="23.25" customHeight="1">
      <c r="A785" s="737"/>
      <c r="B785" s="737"/>
      <c r="C785" s="58"/>
      <c r="D785" s="743"/>
      <c r="E785" s="55"/>
      <c r="F785" s="737"/>
      <c r="G785" s="737"/>
      <c r="H785" s="651" t="s">
        <v>605</v>
      </c>
      <c r="I785" s="38"/>
      <c r="J785" s="729"/>
    </row>
    <row r="786" spans="1:10" ht="23.25" customHeight="1">
      <c r="A786" s="737"/>
      <c r="B786" s="737"/>
      <c r="C786" s="58"/>
      <c r="D786" s="806" t="s">
        <v>129</v>
      </c>
      <c r="E786" s="55"/>
      <c r="F786" s="737"/>
      <c r="G786" s="737"/>
      <c r="H786" s="651" t="s">
        <v>606</v>
      </c>
      <c r="I786" s="38"/>
      <c r="J786" s="729"/>
    </row>
    <row r="787" spans="1:10" ht="23.25" customHeight="1">
      <c r="A787" s="737"/>
      <c r="B787" s="737"/>
      <c r="C787" s="58"/>
      <c r="D787" s="806"/>
      <c r="E787" s="55"/>
      <c r="F787" s="737"/>
      <c r="G787" s="737"/>
      <c r="H787" s="651" t="s">
        <v>607</v>
      </c>
      <c r="I787" s="38"/>
      <c r="J787" s="729"/>
    </row>
    <row r="788" spans="1:10" ht="23.25" customHeight="1">
      <c r="A788" s="737"/>
      <c r="B788" s="737"/>
      <c r="C788" s="58"/>
      <c r="D788" s="806"/>
      <c r="E788" s="55"/>
      <c r="F788" s="737"/>
      <c r="G788" s="737"/>
      <c r="H788" s="652" t="s">
        <v>608</v>
      </c>
      <c r="I788" s="118"/>
      <c r="J788" s="729"/>
    </row>
    <row r="789" spans="1:10" ht="23.25" customHeight="1" thickBot="1">
      <c r="A789" s="55"/>
      <c r="B789" s="737"/>
      <c r="C789" s="58"/>
      <c r="D789" s="1"/>
      <c r="E789" s="55"/>
      <c r="F789" s="738"/>
      <c r="G789" s="738"/>
      <c r="H789" s="485" t="s">
        <v>186</v>
      </c>
      <c r="I789" s="102"/>
      <c r="J789" s="730"/>
    </row>
    <row r="790" spans="1:10" ht="21" customHeight="1" thickTop="1">
      <c r="A790" s="55"/>
      <c r="B790" s="737"/>
      <c r="C790" s="58"/>
      <c r="D790" s="743" t="s">
        <v>128</v>
      </c>
      <c r="E790" s="737" t="s">
        <v>126</v>
      </c>
      <c r="F790" s="740" t="s">
        <v>191</v>
      </c>
      <c r="G790" s="740" t="s">
        <v>191</v>
      </c>
      <c r="H790" s="643" t="s">
        <v>601</v>
      </c>
      <c r="I790" s="23"/>
      <c r="J790" s="751" t="s">
        <v>502</v>
      </c>
    </row>
    <row r="791" spans="1:10" ht="21" customHeight="1">
      <c r="A791" s="55"/>
      <c r="B791" s="55"/>
      <c r="C791" s="58"/>
      <c r="D791" s="743"/>
      <c r="E791" s="737"/>
      <c r="F791" s="737"/>
      <c r="G791" s="737"/>
      <c r="H791" s="644" t="s">
        <v>602</v>
      </c>
      <c r="I791" s="50"/>
      <c r="J791" s="808"/>
    </row>
    <row r="792" spans="1:10" ht="21" customHeight="1">
      <c r="A792" s="55"/>
      <c r="B792" s="55"/>
      <c r="C792" s="58"/>
      <c r="D792" s="743"/>
      <c r="E792" s="55"/>
      <c r="F792" s="737"/>
      <c r="G792" s="737"/>
      <c r="H792" s="644" t="s">
        <v>603</v>
      </c>
      <c r="I792" s="50"/>
      <c r="J792" s="808"/>
    </row>
    <row r="793" spans="1:10" ht="21" customHeight="1">
      <c r="A793" s="55"/>
      <c r="B793" s="55"/>
      <c r="C793" s="58"/>
      <c r="D793" s="743" t="s">
        <v>127</v>
      </c>
      <c r="E793" s="55"/>
      <c r="F793" s="737"/>
      <c r="G793" s="737"/>
      <c r="H793" s="644" t="s">
        <v>604</v>
      </c>
      <c r="I793" s="50"/>
      <c r="J793" s="808"/>
    </row>
    <row r="794" spans="1:10" ht="21" customHeight="1">
      <c r="A794" s="55"/>
      <c r="B794" s="55"/>
      <c r="C794" s="58"/>
      <c r="D794" s="743"/>
      <c r="E794" s="55"/>
      <c r="F794" s="737"/>
      <c r="G794" s="737"/>
      <c r="H794" s="644" t="s">
        <v>605</v>
      </c>
      <c r="I794" s="50"/>
      <c r="J794" s="808"/>
    </row>
    <row r="795" spans="1:10" ht="21" customHeight="1">
      <c r="A795" s="55"/>
      <c r="B795" s="55"/>
      <c r="C795" s="58"/>
      <c r="D795" s="743"/>
      <c r="E795" s="55"/>
      <c r="F795" s="737"/>
      <c r="G795" s="737"/>
      <c r="H795" s="644" t="s">
        <v>606</v>
      </c>
      <c r="I795" s="50"/>
      <c r="J795" s="808"/>
    </row>
    <row r="796" spans="1:10" ht="21" customHeight="1">
      <c r="A796" s="55"/>
      <c r="B796" s="55"/>
      <c r="C796" s="58"/>
      <c r="D796" s="743"/>
      <c r="E796" s="55"/>
      <c r="F796" s="737"/>
      <c r="G796" s="737"/>
      <c r="H796" s="644" t="s">
        <v>607</v>
      </c>
      <c r="I796" s="50"/>
      <c r="J796" s="808"/>
    </row>
    <row r="797" spans="1:10" ht="21" customHeight="1">
      <c r="A797" s="55"/>
      <c r="B797" s="55"/>
      <c r="C797" s="58"/>
      <c r="D797" s="203"/>
      <c r="E797" s="55"/>
      <c r="F797" s="737"/>
      <c r="G797" s="737"/>
      <c r="H797" s="645" t="s">
        <v>608</v>
      </c>
      <c r="I797" s="127"/>
      <c r="J797" s="808"/>
    </row>
    <row r="798" spans="1:10" ht="21" customHeight="1" thickBot="1">
      <c r="A798" s="64"/>
      <c r="B798" s="64"/>
      <c r="C798" s="60"/>
      <c r="D798" s="14"/>
      <c r="E798" s="64"/>
      <c r="F798" s="741"/>
      <c r="G798" s="741"/>
      <c r="H798" s="485" t="s">
        <v>186</v>
      </c>
      <c r="I798" s="102"/>
      <c r="J798" s="809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815" t="s">
        <v>204</v>
      </c>
      <c r="B801" s="815" t="s">
        <v>190</v>
      </c>
      <c r="C801" s="43" t="s">
        <v>202</v>
      </c>
      <c r="D801" s="803" t="s">
        <v>547</v>
      </c>
      <c r="E801" s="803" t="s">
        <v>203</v>
      </c>
      <c r="F801" s="740" t="s">
        <v>191</v>
      </c>
      <c r="G801" s="740" t="s">
        <v>191</v>
      </c>
      <c r="H801" s="643" t="s">
        <v>601</v>
      </c>
      <c r="I801" s="23"/>
      <c r="J801" s="838" t="s">
        <v>503</v>
      </c>
    </row>
    <row r="802" spans="1:10" ht="20.6">
      <c r="A802" s="816"/>
      <c r="B802" s="816"/>
      <c r="C802" s="45"/>
      <c r="D802" s="804"/>
      <c r="E802" s="804"/>
      <c r="F802" s="737"/>
      <c r="G802" s="737"/>
      <c r="H802" s="644" t="s">
        <v>602</v>
      </c>
      <c r="I802" s="50"/>
      <c r="J802" s="752"/>
    </row>
    <row r="803" spans="1:10" ht="20.6">
      <c r="A803" s="816"/>
      <c r="B803" s="816"/>
      <c r="C803" s="45"/>
      <c r="D803" s="804"/>
      <c r="E803" s="804"/>
      <c r="F803" s="737"/>
      <c r="G803" s="737"/>
      <c r="H803" s="644" t="s">
        <v>603</v>
      </c>
      <c r="I803" s="50"/>
      <c r="J803" s="752"/>
    </row>
    <row r="804" spans="1:10" ht="20.6">
      <c r="A804" s="45"/>
      <c r="B804" s="816"/>
      <c r="C804" s="45"/>
      <c r="D804" s="804"/>
      <c r="E804" s="804"/>
      <c r="F804" s="737"/>
      <c r="G804" s="737"/>
      <c r="H804" s="644" t="s">
        <v>604</v>
      </c>
      <c r="I804" s="50"/>
      <c r="J804" s="752"/>
    </row>
    <row r="805" spans="1:10" ht="22.5" customHeight="1">
      <c r="A805" s="45"/>
      <c r="B805" s="45"/>
      <c r="C805" s="45"/>
      <c r="D805" s="804"/>
      <c r="E805" s="804"/>
      <c r="F805" s="737"/>
      <c r="G805" s="737"/>
      <c r="H805" s="644" t="s">
        <v>605</v>
      </c>
      <c r="I805" s="50"/>
      <c r="J805" s="752"/>
    </row>
    <row r="806" spans="1:10" ht="22.5" customHeight="1">
      <c r="A806" s="45"/>
      <c r="B806" s="45"/>
      <c r="C806" s="45"/>
      <c r="D806" s="804"/>
      <c r="E806" s="804"/>
      <c r="F806" s="737"/>
      <c r="G806" s="737"/>
      <c r="H806" s="644" t="s">
        <v>606</v>
      </c>
      <c r="I806" s="50"/>
      <c r="J806" s="752"/>
    </row>
    <row r="807" spans="1:10" ht="22.5" customHeight="1">
      <c r="A807" s="45"/>
      <c r="B807" s="45"/>
      <c r="C807" s="45"/>
      <c r="D807" s="804"/>
      <c r="E807" s="804"/>
      <c r="F807" s="737"/>
      <c r="G807" s="737"/>
      <c r="H807" s="644" t="s">
        <v>607</v>
      </c>
      <c r="I807" s="50"/>
      <c r="J807" s="752"/>
    </row>
    <row r="808" spans="1:10" ht="22.5" customHeight="1">
      <c r="A808" s="45"/>
      <c r="B808" s="45"/>
      <c r="C808" s="45"/>
      <c r="D808" s="804"/>
      <c r="E808" s="804"/>
      <c r="F808" s="737"/>
      <c r="G808" s="737"/>
      <c r="H808" s="645" t="s">
        <v>608</v>
      </c>
      <c r="I808" s="127"/>
      <c r="J808" s="752"/>
    </row>
    <row r="809" spans="1:10" ht="22.5" customHeight="1" thickBot="1">
      <c r="A809" s="45"/>
      <c r="B809" s="45"/>
      <c r="C809" s="45"/>
      <c r="D809" s="804"/>
      <c r="E809" s="804"/>
      <c r="F809" s="738"/>
      <c r="G809" s="738"/>
      <c r="H809" s="485" t="s">
        <v>186</v>
      </c>
      <c r="I809" s="102"/>
      <c r="J809" s="753"/>
    </row>
    <row r="810" spans="1:10" ht="22.5" customHeight="1" thickTop="1">
      <c r="A810" s="45"/>
      <c r="B810" s="45"/>
      <c r="C810" s="45"/>
      <c r="D810" s="804"/>
      <c r="E810" s="804"/>
      <c r="F810" s="740" t="s">
        <v>191</v>
      </c>
      <c r="G810" s="740" t="s">
        <v>191</v>
      </c>
      <c r="H810" s="643" t="s">
        <v>601</v>
      </c>
      <c r="I810" s="23"/>
      <c r="J810" s="807" t="s">
        <v>504</v>
      </c>
    </row>
    <row r="811" spans="1:10" ht="22.5" customHeight="1">
      <c r="A811" s="45"/>
      <c r="B811" s="45"/>
      <c r="C811" s="45"/>
      <c r="D811" s="804"/>
      <c r="E811" s="804"/>
      <c r="F811" s="737"/>
      <c r="G811" s="737"/>
      <c r="H811" s="644" t="s">
        <v>602</v>
      </c>
      <c r="I811" s="50"/>
      <c r="J811" s="808"/>
    </row>
    <row r="812" spans="1:10" ht="22.5" customHeight="1">
      <c r="A812" s="45"/>
      <c r="B812" s="45"/>
      <c r="C812" s="45"/>
      <c r="D812" s="804"/>
      <c r="E812" s="804"/>
      <c r="F812" s="737"/>
      <c r="G812" s="737"/>
      <c r="H812" s="644" t="s">
        <v>603</v>
      </c>
      <c r="I812" s="50"/>
      <c r="J812" s="808"/>
    </row>
    <row r="813" spans="1:10" ht="22.5" customHeight="1">
      <c r="A813" s="45"/>
      <c r="B813" s="45"/>
      <c r="C813" s="45"/>
      <c r="D813" s="804"/>
      <c r="E813" s="804"/>
      <c r="F813" s="737"/>
      <c r="G813" s="737"/>
      <c r="H813" s="644" t="s">
        <v>604</v>
      </c>
      <c r="I813" s="50"/>
      <c r="J813" s="808"/>
    </row>
    <row r="814" spans="1:10" ht="22.5" customHeight="1">
      <c r="A814" s="45"/>
      <c r="B814" s="45"/>
      <c r="C814" s="45"/>
      <c r="D814" s="804"/>
      <c r="E814" s="804"/>
      <c r="F814" s="737"/>
      <c r="G814" s="737"/>
      <c r="H814" s="644" t="s">
        <v>605</v>
      </c>
      <c r="I814" s="50"/>
      <c r="J814" s="808"/>
    </row>
    <row r="815" spans="1:10" ht="22.5" customHeight="1">
      <c r="A815" s="45"/>
      <c r="B815" s="45"/>
      <c r="C815" s="45"/>
      <c r="D815" s="804"/>
      <c r="E815" s="804"/>
      <c r="F815" s="737"/>
      <c r="G815" s="737"/>
      <c r="H815" s="644" t="s">
        <v>606</v>
      </c>
      <c r="I815" s="50"/>
      <c r="J815" s="808"/>
    </row>
    <row r="816" spans="1:10" ht="22.5" customHeight="1">
      <c r="A816" s="45"/>
      <c r="B816" s="45"/>
      <c r="C816" s="45"/>
      <c r="D816" s="804"/>
      <c r="E816" s="804"/>
      <c r="F816" s="737"/>
      <c r="G816" s="737"/>
      <c r="H816" s="644" t="s">
        <v>607</v>
      </c>
      <c r="I816" s="50"/>
      <c r="J816" s="808"/>
    </row>
    <row r="817" spans="1:10" ht="22.5" customHeight="1">
      <c r="A817" s="45"/>
      <c r="B817" s="45"/>
      <c r="C817" s="45"/>
      <c r="D817" s="804"/>
      <c r="E817" s="804"/>
      <c r="F817" s="737"/>
      <c r="G817" s="737"/>
      <c r="H817" s="645" t="s">
        <v>608</v>
      </c>
      <c r="I817" s="127"/>
      <c r="J817" s="808"/>
    </row>
    <row r="818" spans="1:10" ht="22.5" customHeight="1" thickBot="1">
      <c r="A818" s="45"/>
      <c r="B818" s="45"/>
      <c r="C818" s="45"/>
      <c r="D818" s="217"/>
      <c r="E818" s="45"/>
      <c r="F818" s="738"/>
      <c r="G818" s="738"/>
      <c r="H818" s="485" t="s">
        <v>186</v>
      </c>
      <c r="I818" s="102"/>
      <c r="J818" s="809"/>
    </row>
    <row r="819" spans="1:10" ht="24.75" customHeight="1" thickTop="1">
      <c r="A819" s="45"/>
      <c r="B819" s="45"/>
      <c r="C819" s="45"/>
      <c r="D819" s="217"/>
      <c r="E819" s="45"/>
      <c r="F819" s="740" t="s">
        <v>191</v>
      </c>
      <c r="G819" s="740" t="s">
        <v>191</v>
      </c>
      <c r="H819" s="643" t="s">
        <v>601</v>
      </c>
      <c r="I819" s="23"/>
      <c r="J819" s="807" t="s">
        <v>506</v>
      </c>
    </row>
    <row r="820" spans="1:10" ht="20.6">
      <c r="A820" s="45"/>
      <c r="B820" s="45"/>
      <c r="C820" s="45"/>
      <c r="D820" s="217"/>
      <c r="E820" s="45"/>
      <c r="F820" s="737"/>
      <c r="G820" s="737"/>
      <c r="H820" s="644" t="s">
        <v>602</v>
      </c>
      <c r="I820" s="50"/>
      <c r="J820" s="808"/>
    </row>
    <row r="821" spans="1:10" ht="20.6">
      <c r="A821" s="45"/>
      <c r="B821" s="45"/>
      <c r="C821" s="45"/>
      <c r="D821" s="217"/>
      <c r="E821" s="45"/>
      <c r="F821" s="737"/>
      <c r="G821" s="737"/>
      <c r="H821" s="644" t="s">
        <v>603</v>
      </c>
      <c r="I821" s="50"/>
      <c r="J821" s="808"/>
    </row>
    <row r="822" spans="1:10" ht="20.6">
      <c r="A822" s="45"/>
      <c r="B822" s="45"/>
      <c r="C822" s="45"/>
      <c r="D822" s="217"/>
      <c r="E822" s="45"/>
      <c r="F822" s="737"/>
      <c r="G822" s="737"/>
      <c r="H822" s="644" t="s">
        <v>604</v>
      </c>
      <c r="I822" s="50"/>
      <c r="J822" s="808"/>
    </row>
    <row r="823" spans="1:10" ht="20.6">
      <c r="A823" s="45"/>
      <c r="B823" s="45"/>
      <c r="C823" s="45"/>
      <c r="D823" s="217"/>
      <c r="E823" s="45"/>
      <c r="F823" s="737"/>
      <c r="G823" s="737"/>
      <c r="H823" s="644" t="s">
        <v>605</v>
      </c>
      <c r="I823" s="50"/>
      <c r="J823" s="808"/>
    </row>
    <row r="824" spans="1:10" ht="20.6">
      <c r="A824" s="45"/>
      <c r="B824" s="45"/>
      <c r="C824" s="45"/>
      <c r="D824" s="217"/>
      <c r="E824" s="45"/>
      <c r="F824" s="737"/>
      <c r="G824" s="737"/>
      <c r="H824" s="644" t="s">
        <v>606</v>
      </c>
      <c r="I824" s="50"/>
      <c r="J824" s="808"/>
    </row>
    <row r="825" spans="1:10" ht="20.6">
      <c r="A825" s="45"/>
      <c r="B825" s="45"/>
      <c r="C825" s="45"/>
      <c r="D825" s="217"/>
      <c r="E825" s="45"/>
      <c r="F825" s="737"/>
      <c r="G825" s="737"/>
      <c r="H825" s="644" t="s">
        <v>607</v>
      </c>
      <c r="I825" s="50"/>
      <c r="J825" s="808"/>
    </row>
    <row r="826" spans="1:10" ht="20.6">
      <c r="A826" s="45"/>
      <c r="B826" s="45"/>
      <c r="C826" s="45"/>
      <c r="D826" s="217"/>
      <c r="E826" s="45"/>
      <c r="F826" s="737"/>
      <c r="G826" s="737"/>
      <c r="H826" s="645" t="s">
        <v>608</v>
      </c>
      <c r="I826" s="127"/>
      <c r="J826" s="808"/>
    </row>
    <row r="827" spans="1:10" ht="21" thickBot="1">
      <c r="A827" s="45"/>
      <c r="B827" s="45"/>
      <c r="C827" s="45"/>
      <c r="D827" s="217"/>
      <c r="E827" s="45"/>
      <c r="F827" s="738"/>
      <c r="G827" s="738"/>
      <c r="H827" s="485" t="s">
        <v>186</v>
      </c>
      <c r="I827" s="102"/>
      <c r="J827" s="809"/>
    </row>
    <row r="828" spans="1:10" ht="24.75" customHeight="1" thickTop="1">
      <c r="A828" s="45"/>
      <c r="B828" s="45"/>
      <c r="C828" s="45"/>
      <c r="D828" s="93"/>
      <c r="E828" s="45"/>
      <c r="F828" s="740" t="s">
        <v>191</v>
      </c>
      <c r="G828" s="740" t="s">
        <v>191</v>
      </c>
      <c r="H828" s="643" t="s">
        <v>601</v>
      </c>
      <c r="I828" s="23"/>
      <c r="J828" s="807" t="s">
        <v>505</v>
      </c>
    </row>
    <row r="829" spans="1:10" ht="20.6">
      <c r="A829" s="45"/>
      <c r="B829" s="45"/>
      <c r="C829" s="45"/>
      <c r="D829" s="93"/>
      <c r="E829" s="45"/>
      <c r="F829" s="737"/>
      <c r="G829" s="737"/>
      <c r="H829" s="644" t="s">
        <v>602</v>
      </c>
      <c r="I829" s="50"/>
      <c r="J829" s="808"/>
    </row>
    <row r="830" spans="1:10" ht="20.6">
      <c r="A830" s="45"/>
      <c r="B830" s="45"/>
      <c r="C830" s="45"/>
      <c r="D830" s="93"/>
      <c r="E830" s="45"/>
      <c r="F830" s="737"/>
      <c r="G830" s="737"/>
      <c r="H830" s="644" t="s">
        <v>603</v>
      </c>
      <c r="I830" s="50"/>
      <c r="J830" s="808"/>
    </row>
    <row r="831" spans="1:10" ht="20.6">
      <c r="A831" s="45"/>
      <c r="B831" s="45"/>
      <c r="C831" s="45"/>
      <c r="D831" s="93"/>
      <c r="E831" s="45"/>
      <c r="F831" s="737"/>
      <c r="G831" s="737"/>
      <c r="H831" s="644" t="s">
        <v>604</v>
      </c>
      <c r="I831" s="50"/>
      <c r="J831" s="808"/>
    </row>
    <row r="832" spans="1:10" ht="20.6">
      <c r="A832" s="45"/>
      <c r="B832" s="45"/>
      <c r="C832" s="45"/>
      <c r="D832" s="93"/>
      <c r="E832" s="45"/>
      <c r="F832" s="737"/>
      <c r="G832" s="737"/>
      <c r="H832" s="644" t="s">
        <v>605</v>
      </c>
      <c r="I832" s="50"/>
      <c r="J832" s="808"/>
    </row>
    <row r="833" spans="1:10" ht="20.6">
      <c r="A833" s="45"/>
      <c r="B833" s="45"/>
      <c r="C833" s="45"/>
      <c r="D833" s="93"/>
      <c r="E833" s="45"/>
      <c r="F833" s="737"/>
      <c r="G833" s="737"/>
      <c r="H833" s="644" t="s">
        <v>606</v>
      </c>
      <c r="I833" s="50"/>
      <c r="J833" s="808"/>
    </row>
    <row r="834" spans="1:10" ht="20.6">
      <c r="A834" s="45"/>
      <c r="B834" s="45"/>
      <c r="C834" s="45"/>
      <c r="D834" s="93"/>
      <c r="E834" s="45"/>
      <c r="F834" s="737"/>
      <c r="G834" s="737"/>
      <c r="H834" s="644" t="s">
        <v>607</v>
      </c>
      <c r="I834" s="50"/>
      <c r="J834" s="808"/>
    </row>
    <row r="835" spans="1:10" ht="20.6">
      <c r="A835" s="45"/>
      <c r="B835" s="45"/>
      <c r="C835" s="45"/>
      <c r="D835" s="93"/>
      <c r="E835" s="45"/>
      <c r="F835" s="737"/>
      <c r="G835" s="737"/>
      <c r="H835" s="645" t="s">
        <v>608</v>
      </c>
      <c r="I835" s="50"/>
      <c r="J835" s="808"/>
    </row>
    <row r="836" spans="1:10" ht="21" thickBot="1">
      <c r="A836" s="45"/>
      <c r="B836" s="45"/>
      <c r="C836" s="45"/>
      <c r="D836" s="93"/>
      <c r="E836" s="45"/>
      <c r="F836" s="741"/>
      <c r="G836" s="741"/>
      <c r="H836" s="485" t="s">
        <v>186</v>
      </c>
      <c r="I836" s="26"/>
      <c r="J836" s="809"/>
    </row>
    <row r="837" spans="1:10" ht="22.5" customHeight="1" thickTop="1">
      <c r="A837" s="810" t="s">
        <v>205</v>
      </c>
      <c r="B837" s="810" t="s">
        <v>206</v>
      </c>
      <c r="C837" s="43" t="s">
        <v>0</v>
      </c>
      <c r="D837" s="803" t="s">
        <v>207</v>
      </c>
      <c r="E837" s="817" t="s">
        <v>533</v>
      </c>
      <c r="F837" s="737" t="s">
        <v>191</v>
      </c>
      <c r="G837" s="737" t="s">
        <v>191</v>
      </c>
      <c r="H837" s="643" t="s">
        <v>601</v>
      </c>
      <c r="I837" s="23"/>
      <c r="J837" s="146"/>
    </row>
    <row r="838" spans="1:10" ht="22.5" customHeight="1">
      <c r="A838" s="811"/>
      <c r="B838" s="811"/>
      <c r="C838" s="45"/>
      <c r="D838" s="804"/>
      <c r="E838" s="818"/>
      <c r="F838" s="737"/>
      <c r="G838" s="737"/>
      <c r="H838" s="644" t="s">
        <v>602</v>
      </c>
      <c r="I838" s="50"/>
      <c r="J838" s="144"/>
    </row>
    <row r="839" spans="1:10" ht="22.5" customHeight="1">
      <c r="A839" s="811"/>
      <c r="B839" s="811"/>
      <c r="C839" s="45"/>
      <c r="D839" s="804"/>
      <c r="E839" s="818"/>
      <c r="F839" s="737"/>
      <c r="G839" s="737"/>
      <c r="H839" s="644" t="s">
        <v>603</v>
      </c>
      <c r="I839" s="50"/>
      <c r="J839" s="158" t="s">
        <v>521</v>
      </c>
    </row>
    <row r="840" spans="1:10" ht="22.5" customHeight="1">
      <c r="A840" s="811"/>
      <c r="B840" s="811"/>
      <c r="C840" s="45"/>
      <c r="D840" s="804"/>
      <c r="E840" s="818"/>
      <c r="F840" s="737"/>
      <c r="G840" s="737"/>
      <c r="H840" s="644" t="s">
        <v>604</v>
      </c>
      <c r="I840" s="50"/>
      <c r="J840" s="45" t="s">
        <v>215</v>
      </c>
    </row>
    <row r="841" spans="1:10" ht="22.5" customHeight="1">
      <c r="A841" s="811"/>
      <c r="B841" s="811"/>
      <c r="C841" s="45"/>
      <c r="D841" s="804"/>
      <c r="E841" s="818"/>
      <c r="F841" s="737"/>
      <c r="G841" s="737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804"/>
      <c r="E842" s="818"/>
      <c r="F842" s="737"/>
      <c r="G842" s="737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804"/>
      <c r="E843" s="818"/>
      <c r="F843" s="737"/>
      <c r="G843" s="737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804"/>
      <c r="E844" s="818"/>
      <c r="F844" s="737"/>
      <c r="G844" s="737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818"/>
      <c r="F845" s="738"/>
      <c r="G845" s="738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818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818"/>
      <c r="F847" s="45"/>
      <c r="G847" s="45"/>
      <c r="H847" s="644" t="s">
        <v>602</v>
      </c>
      <c r="I847" s="213"/>
      <c r="J847" s="214" t="s">
        <v>214</v>
      </c>
    </row>
    <row r="848" spans="1:10" ht="20.6">
      <c r="A848" s="45"/>
      <c r="B848" s="45"/>
      <c r="C848" s="45"/>
      <c r="D848" s="45"/>
      <c r="E848" s="818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811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6">
      <c r="A850" s="45"/>
      <c r="B850" s="45"/>
      <c r="C850" s="45"/>
      <c r="D850" s="45"/>
      <c r="E850" s="811"/>
      <c r="F850" s="45"/>
      <c r="G850" s="45"/>
      <c r="H850" s="644" t="s">
        <v>605</v>
      </c>
      <c r="I850" s="50"/>
      <c r="J850" s="45" t="s">
        <v>210</v>
      </c>
    </row>
    <row r="851" spans="1:10" ht="20.6">
      <c r="A851" s="45"/>
      <c r="B851" s="45"/>
      <c r="C851" s="45"/>
      <c r="D851" s="45"/>
      <c r="E851" s="811"/>
      <c r="F851" s="45"/>
      <c r="G851" s="45"/>
      <c r="H851" s="644" t="s">
        <v>606</v>
      </c>
      <c r="I851" s="50"/>
      <c r="J851" s="45" t="s">
        <v>211</v>
      </c>
    </row>
    <row r="852" spans="1:10" ht="20.6">
      <c r="A852" s="45"/>
      <c r="B852" s="45"/>
      <c r="C852" s="45"/>
      <c r="D852" s="45"/>
      <c r="E852" s="811"/>
      <c r="F852" s="45"/>
      <c r="G852" s="45"/>
      <c r="H852" s="644" t="s">
        <v>607</v>
      </c>
      <c r="I852" s="50"/>
      <c r="J852" s="45" t="s">
        <v>212</v>
      </c>
    </row>
    <row r="853" spans="1:10" ht="20.6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811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811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40" t="s">
        <v>20</v>
      </c>
      <c r="G856" s="740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7"/>
      <c r="G857" s="737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7"/>
      <c r="G858" s="737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7"/>
      <c r="G859" s="737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7"/>
      <c r="G860" s="737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7"/>
      <c r="G861" s="737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7"/>
      <c r="G862" s="737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7"/>
      <c r="G863" s="737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8"/>
      <c r="G864" s="738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810" t="s">
        <v>240</v>
      </c>
      <c r="B866" s="810" t="s">
        <v>241</v>
      </c>
      <c r="C866" s="43" t="s">
        <v>2</v>
      </c>
      <c r="D866" s="810" t="s">
        <v>243</v>
      </c>
      <c r="E866" s="810" t="s">
        <v>242</v>
      </c>
      <c r="F866" s="737" t="s">
        <v>191</v>
      </c>
      <c r="G866" s="737" t="s">
        <v>191</v>
      </c>
      <c r="H866" s="643" t="s">
        <v>601</v>
      </c>
      <c r="I866" s="23"/>
      <c r="J866" s="812"/>
    </row>
    <row r="867" spans="1:10" ht="24" customHeight="1">
      <c r="A867" s="811"/>
      <c r="B867" s="811"/>
      <c r="C867" s="49"/>
      <c r="D867" s="811"/>
      <c r="E867" s="811"/>
      <c r="F867" s="737"/>
      <c r="G867" s="737"/>
      <c r="H867" s="644" t="s">
        <v>602</v>
      </c>
      <c r="I867" s="50"/>
      <c r="J867" s="813"/>
    </row>
    <row r="868" spans="1:10" ht="24" customHeight="1">
      <c r="A868" s="811"/>
      <c r="B868" s="811"/>
      <c r="C868" s="49"/>
      <c r="D868" s="811"/>
      <c r="E868" s="811"/>
      <c r="F868" s="737"/>
      <c r="G868" s="737"/>
      <c r="H868" s="644" t="s">
        <v>603</v>
      </c>
      <c r="I868" s="50"/>
      <c r="J868" s="813"/>
    </row>
    <row r="869" spans="1:10" ht="24" customHeight="1">
      <c r="A869" s="811"/>
      <c r="B869" s="811"/>
      <c r="C869" s="49"/>
      <c r="D869" s="811"/>
      <c r="E869" s="811"/>
      <c r="F869" s="737"/>
      <c r="G869" s="737"/>
      <c r="H869" s="644" t="s">
        <v>604</v>
      </c>
      <c r="I869" s="50"/>
      <c r="J869" s="813"/>
    </row>
    <row r="870" spans="1:10" ht="24" customHeight="1">
      <c r="A870" s="811"/>
      <c r="B870" s="811"/>
      <c r="C870" s="49"/>
      <c r="D870" s="811"/>
      <c r="E870" s="811"/>
      <c r="F870" s="737"/>
      <c r="G870" s="737"/>
      <c r="H870" s="644" t="s">
        <v>605</v>
      </c>
      <c r="I870" s="50"/>
      <c r="J870" s="813"/>
    </row>
    <row r="871" spans="1:10" ht="24" customHeight="1">
      <c r="A871" s="811"/>
      <c r="B871" s="811"/>
      <c r="C871" s="49"/>
      <c r="D871" s="811"/>
      <c r="E871" s="47"/>
      <c r="F871" s="737"/>
      <c r="G871" s="737"/>
      <c r="H871" s="644" t="s">
        <v>606</v>
      </c>
      <c r="I871" s="50"/>
      <c r="J871" s="813"/>
    </row>
    <row r="872" spans="1:10" ht="24" customHeight="1">
      <c r="A872" s="811"/>
      <c r="B872" s="811"/>
      <c r="C872" s="49"/>
      <c r="D872" s="811"/>
      <c r="E872" s="47"/>
      <c r="F872" s="737"/>
      <c r="G872" s="737"/>
      <c r="H872" s="644" t="s">
        <v>607</v>
      </c>
      <c r="I872" s="50"/>
      <c r="J872" s="813"/>
    </row>
    <row r="873" spans="1:10" ht="24" customHeight="1">
      <c r="A873" s="811"/>
      <c r="B873" s="47"/>
      <c r="C873" s="49"/>
      <c r="D873" s="47"/>
      <c r="E873" s="47"/>
      <c r="F873" s="737"/>
      <c r="G873" s="737"/>
      <c r="H873" s="645" t="s">
        <v>608</v>
      </c>
      <c r="I873" s="50"/>
      <c r="J873" s="814"/>
    </row>
    <row r="874" spans="1:10" ht="24" customHeight="1" thickBot="1">
      <c r="A874" s="47"/>
      <c r="B874" s="47"/>
      <c r="C874" s="49"/>
      <c r="D874" s="47"/>
      <c r="E874" s="47"/>
      <c r="F874" s="738"/>
      <c r="G874" s="738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40" t="s">
        <v>191</v>
      </c>
      <c r="G875" s="740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7"/>
      <c r="G876" s="737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7"/>
      <c r="G877" s="737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7"/>
      <c r="G878" s="737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7"/>
      <c r="G879" s="737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7"/>
      <c r="G880" s="737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7"/>
      <c r="G881" s="737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7"/>
      <c r="G882" s="737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8"/>
      <c r="G883" s="738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7" t="s">
        <v>191</v>
      </c>
      <c r="G902" s="737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7"/>
      <c r="G903" s="737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7"/>
      <c r="G904" s="737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7"/>
      <c r="G905" s="737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7"/>
      <c r="G906" s="737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7"/>
      <c r="G907" s="737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7"/>
      <c r="G908" s="737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7"/>
      <c r="G909" s="737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8"/>
      <c r="G910" s="738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6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6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6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6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6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6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6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6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6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6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40" t="s">
        <v>191</v>
      </c>
      <c r="G931" s="740" t="s">
        <v>191</v>
      </c>
      <c r="H931" s="643" t="s">
        <v>601</v>
      </c>
      <c r="I931" s="82"/>
      <c r="J931" s="146"/>
    </row>
    <row r="932" spans="1:10" ht="20.6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7"/>
      <c r="G932" s="737"/>
      <c r="H932" s="644" t="s">
        <v>602</v>
      </c>
      <c r="I932" s="83"/>
      <c r="J932" s="144"/>
    </row>
    <row r="933" spans="1:10" ht="20.6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7"/>
      <c r="G933" s="737"/>
      <c r="H933" s="644" t="s">
        <v>603</v>
      </c>
      <c r="I933" s="83"/>
      <c r="J933" s="45" t="s">
        <v>317</v>
      </c>
    </row>
    <row r="934" spans="1:10" ht="20.6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7"/>
      <c r="G934" s="737"/>
      <c r="H934" s="644" t="s">
        <v>604</v>
      </c>
      <c r="I934" s="83"/>
      <c r="J934" s="45" t="s">
        <v>318</v>
      </c>
    </row>
    <row r="935" spans="1:10" ht="20.6">
      <c r="A935" s="45" t="s">
        <v>293</v>
      </c>
      <c r="B935" s="45" t="s">
        <v>298</v>
      </c>
      <c r="C935" s="45"/>
      <c r="D935" s="45" t="s">
        <v>308</v>
      </c>
      <c r="E935" s="45"/>
      <c r="F935" s="737"/>
      <c r="G935" s="737"/>
      <c r="H935" s="644" t="s">
        <v>605</v>
      </c>
      <c r="I935" s="83"/>
      <c r="J935" s="45" t="s">
        <v>319</v>
      </c>
    </row>
    <row r="936" spans="1:10" ht="20.6">
      <c r="A936" s="45"/>
      <c r="B936" s="45" t="s">
        <v>299</v>
      </c>
      <c r="C936" s="45"/>
      <c r="D936" s="45" t="s">
        <v>309</v>
      </c>
      <c r="E936" s="45"/>
      <c r="F936" s="737"/>
      <c r="G936" s="737"/>
      <c r="H936" s="644" t="s">
        <v>606</v>
      </c>
      <c r="I936" s="83"/>
      <c r="J936" s="45" t="s">
        <v>320</v>
      </c>
    </row>
    <row r="937" spans="1:10" ht="20.6">
      <c r="A937" s="45"/>
      <c r="B937" s="45" t="s">
        <v>300</v>
      </c>
      <c r="C937" s="45"/>
      <c r="D937" s="45" t="s">
        <v>310</v>
      </c>
      <c r="E937" s="45"/>
      <c r="F937" s="737"/>
      <c r="G937" s="737"/>
      <c r="H937" s="644" t="s">
        <v>607</v>
      </c>
      <c r="I937" s="83"/>
      <c r="J937" s="144"/>
    </row>
    <row r="938" spans="1:10" ht="20.6">
      <c r="A938" s="45"/>
      <c r="B938" s="45" t="s">
        <v>301</v>
      </c>
      <c r="C938" s="45"/>
      <c r="D938" s="45" t="s">
        <v>311</v>
      </c>
      <c r="E938" s="45"/>
      <c r="F938" s="737"/>
      <c r="G938" s="737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8"/>
      <c r="G939" s="738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6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6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6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6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nattawoot prabbpai</cp:lastModifiedBy>
  <cp:lastPrinted>2021-01-05T07:59:21Z</cp:lastPrinted>
  <dcterms:created xsi:type="dcterms:W3CDTF">2017-02-10T02:55:49Z</dcterms:created>
  <dcterms:modified xsi:type="dcterms:W3CDTF">2021-07-15T08:54:12Z</dcterms:modified>
</cp:coreProperties>
</file>