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861" firstSheet="4" activeTab="4"/>
  </bookViews>
  <sheets>
    <sheet name="09335 รพ.สต.น้ำจืดน้อย" sheetId="16" r:id="rId1"/>
    <sheet name="09336 รพ.สต.มะมุ" sheetId="14" r:id="rId2"/>
    <sheet name="09337 รพ.สต.ดอนพลา" sheetId="17" r:id="rId3"/>
    <sheet name="09338 รพ.สต.ปากจั่น" sheetId="10" r:id="rId4"/>
    <sheet name="คะแนนคุณภาพ" sheetId="19" r:id="rId5"/>
    <sheet name="คะแนน ICD" sheetId="20" r:id="rId6"/>
    <sheet name="Sheet2" sheetId="2" state="hidden" r:id="rId7"/>
    <sheet name="Sheet3" sheetId="3" state="hidden" r:id="rId8"/>
  </sheets>
  <calcPr calcId="144525"/>
</workbook>
</file>

<file path=xl/calcChain.xml><?xml version="1.0" encoding="utf-8"?>
<calcChain xmlns="http://schemas.openxmlformats.org/spreadsheetml/2006/main">
  <c r="M8" i="20" l="1"/>
  <c r="K9" i="19"/>
  <c r="M5" i="20"/>
  <c r="M6" i="20"/>
  <c r="M7" i="20"/>
  <c r="K6" i="19"/>
  <c r="K7" i="19"/>
  <c r="K8" i="19"/>
  <c r="K10" i="19"/>
  <c r="M4" i="20"/>
  <c r="K5" i="19"/>
  <c r="I20" i="19" l="1"/>
  <c r="G20" i="19"/>
  <c r="C20" i="19"/>
  <c r="L19" i="20"/>
  <c r="K19" i="20"/>
  <c r="J19" i="20"/>
  <c r="I19" i="20"/>
  <c r="H19" i="20"/>
  <c r="G19" i="20"/>
  <c r="F19" i="20"/>
  <c r="E19" i="20"/>
  <c r="D19" i="20"/>
  <c r="C19" i="20"/>
  <c r="J20" i="19"/>
  <c r="H20" i="19"/>
  <c r="F20" i="19"/>
  <c r="E20" i="19"/>
  <c r="D20" i="19"/>
  <c r="M19" i="20" l="1"/>
  <c r="K20" i="19"/>
  <c r="J74" i="10" l="1"/>
  <c r="J75" i="10"/>
  <c r="J76" i="10"/>
  <c r="J77" i="10"/>
  <c r="J78" i="10"/>
  <c r="J79" i="10"/>
  <c r="J80" i="10"/>
  <c r="J81" i="10"/>
  <c r="J73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50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27" i="10"/>
  <c r="J5" i="10"/>
  <c r="J6" i="10"/>
  <c r="J7" i="10"/>
  <c r="J8" i="10"/>
  <c r="J9" i="10"/>
  <c r="J10" i="10"/>
  <c r="J11" i="10"/>
  <c r="J12" i="10"/>
  <c r="J13" i="10"/>
  <c r="J14" i="10"/>
  <c r="J15" i="10"/>
  <c r="J17" i="10"/>
  <c r="J18" i="10"/>
  <c r="J19" i="10"/>
  <c r="J20" i="10"/>
  <c r="J21" i="10"/>
  <c r="J22" i="10"/>
  <c r="J23" i="10"/>
  <c r="J4" i="10"/>
</calcChain>
</file>

<file path=xl/sharedStrings.xml><?xml version="1.0" encoding="utf-8"?>
<sst xmlns="http://schemas.openxmlformats.org/spreadsheetml/2006/main" count="1541" uniqueCount="487">
  <si>
    <t>HN</t>
  </si>
  <si>
    <t>วันที่มารับบริการ</t>
  </si>
  <si>
    <t>วัน/เวลา</t>
  </si>
  <si>
    <t>อาการ</t>
  </si>
  <si>
    <t>ประวัติ</t>
  </si>
  <si>
    <t>ตรวจร่างกาย</t>
  </si>
  <si>
    <t>คำวินิจฉัย</t>
  </si>
  <si>
    <t>การรักษา</t>
  </si>
  <si>
    <t>คะแนนเต็ม</t>
  </si>
  <si>
    <t>คะแนนที่ได้</t>
  </si>
  <si>
    <t>คะแนนคุณภาพของข้อมูลส่วนต่างๆ</t>
  </si>
  <si>
    <t>การวินิจฉัย</t>
  </si>
  <si>
    <t>ลำดับโรค</t>
  </si>
  <si>
    <t>ICD</t>
  </si>
  <si>
    <t>Audit ICD</t>
  </si>
  <si>
    <t>รหัสผลการตรวจ</t>
  </si>
  <si>
    <t>หมายเหตุ</t>
  </si>
  <si>
    <t>คำวินิจฉัยโรค/เหตุที่มารับบริการ และรหัส ICD</t>
  </si>
  <si>
    <t>ผลการตรวจสอบคุณภาพรหัส ICD</t>
  </si>
  <si>
    <t>ประเภท</t>
  </si>
  <si>
    <t>A</t>
  </si>
  <si>
    <t>Y</t>
  </si>
  <si>
    <t>I10</t>
  </si>
  <si>
    <t>D</t>
  </si>
  <si>
    <t>J03.9</t>
  </si>
  <si>
    <t>NA</t>
  </si>
  <si>
    <t>H</t>
  </si>
  <si>
    <t>K30</t>
  </si>
  <si>
    <t>J02.9</t>
  </si>
  <si>
    <t>G</t>
  </si>
  <si>
    <t>Z01.2</t>
  </si>
  <si>
    <t xml:space="preserve">สรุปผลการตรวจ  </t>
  </si>
  <si>
    <t>คะแนนที่ได้ทั้งหมด</t>
  </si>
  <si>
    <t>สัดส่วน</t>
  </si>
  <si>
    <t>สรุปผลการตรวจ</t>
  </si>
  <si>
    <t>Error A</t>
  </si>
  <si>
    <t>B</t>
  </si>
  <si>
    <t>C</t>
  </si>
  <si>
    <t>F</t>
  </si>
  <si>
    <t>Error E</t>
  </si>
  <si>
    <t>จำนวนรหัสที่ผิด</t>
  </si>
  <si>
    <t>รหัสทั้งหมด</t>
  </si>
  <si>
    <t>ผิดพลาด</t>
  </si>
  <si>
    <t>Z24.2</t>
  </si>
  <si>
    <t>R42</t>
  </si>
  <si>
    <t>R50.9</t>
  </si>
  <si>
    <t>A09.9</t>
  </si>
  <si>
    <t>Z48.0</t>
  </si>
  <si>
    <t>P</t>
  </si>
  <si>
    <t>E11.9</t>
  </si>
  <si>
    <t>E78.5</t>
  </si>
  <si>
    <t>E14.9</t>
  </si>
  <si>
    <t>J00</t>
  </si>
  <si>
    <t>K59.0</t>
  </si>
  <si>
    <t>R11</t>
  </si>
  <si>
    <t>Z12.3</t>
  </si>
  <si>
    <t>M10.99</t>
  </si>
  <si>
    <t>Z51.8</t>
  </si>
  <si>
    <t>R53</t>
  </si>
  <si>
    <t>ทำแผล</t>
  </si>
  <si>
    <t>-</t>
  </si>
  <si>
    <t>สุนัขกัดที่น่องซ้าย</t>
  </si>
  <si>
    <t>S81.8</t>
  </si>
  <si>
    <t>อุจจาระร่วง</t>
  </si>
  <si>
    <t>U69.80</t>
  </si>
  <si>
    <t>A09</t>
  </si>
  <si>
    <t>ความดันโลหิตสูง</t>
  </si>
  <si>
    <t>เบาหวาน</t>
  </si>
  <si>
    <t>R11.9</t>
  </si>
  <si>
    <t>ไอ</t>
  </si>
  <si>
    <t>คออักเสบ</t>
  </si>
  <si>
    <t>R05</t>
  </si>
  <si>
    <t>M79.16</t>
  </si>
  <si>
    <t>ฉีดวัคซีน</t>
  </si>
  <si>
    <t>Z27.9</t>
  </si>
  <si>
    <t>Z23.5</t>
  </si>
  <si>
    <t>S91.3</t>
  </si>
  <si>
    <t>S01.7</t>
  </si>
  <si>
    <t>ปวดหลัง</t>
  </si>
  <si>
    <t>M54.9</t>
  </si>
  <si>
    <t>M79.19</t>
  </si>
  <si>
    <t>M79.18</t>
  </si>
  <si>
    <t>R14</t>
  </si>
  <si>
    <t>S01.0</t>
  </si>
  <si>
    <t>K05.3</t>
  </si>
  <si>
    <t>K04.0</t>
  </si>
  <si>
    <t>490</t>
  </si>
  <si>
    <t>เหงือกอักเสบเฉียบพลัน</t>
  </si>
  <si>
    <t>ANC รายเก่า</t>
  </si>
  <si>
    <t>ฉีดยา</t>
  </si>
  <si>
    <t>Z27.3</t>
  </si>
  <si>
    <t>Z24.6</t>
  </si>
  <si>
    <t>Z34.8</t>
  </si>
  <si>
    <t>ปวดกล้ามเนื้อบริเวณไหล่</t>
  </si>
  <si>
    <t>วิงเวียน</t>
  </si>
  <si>
    <t>คลื่นไส้ อาเจียน</t>
  </si>
  <si>
    <t>M79.11</t>
  </si>
  <si>
    <t>ระคายเคืองตา</t>
  </si>
  <si>
    <t>หัวแม่เท้าซ้ายฟกช้ำ</t>
  </si>
  <si>
    <t>H57.8</t>
  </si>
  <si>
    <t>ฮ่องกงฟุต</t>
  </si>
  <si>
    <t>DM Type 2</t>
  </si>
  <si>
    <t>B36.9</t>
  </si>
  <si>
    <t>B35.3</t>
  </si>
  <si>
    <t>ไขมันในเลือดสูง</t>
  </si>
  <si>
    <t>R63.0</t>
  </si>
  <si>
    <t>U65.30</t>
  </si>
  <si>
    <t>Z25.1</t>
  </si>
  <si>
    <t>W60.99</t>
  </si>
  <si>
    <t>80</t>
  </si>
  <si>
    <t>ปวดกล้ามเนื้อ</t>
  </si>
  <si>
    <t>Z30.4</t>
  </si>
  <si>
    <t>U75.05</t>
  </si>
  <si>
    <t>67004</t>
  </si>
  <si>
    <t>6006</t>
  </si>
  <si>
    <t>4611</t>
  </si>
  <si>
    <t>2044</t>
  </si>
  <si>
    <t>8832</t>
  </si>
  <si>
    <t>6935</t>
  </si>
  <si>
    <t>658</t>
  </si>
  <si>
    <t>กะเพาะปัสสาวะอักเสบ</t>
  </si>
  <si>
    <t>แผลในกระเพาะอาหาร</t>
  </si>
  <si>
    <t>ลมปลายปัตฆาตขา</t>
  </si>
  <si>
    <t>ลมปลายปัตฆาตสัญญาน 1 หลัง</t>
  </si>
  <si>
    <t>ลมปลายปัตฆาตแขน</t>
  </si>
  <si>
    <t>ลมปลายปัตฆาตบ่า</t>
  </si>
  <si>
    <t>N30.9</t>
  </si>
  <si>
    <t>K25.9</t>
  </si>
  <si>
    <t>U57.26</t>
  </si>
  <si>
    <t>U57.31</t>
  </si>
  <si>
    <t>U57.22</t>
  </si>
  <si>
    <t>U57.20</t>
  </si>
  <si>
    <t>8965</t>
  </si>
  <si>
    <t>8875</t>
  </si>
  <si>
    <t>10184</t>
  </si>
  <si>
    <t>5820</t>
  </si>
  <si>
    <t>541</t>
  </si>
  <si>
    <t>745</t>
  </si>
  <si>
    <t>ทอลซิลอักเสบ</t>
  </si>
  <si>
    <t>ท้องเดิน ท้องเสีย</t>
  </si>
  <si>
    <t>608</t>
  </si>
  <si>
    <t>9643</t>
  </si>
  <si>
    <t>2893</t>
  </si>
  <si>
    <t>6311</t>
  </si>
  <si>
    <t>494</t>
  </si>
  <si>
    <t>6468</t>
  </si>
  <si>
    <t>9733</t>
  </si>
  <si>
    <t>ปวดแน่นท้อง</t>
  </si>
  <si>
    <t>เยี่ยมหลังคลอด</t>
  </si>
  <si>
    <t>ตรวจคัดกรองมะเร็งเต้านม</t>
  </si>
  <si>
    <t>Psychosis</t>
  </si>
  <si>
    <t>*ควรระบุเป้นประเภท 4</t>
  </si>
  <si>
    <t>Z39.2</t>
  </si>
  <si>
    <t>F29</t>
  </si>
  <si>
    <t>Z24.0</t>
  </si>
  <si>
    <t>และควรระบุในคำวินิจฉัยว่ามารับวัคซีนอะไร</t>
  </si>
  <si>
    <t>ฉีดวัคซีนตามนัด</t>
  </si>
  <si>
    <t>8653</t>
  </si>
  <si>
    <t>6110</t>
  </si>
  <si>
    <t>1777</t>
  </si>
  <si>
    <t>944</t>
  </si>
  <si>
    <t>67252</t>
  </si>
  <si>
    <t>63170</t>
  </si>
  <si>
    <t>ปวดกล้ามเนื้ออื่นๆ</t>
  </si>
  <si>
    <t>67592</t>
  </si>
  <si>
    <t>7600</t>
  </si>
  <si>
    <t>3909</t>
  </si>
  <si>
    <t>6043</t>
  </si>
  <si>
    <t>9809</t>
  </si>
  <si>
    <t>9698</t>
  </si>
  <si>
    <t>ตรวจคัดกรองพัฒนาการ</t>
  </si>
  <si>
    <t>Cystitis</t>
  </si>
  <si>
    <t>Wound inflamation</t>
  </si>
  <si>
    <t>แผลฉีกขาดที่เข่า</t>
  </si>
  <si>
    <t>แผลฉีกขาดที่แขน</t>
  </si>
  <si>
    <t>Z00.1</t>
  </si>
  <si>
    <t>T79.3</t>
  </si>
  <si>
    <t>S41.1</t>
  </si>
  <si>
    <t>W20.0</t>
  </si>
  <si>
    <t>W22.9</t>
  </si>
  <si>
    <t>W26.02</t>
  </si>
  <si>
    <t>W26.99</t>
  </si>
  <si>
    <t>W60.72</t>
  </si>
  <si>
    <t>1204</t>
  </si>
  <si>
    <t>8142</t>
  </si>
  <si>
    <t>2718</t>
  </si>
  <si>
    <t>1159</t>
  </si>
  <si>
    <t>1007</t>
  </si>
  <si>
    <t>3366</t>
  </si>
  <si>
    <t>6384</t>
  </si>
  <si>
    <t>เหงือกอักเสบเรื้อรัง K05.1</t>
  </si>
  <si>
    <t>เนื้อเยื่อฟันอักเสบ K04.0</t>
  </si>
  <si>
    <t>โรคปริทันต์อักเสบเรื้อรัง K05.0</t>
  </si>
  <si>
    <t>อ่อนเพลีย เบื่ออาหาร</t>
  </si>
  <si>
    <t>ลมปลายปัตฆาตสัญญาน 4 หลัง/คอ U57.33</t>
  </si>
  <si>
    <t>K05.1</t>
  </si>
  <si>
    <t>ใส่เฉพาะกรณีที่ไม่มีความผิดปกติ หรือไม่มีโรค</t>
  </si>
  <si>
    <t>ตรวจเฉพาะซี่ใช้ 2330010 ทั้งปากใช้ 2330011</t>
  </si>
  <si>
    <t>2330010 และ 2330011 ควรเลือกใช้</t>
  </si>
  <si>
    <t>อย่างใดอย่างนึง แล้วแต่กรณี</t>
  </si>
  <si>
    <t>R63</t>
  </si>
  <si>
    <t>U57.33</t>
  </si>
  <si>
    <t>*ควรบันทึกผลการตรวร่างกายในละเอียด</t>
  </si>
  <si>
    <t>W20.99</t>
  </si>
  <si>
    <t>จุกเสียดแน่นท้อง</t>
  </si>
  <si>
    <t>U66.70</t>
  </si>
  <si>
    <t>U61.31</t>
  </si>
  <si>
    <t>ปวดข้อเท้า</t>
  </si>
  <si>
    <t>M25.5</t>
  </si>
  <si>
    <t>M79.6</t>
  </si>
  <si>
    <t>Hypertension</t>
  </si>
  <si>
    <t>K27.9</t>
  </si>
  <si>
    <t>1220</t>
  </si>
  <si>
    <t>ฉีดยา อื่นๆ</t>
  </si>
  <si>
    <t>มาหลอดอาหาร</t>
  </si>
  <si>
    <t>DM</t>
  </si>
  <si>
    <t>K21.9</t>
  </si>
  <si>
    <t>HT</t>
  </si>
  <si>
    <t>DM type 2</t>
  </si>
  <si>
    <t>Acute Tonsillitis</t>
  </si>
  <si>
    <t>T15.9</t>
  </si>
  <si>
    <t>W20</t>
  </si>
  <si>
    <t>2010</t>
  </si>
  <si>
    <t>แผลอักเสบ</t>
  </si>
  <si>
    <t>M54.5</t>
  </si>
  <si>
    <t>U70.62</t>
  </si>
  <si>
    <t>E51.1</t>
  </si>
  <si>
    <t>A05.9</t>
  </si>
  <si>
    <t>144</t>
  </si>
  <si>
    <t>2423</t>
  </si>
  <si>
    <t>1806</t>
  </si>
  <si>
    <t>86004</t>
  </si>
  <si>
    <t>2049</t>
  </si>
  <si>
    <t>2409</t>
  </si>
  <si>
    <t>2024</t>
  </si>
  <si>
    <t>93</t>
  </si>
  <si>
    <t>51</t>
  </si>
  <si>
    <t>87300</t>
  </si>
  <si>
    <t>ปวดบ่า ปวดไหล่</t>
  </si>
  <si>
    <t>Herpangina</t>
  </si>
  <si>
    <t>Diarrhea</t>
  </si>
  <si>
    <t>DLP</t>
  </si>
  <si>
    <t>Acute gastritis</t>
  </si>
  <si>
    <t>Myalgia</t>
  </si>
  <si>
    <t>U75.02</t>
  </si>
  <si>
    <t>ควรให้รหัสแผนปัจจุบันแทนรหัสแผนไทย</t>
  </si>
  <si>
    <t>S93.57</t>
  </si>
  <si>
    <t>W22</t>
  </si>
  <si>
    <t>B08.5</t>
  </si>
  <si>
    <t>M79.10</t>
  </si>
  <si>
    <t>ควรมีรหัสนี้ร่วมด้วย</t>
  </si>
  <si>
    <t>M79.63,64</t>
  </si>
  <si>
    <t>K29.1</t>
  </si>
  <si>
    <t>K29.7</t>
  </si>
  <si>
    <t>2627</t>
  </si>
  <si>
    <t>2747</t>
  </si>
  <si>
    <t>85123</t>
  </si>
  <si>
    <t>Constipetion</t>
  </si>
  <si>
    <t>Blunt injury Nail</t>
  </si>
  <si>
    <t>K59.0 ควรเป็น dx ประเภท 1</t>
  </si>
  <si>
    <t>S30.0</t>
  </si>
  <si>
    <t>ไม่ควรมีรหัสนี้</t>
  </si>
  <si>
    <t>ควรเป็น dx ประเภท 1</t>
  </si>
  <si>
    <t>S60.1</t>
  </si>
  <si>
    <t>S91.2</t>
  </si>
  <si>
    <t>1490</t>
  </si>
  <si>
    <t>2559</t>
  </si>
  <si>
    <t>4108</t>
  </si>
  <si>
    <t>85781</t>
  </si>
  <si>
    <t>227</t>
  </si>
  <si>
    <t>84684</t>
  </si>
  <si>
    <t>3486</t>
  </si>
  <si>
    <t>Z29.3</t>
  </si>
  <si>
    <t>ตุ่มหนอง</t>
  </si>
  <si>
    <t>แผลร้อนใน</t>
  </si>
  <si>
    <t>คออักเสบ มีหนอง</t>
  </si>
  <si>
    <t>ปวดหลังส่วนล่าง</t>
  </si>
  <si>
    <t>Z29.8</t>
  </si>
  <si>
    <t>U70.30</t>
  </si>
  <si>
    <t>C02.4</t>
  </si>
  <si>
    <t>U65.70</t>
  </si>
  <si>
    <t>K12.19</t>
  </si>
  <si>
    <t>2416</t>
  </si>
  <si>
    <t>3808</t>
  </si>
  <si>
    <t>Chronic apical perlodontitis</t>
  </si>
  <si>
    <t>K04.5</t>
  </si>
  <si>
    <t>Pulpitis</t>
  </si>
  <si>
    <t>3804</t>
  </si>
  <si>
    <t>86514</t>
  </si>
  <si>
    <t>53</t>
  </si>
  <si>
    <t>84768</t>
  </si>
  <si>
    <t>O92.0</t>
  </si>
  <si>
    <t>ฉีด Cef.3</t>
  </si>
  <si>
    <t>เยื่อหุ้มตาอักเสบจากสารเคมี</t>
  </si>
  <si>
    <t>*Acute pyelonephritis อาการดีขึ้น</t>
  </si>
  <si>
    <t>O00.0</t>
  </si>
  <si>
    <t>W44.99</t>
  </si>
  <si>
    <t>918</t>
  </si>
  <si>
    <t>3334</t>
  </si>
  <si>
    <t>171</t>
  </si>
  <si>
    <t>83888</t>
  </si>
  <si>
    <t>1716</t>
  </si>
  <si>
    <t>Commom cold</t>
  </si>
  <si>
    <t>88269</t>
  </si>
  <si>
    <t>84795</t>
  </si>
  <si>
    <t>276</t>
  </si>
  <si>
    <t>2471</t>
  </si>
  <si>
    <t>2399</t>
  </si>
  <si>
    <t>84988</t>
  </si>
  <si>
    <t xml:space="preserve">wound Laceration scalp </t>
  </si>
  <si>
    <t>wound cut foot rt</t>
  </si>
  <si>
    <t>chronic gingivitis</t>
  </si>
  <si>
    <t>ตกขาว</t>
  </si>
  <si>
    <t>W09.99</t>
  </si>
  <si>
    <t>ควรบันทึก</t>
  </si>
  <si>
    <t>W45.9</t>
  </si>
  <si>
    <t>U52.1</t>
  </si>
  <si>
    <t>N89.8</t>
  </si>
  <si>
    <t>3472</t>
  </si>
  <si>
    <t>วางแผนครอบครัว</t>
  </si>
  <si>
    <t>Z01.0</t>
  </si>
  <si>
    <t>10231</t>
  </si>
  <si>
    <t>1403</t>
  </si>
  <si>
    <t>8977</t>
  </si>
  <si>
    <t>6784</t>
  </si>
  <si>
    <t>1339</t>
  </si>
  <si>
    <t>73</t>
  </si>
  <si>
    <t>common cold</t>
  </si>
  <si>
    <t>Viralconjunctivitis</t>
  </si>
  <si>
    <t>B30.9</t>
  </si>
  <si>
    <t>M0.99</t>
  </si>
  <si>
    <t>10710</t>
  </si>
  <si>
    <t>851</t>
  </si>
  <si>
    <t>6994</t>
  </si>
  <si>
    <t>7925</t>
  </si>
  <si>
    <t>ห้ามใช้ ICD10 หรือ คำอธิบาย ICD10</t>
  </si>
  <si>
    <t>เป้นคำวินิจฉัย</t>
  </si>
  <si>
    <t>IPV-P 4 เดือน EPI DTP+Polio ต้องการก่อภูมิ</t>
  </si>
  <si>
    <t>คุ้มกัน</t>
  </si>
  <si>
    <t>Gastro โรคกรดไหลย้อนจากกระเพาะอาหาร</t>
  </si>
  <si>
    <t>Pharyngitis คอหอยอักเสบเฉียบพลัน J02</t>
  </si>
  <si>
    <t>fungalinfection โรคติดเชื้อราที่ผิว</t>
  </si>
  <si>
    <t>ไม่ระบุรายละเอียด</t>
  </si>
  <si>
    <t>J02</t>
  </si>
  <si>
    <t>8322</t>
  </si>
  <si>
    <t>7448</t>
  </si>
  <si>
    <t>2052</t>
  </si>
  <si>
    <t>8974</t>
  </si>
  <si>
    <t>10791</t>
  </si>
  <si>
    <t>7815</t>
  </si>
  <si>
    <t>7196</t>
  </si>
  <si>
    <t>EPI ไข้หวัดใหญ่</t>
  </si>
  <si>
    <t>Abdominal Pain</t>
  </si>
  <si>
    <t>Dog bite</t>
  </si>
  <si>
    <t>EPI DTP+Polio</t>
  </si>
  <si>
    <t>คัดกรองตาต้อกระจก</t>
  </si>
  <si>
    <t>N79.16</t>
  </si>
  <si>
    <t>F20.99</t>
  </si>
  <si>
    <t>7742</t>
  </si>
  <si>
    <t>2508</t>
  </si>
  <si>
    <t>8212</t>
  </si>
  <si>
    <t>7076</t>
  </si>
  <si>
    <t>677</t>
  </si>
  <si>
    <t>ผี</t>
  </si>
  <si>
    <t>ANC</t>
  </si>
  <si>
    <t>L02.0</t>
  </si>
  <si>
    <t>U70.31</t>
  </si>
  <si>
    <t>ไม่ควรใช้รหัสแพทย์แผนไทย</t>
  </si>
  <si>
    <t>U64.3</t>
  </si>
  <si>
    <t>A41.9</t>
  </si>
  <si>
    <t>A34.0</t>
  </si>
  <si>
    <t>Z34.0</t>
  </si>
  <si>
    <t>1720</t>
  </si>
  <si>
    <t>3720</t>
  </si>
  <si>
    <t>647</t>
  </si>
  <si>
    <t>1163</t>
  </si>
  <si>
    <t>2051</t>
  </si>
  <si>
    <t>7182</t>
  </si>
  <si>
    <t>กรดไหลย้อน</t>
  </si>
  <si>
    <t>ฉีดวัคซีนไข้หวัดใหญ่</t>
  </si>
  <si>
    <t>U63.1</t>
  </si>
  <si>
    <t>133</t>
  </si>
  <si>
    <t>7413</t>
  </si>
  <si>
    <t>10653</t>
  </si>
  <si>
    <t>7438</t>
  </si>
  <si>
    <t>66</t>
  </si>
  <si>
    <t>ไม่มีคำวินิจฉัย</t>
  </si>
  <si>
    <t>1603</t>
  </si>
  <si>
    <t>8362</t>
  </si>
  <si>
    <t>887</t>
  </si>
  <si>
    <t>6735</t>
  </si>
  <si>
    <t>327</t>
  </si>
  <si>
    <t>1890</t>
  </si>
  <si>
    <t>Acute nasopharyngitis</t>
  </si>
  <si>
    <t>การเฝ้าระวังการใช้ยาคุมกำเนิด</t>
  </si>
  <si>
    <t>Hyperlipidaemia</t>
  </si>
  <si>
    <t>DM type2</t>
  </si>
  <si>
    <t>ตรวจทางนารีเวช</t>
  </si>
  <si>
    <t>Z01.4</t>
  </si>
  <si>
    <t>Z32.2</t>
  </si>
  <si>
    <t>Z30.3</t>
  </si>
  <si>
    <t>4873</t>
  </si>
  <si>
    <t>2860</t>
  </si>
  <si>
    <t>3736</t>
  </si>
  <si>
    <t>หวัดธรรมดา</t>
  </si>
  <si>
    <t>ต่อมทอลซิลอักเสบเรื้อรัง</t>
  </si>
  <si>
    <t>J35.0</t>
  </si>
  <si>
    <t>2555</t>
  </si>
  <si>
    <t>1313</t>
  </si>
  <si>
    <t>201</t>
  </si>
  <si>
    <t>3596</t>
  </si>
  <si>
    <t>3665</t>
  </si>
  <si>
    <t>3245</t>
  </si>
  <si>
    <t>Peptic Ulcer</t>
  </si>
  <si>
    <t>Knee Pain</t>
  </si>
  <si>
    <t>วิงเวียน มึน</t>
  </si>
  <si>
    <t>ควรใช้รหัสแผนปัจจุบันแทนแพทย์แผนไทย</t>
  </si>
  <si>
    <t>3590</t>
  </si>
  <si>
    <t>Dental pain ปวดฟัน</t>
  </si>
  <si>
    <t>K08.8</t>
  </si>
  <si>
    <t>23</t>
  </si>
  <si>
    <t>4393</t>
  </si>
  <si>
    <t>อาหารเป็นพิษ</t>
  </si>
  <si>
    <t>เบาหวานชนิดที่ 2</t>
  </si>
  <si>
    <t>ไม่มีคำวินิจฉัย หรือประวัติเกี่ยวข้อง</t>
  </si>
  <si>
    <t>2657</t>
  </si>
  <si>
    <t>21</t>
  </si>
  <si>
    <t>5307</t>
  </si>
  <si>
    <t>502</t>
  </si>
  <si>
    <t>3874</t>
  </si>
  <si>
    <t>2707</t>
  </si>
  <si>
    <t>5602</t>
  </si>
  <si>
    <t>PCEC</t>
  </si>
  <si>
    <t>K05.0</t>
  </si>
  <si>
    <t>3669</t>
  </si>
  <si>
    <t>3409</t>
  </si>
  <si>
    <t>1529</t>
  </si>
  <si>
    <t>6531</t>
  </si>
  <si>
    <t>185</t>
  </si>
  <si>
    <t>2608</t>
  </si>
  <si>
    <t>คออักเสบ U65.30</t>
  </si>
  <si>
    <t>แผลอักเสบ U70.62</t>
  </si>
  <si>
    <t>เบาหวานชนิดที่ 2 ไม่พึ่งอิซูลิน</t>
  </si>
  <si>
    <t>S61.8</t>
  </si>
  <si>
    <t>W25.18</t>
  </si>
  <si>
    <t>5145</t>
  </si>
  <si>
    <t>206</t>
  </si>
  <si>
    <t>4842</t>
  </si>
  <si>
    <t>449</t>
  </si>
  <si>
    <t>6705</t>
  </si>
  <si>
    <t>4529</t>
  </si>
  <si>
    <t>ปวดกล้ามเนื้อบริเวณไหล่ขวา</t>
  </si>
  <si>
    <t>z34.0</t>
  </si>
  <si>
    <t>ฉีด cef-3</t>
  </si>
  <si>
    <t>W54.01</t>
  </si>
  <si>
    <t>ไม่สามารถ Audit ได้เนื่องจากไม่ทราบโรค</t>
  </si>
  <si>
    <t>ที่ Pt เป็น</t>
  </si>
  <si>
    <t>3670</t>
  </si>
  <si>
    <t>6188</t>
  </si>
  <si>
    <t>7303</t>
  </si>
  <si>
    <t>4347</t>
  </si>
  <si>
    <t>3391</t>
  </si>
  <si>
    <t>กลากที่ลำตัว</t>
  </si>
  <si>
    <t>S90.1</t>
  </si>
  <si>
    <t>Z30.9</t>
  </si>
  <si>
    <t>B35.4</t>
  </si>
  <si>
    <t>สถานบริการ</t>
  </si>
  <si>
    <t>รวม</t>
  </si>
  <si>
    <t>สุ่ม รพ.สต./รพ. ละ 40 เวชระเบียน</t>
  </si>
  <si>
    <t>Error B</t>
  </si>
  <si>
    <t>Error C</t>
  </si>
  <si>
    <t>Error D</t>
  </si>
  <si>
    <t>Error F</t>
  </si>
  <si>
    <t>Error G</t>
  </si>
  <si>
    <t>Error H</t>
  </si>
  <si>
    <t>ผลการตรวจสอบคุณภาพรหัส ICD (ราย)</t>
  </si>
  <si>
    <t>รหัสผิดพลาด</t>
  </si>
  <si>
    <t>ร้อยละผิดพลาด</t>
  </si>
  <si>
    <t>ร้อยละ</t>
  </si>
  <si>
    <t>คะแนน</t>
  </si>
  <si>
    <t>1) อำเภอเมือง</t>
  </si>
  <si>
    <t>2) อำเภอกระบุรี</t>
  </si>
  <si>
    <t>3) อำเภอละอุ่น</t>
  </si>
  <si>
    <t>4) อำเภอกะเปอร์</t>
  </si>
  <si>
    <t>5) อำเภอสุขสำราญ</t>
  </si>
  <si>
    <t xml:space="preserve">      - รพ. กะเปอร์</t>
  </si>
  <si>
    <t>เวชระเบียนผู้ป่วยนอก จังหวัดระนอง ไตรมาส 2/2560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</si>
</sst>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view="pageBreakPreview" topLeftCell="A100" zoomScale="70" zoomScaleNormal="100" zoomScaleSheetLayoutView="70" workbookViewId="0">
      <selection sqref="A1:A3"/>
    </sheetView>
  </sheetViews>
  <sheetFormatPr defaultRowHeight="21" x14ac:dyDescent="0.35"/>
  <cols>
    <col min="1" max="1" width="10.5" style="20" customWidth="1"/>
    <col min="2" max="2" width="15.25" style="32" customWidth="1"/>
    <col min="3" max="3" width="10.5" style="1" customWidth="1"/>
    <col min="4" max="4" width="10.625" style="1" customWidth="1"/>
    <col min="5" max="5" width="10.125" style="1" customWidth="1"/>
    <col min="6" max="6" width="10.5" style="1" customWidth="1"/>
    <col min="7" max="7" width="10.625" style="1" customWidth="1"/>
    <col min="8" max="8" width="9.75" style="1" customWidth="1"/>
    <col min="9" max="9" width="10.25" style="1" customWidth="1"/>
    <col min="10" max="10" width="11.25" style="1" customWidth="1"/>
    <col min="11" max="11" width="32.875" style="1" customWidth="1"/>
    <col min="12" max="12" width="9" style="1"/>
    <col min="13" max="13" width="7.375" style="1" customWidth="1"/>
    <col min="14" max="14" width="12.125" style="1" customWidth="1"/>
    <col min="15" max="15" width="14.125" style="1" customWidth="1"/>
    <col min="16" max="16" width="13.875" style="1" customWidth="1"/>
    <col min="17" max="17" width="33.75" style="1" customWidth="1"/>
    <col min="18" max="16384" width="9" style="1"/>
  </cols>
  <sheetData>
    <row r="1" spans="1:17" x14ac:dyDescent="0.35">
      <c r="A1" s="49" t="s">
        <v>0</v>
      </c>
      <c r="B1" s="50" t="s">
        <v>1</v>
      </c>
      <c r="C1" s="51" t="s">
        <v>10</v>
      </c>
      <c r="D1" s="51"/>
      <c r="E1" s="51"/>
      <c r="F1" s="51"/>
      <c r="G1" s="51"/>
      <c r="H1" s="51"/>
      <c r="I1" s="51"/>
      <c r="J1" s="51"/>
      <c r="K1" s="52" t="s">
        <v>17</v>
      </c>
      <c r="L1" s="52"/>
      <c r="M1" s="52"/>
      <c r="N1" s="52"/>
      <c r="O1" s="52" t="s">
        <v>18</v>
      </c>
      <c r="P1" s="52"/>
      <c r="Q1" s="52"/>
    </row>
    <row r="2" spans="1:17" x14ac:dyDescent="0.35">
      <c r="A2" s="49"/>
      <c r="B2" s="50"/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 t="s">
        <v>8</v>
      </c>
      <c r="J2" s="50" t="s">
        <v>9</v>
      </c>
      <c r="K2" s="46" t="s">
        <v>11</v>
      </c>
      <c r="L2" s="46" t="s">
        <v>12</v>
      </c>
      <c r="M2" s="46" t="s">
        <v>19</v>
      </c>
      <c r="N2" s="46" t="s">
        <v>13</v>
      </c>
      <c r="O2" s="46" t="s">
        <v>14</v>
      </c>
      <c r="P2" s="46" t="s">
        <v>15</v>
      </c>
      <c r="Q2" s="46" t="s">
        <v>16</v>
      </c>
    </row>
    <row r="3" spans="1:17" x14ac:dyDescent="0.35">
      <c r="A3" s="49"/>
      <c r="B3" s="50"/>
      <c r="C3" s="34">
        <v>1</v>
      </c>
      <c r="D3" s="34">
        <v>2</v>
      </c>
      <c r="E3" s="34">
        <v>3</v>
      </c>
      <c r="F3" s="34">
        <v>4</v>
      </c>
      <c r="G3" s="34">
        <v>4</v>
      </c>
      <c r="H3" s="34">
        <v>3</v>
      </c>
      <c r="I3" s="34">
        <v>17</v>
      </c>
      <c r="J3" s="50"/>
      <c r="K3" s="47"/>
      <c r="L3" s="47"/>
      <c r="M3" s="47"/>
      <c r="N3" s="47"/>
      <c r="O3" s="47"/>
      <c r="P3" s="47"/>
      <c r="Q3" s="47"/>
    </row>
    <row r="4" spans="1:17" x14ac:dyDescent="0.35">
      <c r="A4" s="19" t="s">
        <v>321</v>
      </c>
      <c r="B4" s="5">
        <v>240867</v>
      </c>
      <c r="C4" s="3">
        <v>1</v>
      </c>
      <c r="D4" s="3">
        <v>2</v>
      </c>
      <c r="E4" s="3">
        <v>1</v>
      </c>
      <c r="F4" s="3">
        <v>3</v>
      </c>
      <c r="G4" s="3">
        <v>4</v>
      </c>
      <c r="H4" s="3">
        <v>3</v>
      </c>
      <c r="I4" s="3">
        <v>17</v>
      </c>
      <c r="J4" s="3">
        <v>14</v>
      </c>
      <c r="K4" s="3" t="s">
        <v>327</v>
      </c>
      <c r="L4" s="2">
        <v>1</v>
      </c>
      <c r="M4" s="2">
        <v>1</v>
      </c>
      <c r="N4" s="4" t="s">
        <v>52</v>
      </c>
      <c r="O4" s="3" t="s">
        <v>52</v>
      </c>
      <c r="P4" s="2" t="s">
        <v>21</v>
      </c>
      <c r="Q4" s="3"/>
    </row>
    <row r="5" spans="1:17" x14ac:dyDescent="0.35">
      <c r="A5" s="19" t="s">
        <v>322</v>
      </c>
      <c r="B5" s="5">
        <v>240870</v>
      </c>
      <c r="C5" s="3">
        <v>1</v>
      </c>
      <c r="D5" s="3">
        <v>1</v>
      </c>
      <c r="E5" s="3">
        <v>2</v>
      </c>
      <c r="F5" s="3">
        <v>3</v>
      </c>
      <c r="G5" s="3">
        <v>4</v>
      </c>
      <c r="H5" s="3">
        <v>3</v>
      </c>
      <c r="I5" s="3">
        <v>17</v>
      </c>
      <c r="J5" s="3">
        <v>14</v>
      </c>
      <c r="K5" s="3" t="s">
        <v>217</v>
      </c>
      <c r="L5" s="2">
        <v>1</v>
      </c>
      <c r="M5" s="2">
        <v>1</v>
      </c>
      <c r="N5" s="4" t="s">
        <v>22</v>
      </c>
      <c r="O5" s="3" t="s">
        <v>22</v>
      </c>
      <c r="P5" s="2" t="s">
        <v>21</v>
      </c>
      <c r="Q5" s="3"/>
    </row>
    <row r="6" spans="1:17" x14ac:dyDescent="0.35">
      <c r="A6" s="19"/>
      <c r="B6" s="5"/>
      <c r="C6" s="3"/>
      <c r="D6" s="3"/>
      <c r="E6" s="3"/>
      <c r="F6" s="3"/>
      <c r="G6" s="3"/>
      <c r="H6" s="3"/>
      <c r="I6" s="3"/>
      <c r="J6" s="3"/>
      <c r="K6" s="3" t="s">
        <v>110</v>
      </c>
      <c r="L6" s="2">
        <v>2</v>
      </c>
      <c r="M6" s="2">
        <v>4</v>
      </c>
      <c r="N6" s="3" t="s">
        <v>112</v>
      </c>
      <c r="O6" s="3" t="s">
        <v>112</v>
      </c>
      <c r="P6" s="2" t="s">
        <v>21</v>
      </c>
      <c r="Q6" s="3"/>
    </row>
    <row r="7" spans="1:17" x14ac:dyDescent="0.35">
      <c r="A7" s="19" t="s">
        <v>323</v>
      </c>
      <c r="B7" s="5">
        <v>240870</v>
      </c>
      <c r="C7" s="3">
        <v>1</v>
      </c>
      <c r="D7" s="3">
        <v>1</v>
      </c>
      <c r="E7" s="3">
        <v>2</v>
      </c>
      <c r="F7" s="3">
        <v>4</v>
      </c>
      <c r="G7" s="3">
        <v>1</v>
      </c>
      <c r="H7" s="3">
        <v>3</v>
      </c>
      <c r="I7" s="3">
        <v>17</v>
      </c>
      <c r="J7" s="3">
        <v>12</v>
      </c>
      <c r="K7" s="3" t="s">
        <v>215</v>
      </c>
      <c r="L7" s="2">
        <v>1</v>
      </c>
      <c r="M7" s="2">
        <v>1</v>
      </c>
      <c r="N7" s="3" t="s">
        <v>51</v>
      </c>
      <c r="O7" s="3" t="s">
        <v>51</v>
      </c>
      <c r="P7" s="2" t="s">
        <v>21</v>
      </c>
      <c r="Q7" s="3"/>
    </row>
    <row r="8" spans="1:17" x14ac:dyDescent="0.35">
      <c r="A8" s="19"/>
      <c r="B8" s="5"/>
      <c r="C8" s="3"/>
      <c r="D8" s="3"/>
      <c r="E8" s="3"/>
      <c r="F8" s="3"/>
      <c r="G8" s="3"/>
      <c r="H8" s="3"/>
      <c r="I8" s="3"/>
      <c r="J8" s="3"/>
      <c r="K8" s="3"/>
      <c r="L8" s="2">
        <v>2</v>
      </c>
      <c r="M8" s="2"/>
      <c r="N8" s="3" t="s">
        <v>22</v>
      </c>
      <c r="O8" s="3" t="s">
        <v>22</v>
      </c>
      <c r="P8" s="2" t="s">
        <v>36</v>
      </c>
      <c r="Q8" s="3"/>
    </row>
    <row r="9" spans="1:17" x14ac:dyDescent="0.35">
      <c r="A9" s="19"/>
      <c r="B9" s="5"/>
      <c r="C9" s="3"/>
      <c r="D9" s="3"/>
      <c r="E9" s="3"/>
      <c r="F9" s="3"/>
      <c r="G9" s="3"/>
      <c r="H9" s="6"/>
      <c r="I9" s="3"/>
      <c r="J9" s="3"/>
      <c r="K9" s="3"/>
      <c r="L9" s="2">
        <v>3</v>
      </c>
      <c r="M9" s="2"/>
      <c r="N9" s="4" t="s">
        <v>50</v>
      </c>
      <c r="O9" s="3" t="s">
        <v>50</v>
      </c>
      <c r="P9" s="2" t="s">
        <v>36</v>
      </c>
      <c r="Q9" s="3"/>
    </row>
    <row r="10" spans="1:17" x14ac:dyDescent="0.35">
      <c r="A10" s="19" t="s">
        <v>324</v>
      </c>
      <c r="B10" s="5">
        <v>240856</v>
      </c>
      <c r="C10" s="3">
        <v>1</v>
      </c>
      <c r="D10" s="3">
        <v>2</v>
      </c>
      <c r="E10" s="3">
        <v>3</v>
      </c>
      <c r="F10" s="3">
        <v>4</v>
      </c>
      <c r="G10" s="3">
        <v>1</v>
      </c>
      <c r="H10" s="3">
        <v>3</v>
      </c>
      <c r="I10" s="3">
        <v>17</v>
      </c>
      <c r="J10" s="3">
        <v>14</v>
      </c>
      <c r="K10" s="3" t="s">
        <v>215</v>
      </c>
      <c r="L10" s="2">
        <v>1</v>
      </c>
      <c r="M10" s="2">
        <v>1</v>
      </c>
      <c r="N10" s="3" t="s">
        <v>51</v>
      </c>
      <c r="O10" s="3" t="s">
        <v>51</v>
      </c>
      <c r="P10" s="2" t="s">
        <v>21</v>
      </c>
      <c r="Q10" s="3"/>
    </row>
    <row r="11" spans="1:17" x14ac:dyDescent="0.35">
      <c r="A11" s="19"/>
      <c r="B11" s="5"/>
      <c r="C11" s="3"/>
      <c r="D11" s="3"/>
      <c r="E11" s="3"/>
      <c r="F11" s="3"/>
      <c r="G11" s="3"/>
      <c r="H11" s="3"/>
      <c r="I11" s="3"/>
      <c r="J11" s="3"/>
      <c r="K11" s="3"/>
      <c r="L11" s="2">
        <v>2</v>
      </c>
      <c r="M11" s="2"/>
      <c r="N11" s="3" t="s">
        <v>22</v>
      </c>
      <c r="O11" s="3" t="s">
        <v>22</v>
      </c>
      <c r="P11" s="2" t="s">
        <v>36</v>
      </c>
      <c r="Q11" s="3"/>
    </row>
    <row r="12" spans="1:17" x14ac:dyDescent="0.35">
      <c r="A12" s="19" t="s">
        <v>325</v>
      </c>
      <c r="B12" s="5">
        <v>240877</v>
      </c>
      <c r="C12" s="3">
        <v>1</v>
      </c>
      <c r="D12" s="3">
        <v>2</v>
      </c>
      <c r="E12" s="3">
        <v>2</v>
      </c>
      <c r="F12" s="3">
        <v>4</v>
      </c>
      <c r="G12" s="3">
        <v>2</v>
      </c>
      <c r="H12" s="3">
        <v>3</v>
      </c>
      <c r="I12" s="3">
        <v>17</v>
      </c>
      <c r="J12" s="3">
        <v>14</v>
      </c>
      <c r="K12" s="3" t="s">
        <v>328</v>
      </c>
      <c r="L12" s="2">
        <v>1</v>
      </c>
      <c r="M12" s="2">
        <v>1</v>
      </c>
      <c r="N12" s="3" t="s">
        <v>329</v>
      </c>
      <c r="O12" s="3" t="s">
        <v>329</v>
      </c>
      <c r="P12" s="2" t="s">
        <v>21</v>
      </c>
      <c r="Q12" s="3"/>
    </row>
    <row r="13" spans="1:17" x14ac:dyDescent="0.35">
      <c r="A13" s="19" t="s">
        <v>326</v>
      </c>
      <c r="B13" s="5">
        <v>240870</v>
      </c>
      <c r="C13" s="3">
        <v>1</v>
      </c>
      <c r="D13" s="3">
        <v>1</v>
      </c>
      <c r="E13" s="3">
        <v>1</v>
      </c>
      <c r="F13" s="3">
        <v>3</v>
      </c>
      <c r="G13" s="3">
        <v>1</v>
      </c>
      <c r="H13" s="3">
        <v>3</v>
      </c>
      <c r="I13" s="3">
        <v>17</v>
      </c>
      <c r="J13" s="3">
        <v>10</v>
      </c>
      <c r="K13" s="3" t="s">
        <v>218</v>
      </c>
      <c r="L13" s="2">
        <v>1</v>
      </c>
      <c r="M13" s="2">
        <v>1</v>
      </c>
      <c r="N13" s="4" t="s">
        <v>49</v>
      </c>
      <c r="O13" s="3" t="s">
        <v>49</v>
      </c>
      <c r="P13" s="2" t="s">
        <v>21</v>
      </c>
      <c r="Q13" s="3"/>
    </row>
    <row r="14" spans="1:17" x14ac:dyDescent="0.35">
      <c r="A14" s="19"/>
      <c r="B14" s="5"/>
      <c r="C14" s="3"/>
      <c r="D14" s="3"/>
      <c r="E14" s="3"/>
      <c r="F14" s="3"/>
      <c r="G14" s="3"/>
      <c r="H14" s="3"/>
      <c r="I14" s="3"/>
      <c r="J14" s="3"/>
      <c r="K14" s="3"/>
      <c r="L14" s="2">
        <v>2</v>
      </c>
      <c r="M14" s="2"/>
      <c r="N14" s="3" t="s">
        <v>22</v>
      </c>
      <c r="O14" s="3" t="s">
        <v>22</v>
      </c>
      <c r="P14" s="2" t="s">
        <v>36</v>
      </c>
      <c r="Q14" s="3"/>
    </row>
    <row r="15" spans="1:17" x14ac:dyDescent="0.35">
      <c r="A15" s="19"/>
      <c r="B15" s="5"/>
      <c r="C15" s="3"/>
      <c r="D15" s="3"/>
      <c r="E15" s="3"/>
      <c r="F15" s="3"/>
      <c r="G15" s="3"/>
      <c r="H15" s="3"/>
      <c r="I15" s="3"/>
      <c r="J15" s="3"/>
      <c r="K15" s="3"/>
      <c r="L15" s="2">
        <v>3</v>
      </c>
      <c r="M15" s="2"/>
      <c r="N15" s="3" t="s">
        <v>330</v>
      </c>
      <c r="O15" s="3" t="s">
        <v>330</v>
      </c>
      <c r="P15" s="2" t="s">
        <v>36</v>
      </c>
      <c r="Q15" s="3"/>
    </row>
    <row r="16" spans="1:17" x14ac:dyDescent="0.35">
      <c r="A16" s="19" t="s">
        <v>331</v>
      </c>
      <c r="B16" s="5">
        <v>240884</v>
      </c>
      <c r="C16" s="3">
        <v>1</v>
      </c>
      <c r="D16" s="3">
        <v>2</v>
      </c>
      <c r="E16" s="3">
        <v>2</v>
      </c>
      <c r="F16" s="3">
        <v>4</v>
      </c>
      <c r="G16" s="3" t="s">
        <v>25</v>
      </c>
      <c r="H16" s="3">
        <v>3</v>
      </c>
      <c r="I16" s="3">
        <v>13</v>
      </c>
      <c r="J16" s="3">
        <v>12</v>
      </c>
      <c r="K16" s="3" t="s">
        <v>337</v>
      </c>
      <c r="L16" s="2">
        <v>1</v>
      </c>
      <c r="M16" s="2">
        <v>1</v>
      </c>
      <c r="N16" s="4" t="s">
        <v>154</v>
      </c>
      <c r="O16" s="4" t="s">
        <v>154</v>
      </c>
      <c r="P16" s="2" t="s">
        <v>21</v>
      </c>
      <c r="Q16" s="3" t="s">
        <v>335</v>
      </c>
    </row>
    <row r="17" spans="1:17" x14ac:dyDescent="0.35">
      <c r="A17" s="19"/>
      <c r="B17" s="5"/>
      <c r="C17" s="3"/>
      <c r="D17" s="3"/>
      <c r="E17" s="3"/>
      <c r="F17" s="3"/>
      <c r="G17" s="3"/>
      <c r="H17" s="3"/>
      <c r="I17" s="3"/>
      <c r="J17" s="3"/>
      <c r="K17" s="3" t="s">
        <v>338</v>
      </c>
      <c r="L17" s="2">
        <v>2</v>
      </c>
      <c r="M17" s="2">
        <v>4</v>
      </c>
      <c r="N17" s="4" t="s">
        <v>90</v>
      </c>
      <c r="O17" s="4" t="s">
        <v>90</v>
      </c>
      <c r="P17" s="2" t="s">
        <v>21</v>
      </c>
      <c r="Q17" s="3" t="s">
        <v>336</v>
      </c>
    </row>
    <row r="18" spans="1:17" x14ac:dyDescent="0.35">
      <c r="A18" s="19"/>
      <c r="B18" s="5"/>
      <c r="C18" s="3"/>
      <c r="D18" s="3"/>
      <c r="E18" s="3"/>
      <c r="F18" s="3"/>
      <c r="G18" s="3"/>
      <c r="H18" s="3"/>
      <c r="I18" s="3"/>
      <c r="J18" s="3"/>
      <c r="K18" s="3"/>
      <c r="L18" s="2">
        <v>3</v>
      </c>
      <c r="M18" s="2">
        <v>4</v>
      </c>
      <c r="N18" s="4" t="s">
        <v>91</v>
      </c>
      <c r="O18" s="4" t="s">
        <v>91</v>
      </c>
      <c r="P18" s="2" t="s">
        <v>21</v>
      </c>
      <c r="Q18" s="3"/>
    </row>
    <row r="19" spans="1:17" x14ac:dyDescent="0.35">
      <c r="A19" s="19" t="s">
        <v>332</v>
      </c>
      <c r="B19" s="5">
        <v>240905</v>
      </c>
      <c r="C19" s="3">
        <v>1</v>
      </c>
      <c r="D19" s="3">
        <v>2</v>
      </c>
      <c r="E19" s="3">
        <v>2</v>
      </c>
      <c r="F19" s="3">
        <v>4</v>
      </c>
      <c r="G19" s="3">
        <v>0</v>
      </c>
      <c r="H19" s="3">
        <v>3</v>
      </c>
      <c r="I19" s="3">
        <v>17</v>
      </c>
      <c r="J19" s="3">
        <v>12</v>
      </c>
      <c r="K19" s="3" t="s">
        <v>339</v>
      </c>
      <c r="L19" s="2">
        <v>1</v>
      </c>
      <c r="M19" s="2">
        <v>1</v>
      </c>
      <c r="N19" s="4" t="s">
        <v>216</v>
      </c>
      <c r="O19" s="4" t="s">
        <v>216</v>
      </c>
      <c r="P19" s="2" t="s">
        <v>21</v>
      </c>
      <c r="Q19" s="3"/>
    </row>
    <row r="20" spans="1:17" x14ac:dyDescent="0.35">
      <c r="A20" s="19"/>
      <c r="B20" s="5"/>
      <c r="C20" s="3"/>
      <c r="D20" s="3"/>
      <c r="E20" s="3"/>
      <c r="F20" s="3"/>
      <c r="G20" s="3"/>
      <c r="H20" s="3"/>
      <c r="I20" s="3"/>
      <c r="J20" s="3"/>
      <c r="K20" s="3" t="s">
        <v>214</v>
      </c>
      <c r="L20" s="2">
        <v>2</v>
      </c>
      <c r="M20" s="2">
        <v>4</v>
      </c>
      <c r="N20" s="4" t="s">
        <v>72</v>
      </c>
      <c r="O20" s="4" t="s">
        <v>72</v>
      </c>
      <c r="P20" s="2" t="s">
        <v>21</v>
      </c>
      <c r="Q20" s="3"/>
    </row>
    <row r="21" spans="1:17" x14ac:dyDescent="0.35">
      <c r="A21" s="19" t="s">
        <v>333</v>
      </c>
      <c r="B21" s="5">
        <v>240891</v>
      </c>
      <c r="C21" s="3">
        <v>1</v>
      </c>
      <c r="D21" s="3">
        <v>1</v>
      </c>
      <c r="E21" s="3">
        <v>3</v>
      </c>
      <c r="F21" s="3">
        <v>4</v>
      </c>
      <c r="G21" s="3">
        <v>0</v>
      </c>
      <c r="H21" s="3">
        <v>2</v>
      </c>
      <c r="I21" s="3">
        <v>17</v>
      </c>
      <c r="J21" s="3">
        <v>11</v>
      </c>
      <c r="K21" s="3" t="s">
        <v>340</v>
      </c>
      <c r="L21" s="2">
        <v>1</v>
      </c>
      <c r="M21" s="2">
        <v>1</v>
      </c>
      <c r="N21" s="4" t="s">
        <v>343</v>
      </c>
      <c r="O21" s="4" t="s">
        <v>28</v>
      </c>
      <c r="P21" s="2" t="s">
        <v>20</v>
      </c>
      <c r="Q21" s="3"/>
    </row>
    <row r="22" spans="1:17" x14ac:dyDescent="0.35">
      <c r="A22" s="19" t="s">
        <v>334</v>
      </c>
      <c r="B22" s="5">
        <v>240881</v>
      </c>
      <c r="C22" s="3">
        <v>1</v>
      </c>
      <c r="D22" s="3">
        <v>2</v>
      </c>
      <c r="E22" s="3">
        <v>3</v>
      </c>
      <c r="F22" s="3">
        <v>4</v>
      </c>
      <c r="G22" s="3">
        <v>0</v>
      </c>
      <c r="H22" s="3">
        <v>3</v>
      </c>
      <c r="I22" s="3">
        <v>17</v>
      </c>
      <c r="J22" s="3">
        <v>13</v>
      </c>
      <c r="K22" s="3" t="s">
        <v>341</v>
      </c>
      <c r="L22" s="2">
        <v>1</v>
      </c>
      <c r="M22" s="2">
        <v>1</v>
      </c>
      <c r="N22" s="4" t="s">
        <v>102</v>
      </c>
      <c r="O22" s="4" t="s">
        <v>102</v>
      </c>
      <c r="P22" s="2" t="s">
        <v>21</v>
      </c>
      <c r="Q22" s="3"/>
    </row>
    <row r="23" spans="1:17" x14ac:dyDescent="0.35">
      <c r="A23" s="19"/>
      <c r="B23" s="2"/>
      <c r="C23" s="3"/>
      <c r="D23" s="3"/>
      <c r="E23" s="3"/>
      <c r="F23" s="3"/>
      <c r="G23" s="3"/>
      <c r="H23" s="3"/>
      <c r="I23" s="3"/>
      <c r="J23" s="3"/>
      <c r="K23" s="3" t="s">
        <v>342</v>
      </c>
      <c r="L23" s="2"/>
      <c r="M23" s="2"/>
      <c r="N23" s="4"/>
      <c r="O23" s="4"/>
      <c r="P23" s="2"/>
      <c r="Q23" s="3"/>
    </row>
    <row r="24" spans="1:17" x14ac:dyDescent="0.35">
      <c r="A24" s="49" t="s">
        <v>0</v>
      </c>
      <c r="B24" s="50" t="s">
        <v>1</v>
      </c>
      <c r="C24" s="51" t="s">
        <v>10</v>
      </c>
      <c r="D24" s="51"/>
      <c r="E24" s="51"/>
      <c r="F24" s="51"/>
      <c r="G24" s="51"/>
      <c r="H24" s="51"/>
      <c r="I24" s="51"/>
      <c r="J24" s="51"/>
      <c r="K24" s="52" t="s">
        <v>17</v>
      </c>
      <c r="L24" s="52"/>
      <c r="M24" s="52"/>
      <c r="N24" s="52"/>
      <c r="O24" s="52" t="s">
        <v>18</v>
      </c>
      <c r="P24" s="52"/>
      <c r="Q24" s="52"/>
    </row>
    <row r="25" spans="1:17" x14ac:dyDescent="0.35">
      <c r="A25" s="49"/>
      <c r="B25" s="50"/>
      <c r="C25" s="33" t="s">
        <v>2</v>
      </c>
      <c r="D25" s="33" t="s">
        <v>3</v>
      </c>
      <c r="E25" s="33" t="s">
        <v>4</v>
      </c>
      <c r="F25" s="33" t="s">
        <v>5</v>
      </c>
      <c r="G25" s="33" t="s">
        <v>6</v>
      </c>
      <c r="H25" s="33" t="s">
        <v>7</v>
      </c>
      <c r="I25" s="33" t="s">
        <v>8</v>
      </c>
      <c r="J25" s="50" t="s">
        <v>9</v>
      </c>
      <c r="K25" s="46" t="s">
        <v>11</v>
      </c>
      <c r="L25" s="46" t="s">
        <v>12</v>
      </c>
      <c r="M25" s="46" t="s">
        <v>19</v>
      </c>
      <c r="N25" s="46" t="s">
        <v>13</v>
      </c>
      <c r="O25" s="46" t="s">
        <v>14</v>
      </c>
      <c r="P25" s="46" t="s">
        <v>15</v>
      </c>
      <c r="Q25" s="46" t="s">
        <v>16</v>
      </c>
    </row>
    <row r="26" spans="1:17" x14ac:dyDescent="0.35">
      <c r="A26" s="49"/>
      <c r="B26" s="50"/>
      <c r="C26" s="34">
        <v>1</v>
      </c>
      <c r="D26" s="34">
        <v>2</v>
      </c>
      <c r="E26" s="34">
        <v>3</v>
      </c>
      <c r="F26" s="34">
        <v>4</v>
      </c>
      <c r="G26" s="34">
        <v>4</v>
      </c>
      <c r="H26" s="34">
        <v>3</v>
      </c>
      <c r="I26" s="34">
        <v>17</v>
      </c>
      <c r="J26" s="50"/>
      <c r="K26" s="47"/>
      <c r="L26" s="47"/>
      <c r="M26" s="47"/>
      <c r="N26" s="47"/>
      <c r="O26" s="47"/>
      <c r="P26" s="47"/>
      <c r="Q26" s="47"/>
    </row>
    <row r="27" spans="1:17" x14ac:dyDescent="0.35">
      <c r="A27" s="19" t="s">
        <v>344</v>
      </c>
      <c r="B27" s="5">
        <v>240848</v>
      </c>
      <c r="C27" s="3">
        <v>1</v>
      </c>
      <c r="D27" s="3">
        <v>2</v>
      </c>
      <c r="E27" s="3">
        <v>2</v>
      </c>
      <c r="F27" s="3">
        <v>3</v>
      </c>
      <c r="G27" s="3">
        <v>4</v>
      </c>
      <c r="H27" s="3">
        <v>3</v>
      </c>
      <c r="I27" s="3">
        <v>17</v>
      </c>
      <c r="J27" s="3">
        <v>15</v>
      </c>
      <c r="K27" s="3" t="s">
        <v>351</v>
      </c>
      <c r="L27" s="2">
        <v>1</v>
      </c>
      <c r="M27" s="2">
        <v>1</v>
      </c>
      <c r="N27" s="3" t="s">
        <v>107</v>
      </c>
      <c r="O27" s="3" t="s">
        <v>107</v>
      </c>
      <c r="P27" s="2" t="s">
        <v>21</v>
      </c>
      <c r="Q27" s="3"/>
    </row>
    <row r="28" spans="1:17" x14ac:dyDescent="0.35">
      <c r="A28" s="19" t="s">
        <v>345</v>
      </c>
      <c r="B28" s="5">
        <v>240850</v>
      </c>
      <c r="C28" s="3">
        <v>1</v>
      </c>
      <c r="D28" s="3">
        <v>2</v>
      </c>
      <c r="E28" s="3">
        <v>2</v>
      </c>
      <c r="F28" s="3">
        <v>2</v>
      </c>
      <c r="G28" s="3">
        <v>2</v>
      </c>
      <c r="H28" s="3">
        <v>3</v>
      </c>
      <c r="I28" s="3">
        <v>17</v>
      </c>
      <c r="J28" s="3">
        <v>12</v>
      </c>
      <c r="K28" s="3" t="s">
        <v>243</v>
      </c>
      <c r="L28" s="2">
        <v>1</v>
      </c>
      <c r="M28" s="2">
        <v>1</v>
      </c>
      <c r="N28" s="4" t="s">
        <v>356</v>
      </c>
      <c r="O28" s="4" t="s">
        <v>356</v>
      </c>
      <c r="P28" s="2" t="s">
        <v>21</v>
      </c>
      <c r="Q28" s="3"/>
    </row>
    <row r="29" spans="1:17" x14ac:dyDescent="0.35">
      <c r="A29" s="19" t="s">
        <v>346</v>
      </c>
      <c r="B29" s="5">
        <v>240850</v>
      </c>
      <c r="C29" s="3">
        <v>1</v>
      </c>
      <c r="D29" s="3">
        <v>2</v>
      </c>
      <c r="E29" s="3">
        <v>1</v>
      </c>
      <c r="F29" s="3">
        <v>3</v>
      </c>
      <c r="G29" s="3">
        <v>3</v>
      </c>
      <c r="H29" s="3">
        <v>3</v>
      </c>
      <c r="I29" s="3">
        <v>17</v>
      </c>
      <c r="J29" s="3">
        <v>13</v>
      </c>
      <c r="K29" s="3" t="s">
        <v>352</v>
      </c>
      <c r="L29" s="2">
        <v>1</v>
      </c>
      <c r="M29" s="2">
        <v>1</v>
      </c>
      <c r="N29" s="4" t="s">
        <v>82</v>
      </c>
      <c r="O29" s="4" t="s">
        <v>82</v>
      </c>
      <c r="P29" s="2" t="s">
        <v>21</v>
      </c>
      <c r="Q29" s="3"/>
    </row>
    <row r="30" spans="1:17" x14ac:dyDescent="0.35">
      <c r="A30" s="19" t="s">
        <v>347</v>
      </c>
      <c r="B30" s="5">
        <v>240846</v>
      </c>
      <c r="C30" s="3">
        <v>1</v>
      </c>
      <c r="D30" s="3">
        <v>1</v>
      </c>
      <c r="E30" s="3">
        <v>3</v>
      </c>
      <c r="F30" s="3">
        <v>3</v>
      </c>
      <c r="G30" s="3">
        <v>1</v>
      </c>
      <c r="H30" s="3">
        <v>3</v>
      </c>
      <c r="I30" s="3">
        <v>17</v>
      </c>
      <c r="J30" s="3">
        <v>12</v>
      </c>
      <c r="K30" s="3" t="s">
        <v>353</v>
      </c>
      <c r="L30" s="2">
        <v>1</v>
      </c>
      <c r="M30" s="2">
        <v>1</v>
      </c>
      <c r="N30" s="4" t="s">
        <v>43</v>
      </c>
      <c r="O30" s="4" t="s">
        <v>43</v>
      </c>
      <c r="P30" s="2" t="s">
        <v>21</v>
      </c>
      <c r="Q30" s="3"/>
    </row>
    <row r="31" spans="1:17" x14ac:dyDescent="0.35">
      <c r="A31" s="19" t="s">
        <v>348</v>
      </c>
      <c r="B31" s="5">
        <v>240848</v>
      </c>
      <c r="C31" s="3">
        <v>1</v>
      </c>
      <c r="D31" s="3">
        <v>2</v>
      </c>
      <c r="E31" s="3">
        <v>3</v>
      </c>
      <c r="F31" s="3">
        <v>3</v>
      </c>
      <c r="G31" s="3">
        <v>1</v>
      </c>
      <c r="H31" s="6">
        <v>3</v>
      </c>
      <c r="I31" s="3">
        <v>17</v>
      </c>
      <c r="J31" s="3">
        <v>13</v>
      </c>
      <c r="K31" s="3" t="s">
        <v>354</v>
      </c>
      <c r="L31" s="2">
        <v>1</v>
      </c>
      <c r="M31" s="2">
        <v>1</v>
      </c>
      <c r="N31" s="4" t="s">
        <v>90</v>
      </c>
      <c r="O31" s="4" t="s">
        <v>90</v>
      </c>
      <c r="P31" s="2" t="s">
        <v>21</v>
      </c>
      <c r="Q31" s="3"/>
    </row>
    <row r="32" spans="1:17" x14ac:dyDescent="0.35">
      <c r="A32" s="19" t="s">
        <v>349</v>
      </c>
      <c r="B32" s="5">
        <v>240864</v>
      </c>
      <c r="C32" s="3">
        <v>1</v>
      </c>
      <c r="D32" s="3">
        <v>1</v>
      </c>
      <c r="E32" s="3">
        <v>1</v>
      </c>
      <c r="F32" s="3">
        <v>3</v>
      </c>
      <c r="G32" s="3">
        <v>3</v>
      </c>
      <c r="H32" s="3">
        <v>3</v>
      </c>
      <c r="I32" s="3">
        <v>17</v>
      </c>
      <c r="J32" s="3">
        <v>12</v>
      </c>
      <c r="K32" s="3" t="s">
        <v>355</v>
      </c>
      <c r="L32" s="2">
        <v>1</v>
      </c>
      <c r="M32" s="2">
        <v>1</v>
      </c>
      <c r="N32" s="4" t="s">
        <v>320</v>
      </c>
      <c r="O32" s="4" t="s">
        <v>320</v>
      </c>
      <c r="P32" s="2" t="s">
        <v>21</v>
      </c>
      <c r="Q32" s="3"/>
    </row>
    <row r="33" spans="1:17" x14ac:dyDescent="0.35">
      <c r="A33" s="19" t="s">
        <v>350</v>
      </c>
      <c r="B33" s="5">
        <v>240865</v>
      </c>
      <c r="C33" s="3">
        <v>1</v>
      </c>
      <c r="D33" s="3">
        <v>1</v>
      </c>
      <c r="E33" s="3">
        <v>3</v>
      </c>
      <c r="F33" s="3">
        <v>3</v>
      </c>
      <c r="G33" s="3">
        <v>0</v>
      </c>
      <c r="H33" s="3">
        <v>3</v>
      </c>
      <c r="I33" s="3">
        <v>17</v>
      </c>
      <c r="J33" s="3">
        <v>11</v>
      </c>
      <c r="K33" s="3" t="s">
        <v>213</v>
      </c>
      <c r="L33" s="2">
        <v>1</v>
      </c>
      <c r="M33" s="2">
        <v>1</v>
      </c>
      <c r="N33" s="4" t="s">
        <v>57</v>
      </c>
      <c r="O33" s="4" t="s">
        <v>357</v>
      </c>
      <c r="P33" s="2" t="s">
        <v>20</v>
      </c>
      <c r="Q33" s="3"/>
    </row>
    <row r="34" spans="1:17" x14ac:dyDescent="0.35">
      <c r="A34" s="19" t="s">
        <v>358</v>
      </c>
      <c r="B34" s="5">
        <v>240834</v>
      </c>
      <c r="C34" s="3">
        <v>1</v>
      </c>
      <c r="D34" s="3">
        <v>2</v>
      </c>
      <c r="E34" s="3">
        <v>3</v>
      </c>
      <c r="F34" s="3">
        <v>4</v>
      </c>
      <c r="G34" s="3">
        <v>3</v>
      </c>
      <c r="H34" s="3">
        <v>3</v>
      </c>
      <c r="I34" s="3">
        <v>17</v>
      </c>
      <c r="J34" s="3">
        <v>16</v>
      </c>
      <c r="K34" s="3" t="s">
        <v>363</v>
      </c>
      <c r="L34" s="2">
        <v>1</v>
      </c>
      <c r="M34" s="2">
        <v>1</v>
      </c>
      <c r="N34" s="3" t="s">
        <v>365</v>
      </c>
      <c r="O34" s="3" t="s">
        <v>365</v>
      </c>
      <c r="P34" s="2" t="s">
        <v>21</v>
      </c>
      <c r="Q34" s="3"/>
    </row>
    <row r="35" spans="1:17" x14ac:dyDescent="0.35">
      <c r="A35" s="19"/>
      <c r="B35" s="5"/>
      <c r="C35" s="3"/>
      <c r="D35" s="3"/>
      <c r="E35" s="3"/>
      <c r="F35" s="3"/>
      <c r="G35" s="3"/>
      <c r="H35" s="3"/>
      <c r="I35" s="3"/>
      <c r="J35" s="3"/>
      <c r="K35" s="3"/>
      <c r="L35" s="2">
        <v>2</v>
      </c>
      <c r="M35" s="2">
        <v>4</v>
      </c>
      <c r="N35" s="3" t="s">
        <v>47</v>
      </c>
      <c r="O35" s="3" t="s">
        <v>47</v>
      </c>
      <c r="P35" s="2" t="s">
        <v>21</v>
      </c>
      <c r="Q35" s="3"/>
    </row>
    <row r="36" spans="1:17" x14ac:dyDescent="0.35">
      <c r="A36" s="19"/>
      <c r="B36" s="5"/>
      <c r="C36" s="3"/>
      <c r="D36" s="3"/>
      <c r="E36" s="3"/>
      <c r="F36" s="3"/>
      <c r="G36" s="3"/>
      <c r="H36" s="3"/>
      <c r="I36" s="3"/>
      <c r="J36" s="3"/>
      <c r="K36" s="3"/>
      <c r="L36" s="2">
        <v>3</v>
      </c>
      <c r="M36" s="2">
        <v>4</v>
      </c>
      <c r="N36" s="3" t="s">
        <v>366</v>
      </c>
      <c r="O36" s="3"/>
      <c r="P36" s="2" t="s">
        <v>20</v>
      </c>
      <c r="Q36" s="3" t="s">
        <v>367</v>
      </c>
    </row>
    <row r="37" spans="1:17" x14ac:dyDescent="0.35">
      <c r="A37" s="19" t="s">
        <v>359</v>
      </c>
      <c r="B37" s="5">
        <v>240822</v>
      </c>
      <c r="C37" s="3">
        <v>1</v>
      </c>
      <c r="D37" s="3">
        <v>2</v>
      </c>
      <c r="E37" s="3">
        <v>1</v>
      </c>
      <c r="F37" s="3">
        <v>4</v>
      </c>
      <c r="G37" s="3">
        <v>3</v>
      </c>
      <c r="H37" s="3">
        <v>3</v>
      </c>
      <c r="I37" s="3">
        <v>17</v>
      </c>
      <c r="J37" s="3">
        <v>14</v>
      </c>
      <c r="K37" s="3" t="s">
        <v>327</v>
      </c>
      <c r="L37" s="2">
        <v>1</v>
      </c>
      <c r="M37" s="2">
        <v>1</v>
      </c>
      <c r="N37" s="4" t="s">
        <v>52</v>
      </c>
      <c r="O37" s="3" t="s">
        <v>52</v>
      </c>
      <c r="P37" s="2" t="s">
        <v>21</v>
      </c>
      <c r="Q37" s="3"/>
    </row>
    <row r="38" spans="1:17" x14ac:dyDescent="0.35">
      <c r="A38" s="19"/>
      <c r="B38" s="5"/>
      <c r="C38" s="3"/>
      <c r="D38" s="3"/>
      <c r="E38" s="3"/>
      <c r="F38" s="3"/>
      <c r="G38" s="3"/>
      <c r="H38" s="3"/>
      <c r="I38" s="3"/>
      <c r="J38" s="3"/>
      <c r="K38" s="3"/>
      <c r="L38" s="2">
        <v>2</v>
      </c>
      <c r="M38" s="2">
        <v>4</v>
      </c>
      <c r="N38" s="3" t="s">
        <v>368</v>
      </c>
      <c r="O38" s="3"/>
      <c r="P38" s="2" t="s">
        <v>20</v>
      </c>
      <c r="Q38" s="3" t="s">
        <v>367</v>
      </c>
    </row>
    <row r="39" spans="1:17" x14ac:dyDescent="0.35">
      <c r="A39" s="19" t="s">
        <v>360</v>
      </c>
      <c r="B39" s="5">
        <v>240819</v>
      </c>
      <c r="C39" s="3">
        <v>1</v>
      </c>
      <c r="D39" s="3">
        <v>2</v>
      </c>
      <c r="E39" s="3">
        <v>3</v>
      </c>
      <c r="F39" s="3">
        <v>4</v>
      </c>
      <c r="G39" s="3">
        <v>3</v>
      </c>
      <c r="H39" s="3">
        <v>3</v>
      </c>
      <c r="I39" s="3">
        <v>17</v>
      </c>
      <c r="J39" s="3">
        <v>16</v>
      </c>
      <c r="K39" s="3" t="s">
        <v>223</v>
      </c>
      <c r="L39" s="2">
        <v>1</v>
      </c>
      <c r="M39" s="2">
        <v>1</v>
      </c>
      <c r="N39" s="3" t="s">
        <v>225</v>
      </c>
      <c r="O39" s="3"/>
      <c r="P39" s="2" t="s">
        <v>20</v>
      </c>
      <c r="Q39" s="3" t="s">
        <v>367</v>
      </c>
    </row>
    <row r="40" spans="1:17" x14ac:dyDescent="0.35">
      <c r="A40" s="19" t="s">
        <v>361</v>
      </c>
      <c r="B40" s="5">
        <v>240818</v>
      </c>
      <c r="C40" s="3">
        <v>1</v>
      </c>
      <c r="D40" s="3">
        <v>2</v>
      </c>
      <c r="E40" s="3">
        <v>3</v>
      </c>
      <c r="F40" s="3">
        <v>4</v>
      </c>
      <c r="G40" s="3">
        <v>0</v>
      </c>
      <c r="H40" s="3">
        <v>3</v>
      </c>
      <c r="I40" s="3">
        <v>17</v>
      </c>
      <c r="J40" s="3">
        <v>13</v>
      </c>
      <c r="K40" s="3" t="s">
        <v>213</v>
      </c>
      <c r="L40" s="2">
        <v>1</v>
      </c>
      <c r="M40" s="2">
        <v>1</v>
      </c>
      <c r="N40" s="3" t="s">
        <v>57</v>
      </c>
      <c r="O40" s="3" t="s">
        <v>369</v>
      </c>
      <c r="P40" s="2" t="s">
        <v>20</v>
      </c>
      <c r="Q40" s="3"/>
    </row>
    <row r="41" spans="1:17" x14ac:dyDescent="0.35">
      <c r="A41" s="19" t="s">
        <v>109</v>
      </c>
      <c r="B41" s="5">
        <v>240841</v>
      </c>
      <c r="C41" s="3">
        <v>1</v>
      </c>
      <c r="D41" s="3">
        <v>2</v>
      </c>
      <c r="E41" s="3">
        <v>3</v>
      </c>
      <c r="F41" s="3">
        <v>4</v>
      </c>
      <c r="G41" s="3">
        <v>0</v>
      </c>
      <c r="H41" s="3">
        <v>3</v>
      </c>
      <c r="I41" s="3">
        <v>17</v>
      </c>
      <c r="J41" s="3">
        <v>13</v>
      </c>
      <c r="K41" s="3" t="s">
        <v>364</v>
      </c>
      <c r="L41" s="2">
        <v>1</v>
      </c>
      <c r="M41" s="2">
        <v>1</v>
      </c>
      <c r="N41" s="4" t="s">
        <v>370</v>
      </c>
      <c r="O41" s="3" t="s">
        <v>371</v>
      </c>
      <c r="P41" s="2" t="s">
        <v>21</v>
      </c>
      <c r="Q41" s="3"/>
    </row>
    <row r="42" spans="1:17" x14ac:dyDescent="0.35">
      <c r="A42" s="19" t="s">
        <v>362</v>
      </c>
      <c r="B42" s="5">
        <v>240840</v>
      </c>
      <c r="C42" s="3">
        <v>1</v>
      </c>
      <c r="D42" s="3">
        <v>2</v>
      </c>
      <c r="E42" s="3">
        <v>3</v>
      </c>
      <c r="F42" s="3">
        <v>4</v>
      </c>
      <c r="G42" s="6">
        <v>0</v>
      </c>
      <c r="H42" s="6">
        <v>1</v>
      </c>
      <c r="I42" s="6">
        <v>17</v>
      </c>
      <c r="J42" s="3">
        <v>10</v>
      </c>
      <c r="K42" s="3" t="s">
        <v>243</v>
      </c>
      <c r="L42" s="2">
        <v>1</v>
      </c>
      <c r="M42" s="2">
        <v>1</v>
      </c>
      <c r="N42" s="3" t="s">
        <v>81</v>
      </c>
      <c r="O42" s="3" t="s">
        <v>81</v>
      </c>
      <c r="P42" s="2" t="s">
        <v>21</v>
      </c>
      <c r="Q42" s="3"/>
    </row>
    <row r="43" spans="1:17" x14ac:dyDescent="0.35">
      <c r="A43" s="19" t="s">
        <v>372</v>
      </c>
      <c r="B43" s="5">
        <v>240870</v>
      </c>
      <c r="C43" s="3">
        <v>1</v>
      </c>
      <c r="D43" s="3">
        <v>2</v>
      </c>
      <c r="E43" s="3">
        <v>3</v>
      </c>
      <c r="F43" s="3">
        <v>4</v>
      </c>
      <c r="G43" s="3">
        <v>3</v>
      </c>
      <c r="H43" s="3">
        <v>3</v>
      </c>
      <c r="I43" s="3">
        <v>17</v>
      </c>
      <c r="J43" s="3">
        <v>16</v>
      </c>
      <c r="K43" s="3" t="s">
        <v>67</v>
      </c>
      <c r="L43" s="2">
        <v>1</v>
      </c>
      <c r="M43" s="2">
        <v>1</v>
      </c>
      <c r="N43" s="3" t="s">
        <v>51</v>
      </c>
      <c r="O43" s="3" t="s">
        <v>51</v>
      </c>
      <c r="P43" s="2" t="s">
        <v>21</v>
      </c>
      <c r="Q43" s="3"/>
    </row>
    <row r="44" spans="1:17" x14ac:dyDescent="0.35">
      <c r="A44" s="19"/>
      <c r="B44" s="5"/>
      <c r="C44" s="3"/>
      <c r="D44" s="3"/>
      <c r="E44" s="3"/>
      <c r="F44" s="3"/>
      <c r="G44" s="3"/>
      <c r="H44" s="3"/>
      <c r="I44" s="3"/>
      <c r="J44" s="3"/>
      <c r="K44" s="3" t="s">
        <v>66</v>
      </c>
      <c r="L44" s="2">
        <v>2</v>
      </c>
      <c r="M44" s="2">
        <v>4</v>
      </c>
      <c r="N44" s="3" t="s">
        <v>22</v>
      </c>
      <c r="O44" s="3" t="s">
        <v>22</v>
      </c>
      <c r="P44" s="2" t="s">
        <v>21</v>
      </c>
      <c r="Q44" s="3"/>
    </row>
    <row r="45" spans="1:17" x14ac:dyDescent="0.35">
      <c r="A45" s="19"/>
      <c r="B45" s="5"/>
      <c r="C45" s="3"/>
      <c r="D45" s="3"/>
      <c r="E45" s="3"/>
      <c r="F45" s="3"/>
      <c r="G45" s="3"/>
      <c r="H45" s="3"/>
      <c r="I45" s="3"/>
      <c r="J45" s="3"/>
      <c r="K45" s="3" t="s">
        <v>104</v>
      </c>
      <c r="L45" s="2">
        <v>3</v>
      </c>
      <c r="M45" s="2">
        <v>4</v>
      </c>
      <c r="N45" s="3" t="s">
        <v>50</v>
      </c>
      <c r="O45" s="3" t="s">
        <v>50</v>
      </c>
      <c r="P45" s="2" t="s">
        <v>21</v>
      </c>
      <c r="Q45" s="3"/>
    </row>
    <row r="46" spans="1:17" x14ac:dyDescent="0.35">
      <c r="A46" s="19" t="s">
        <v>373</v>
      </c>
      <c r="B46" s="5">
        <v>240820</v>
      </c>
      <c r="C46" s="3">
        <v>1</v>
      </c>
      <c r="D46" s="3">
        <v>2</v>
      </c>
      <c r="E46" s="3">
        <v>3</v>
      </c>
      <c r="F46" s="3">
        <v>4</v>
      </c>
      <c r="G46" s="3">
        <v>3</v>
      </c>
      <c r="H46" s="3">
        <v>3</v>
      </c>
      <c r="I46" s="3">
        <v>17</v>
      </c>
      <c r="J46" s="3">
        <v>16</v>
      </c>
      <c r="K46" s="3" t="s">
        <v>378</v>
      </c>
      <c r="L46" s="2">
        <v>1</v>
      </c>
      <c r="M46" s="2">
        <v>1</v>
      </c>
      <c r="N46" s="3" t="s">
        <v>216</v>
      </c>
      <c r="O46" s="3" t="s">
        <v>216</v>
      </c>
      <c r="P46" s="2" t="s">
        <v>21</v>
      </c>
      <c r="Q46" s="3"/>
    </row>
    <row r="47" spans="1:17" x14ac:dyDescent="0.35">
      <c r="A47" s="49" t="s">
        <v>0</v>
      </c>
      <c r="B47" s="50" t="s">
        <v>1</v>
      </c>
      <c r="C47" s="51" t="s">
        <v>10</v>
      </c>
      <c r="D47" s="51"/>
      <c r="E47" s="51"/>
      <c r="F47" s="51"/>
      <c r="G47" s="51"/>
      <c r="H47" s="51"/>
      <c r="I47" s="51"/>
      <c r="J47" s="51"/>
      <c r="K47" s="52" t="s">
        <v>17</v>
      </c>
      <c r="L47" s="52"/>
      <c r="M47" s="52"/>
      <c r="N47" s="52"/>
      <c r="O47" s="52" t="s">
        <v>18</v>
      </c>
      <c r="P47" s="52"/>
      <c r="Q47" s="52"/>
    </row>
    <row r="48" spans="1:17" x14ac:dyDescent="0.35">
      <c r="A48" s="49"/>
      <c r="B48" s="50"/>
      <c r="C48" s="33" t="s">
        <v>2</v>
      </c>
      <c r="D48" s="33" t="s">
        <v>3</v>
      </c>
      <c r="E48" s="33" t="s">
        <v>4</v>
      </c>
      <c r="F48" s="33" t="s">
        <v>5</v>
      </c>
      <c r="G48" s="33" t="s">
        <v>6</v>
      </c>
      <c r="H48" s="33" t="s">
        <v>7</v>
      </c>
      <c r="I48" s="33" t="s">
        <v>8</v>
      </c>
      <c r="J48" s="50" t="s">
        <v>9</v>
      </c>
      <c r="K48" s="46" t="s">
        <v>11</v>
      </c>
      <c r="L48" s="46" t="s">
        <v>12</v>
      </c>
      <c r="M48" s="46" t="s">
        <v>19</v>
      </c>
      <c r="N48" s="46" t="s">
        <v>13</v>
      </c>
      <c r="O48" s="46" t="s">
        <v>14</v>
      </c>
      <c r="P48" s="46" t="s">
        <v>15</v>
      </c>
      <c r="Q48" s="46" t="s">
        <v>16</v>
      </c>
    </row>
    <row r="49" spans="1:17" x14ac:dyDescent="0.35">
      <c r="A49" s="49"/>
      <c r="B49" s="50"/>
      <c r="C49" s="34">
        <v>1</v>
      </c>
      <c r="D49" s="34">
        <v>2</v>
      </c>
      <c r="E49" s="34">
        <v>3</v>
      </c>
      <c r="F49" s="34">
        <v>4</v>
      </c>
      <c r="G49" s="34">
        <v>4</v>
      </c>
      <c r="H49" s="34">
        <v>3</v>
      </c>
      <c r="I49" s="34">
        <v>17</v>
      </c>
      <c r="J49" s="50"/>
      <c r="K49" s="47"/>
      <c r="L49" s="47"/>
      <c r="M49" s="47"/>
      <c r="N49" s="47"/>
      <c r="O49" s="47"/>
      <c r="P49" s="47"/>
      <c r="Q49" s="47"/>
    </row>
    <row r="50" spans="1:17" x14ac:dyDescent="0.35">
      <c r="A50" s="19" t="s">
        <v>374</v>
      </c>
      <c r="B50" s="5">
        <v>240839</v>
      </c>
      <c r="C50" s="3">
        <v>1</v>
      </c>
      <c r="D50" s="3">
        <v>2</v>
      </c>
      <c r="E50" s="3">
        <v>3</v>
      </c>
      <c r="F50" s="3">
        <v>4</v>
      </c>
      <c r="G50" s="3">
        <v>3</v>
      </c>
      <c r="H50" s="3">
        <v>3</v>
      </c>
      <c r="I50" s="3">
        <v>17</v>
      </c>
      <c r="J50" s="3">
        <v>16</v>
      </c>
      <c r="K50" s="3" t="s">
        <v>66</v>
      </c>
      <c r="L50" s="2">
        <v>1</v>
      </c>
      <c r="M50" s="2">
        <v>1</v>
      </c>
      <c r="N50" s="3" t="s">
        <v>22</v>
      </c>
      <c r="O50" s="3" t="s">
        <v>22</v>
      </c>
      <c r="P50" s="2" t="s">
        <v>21</v>
      </c>
      <c r="Q50" s="3"/>
    </row>
    <row r="51" spans="1:17" x14ac:dyDescent="0.35">
      <c r="A51" s="19"/>
      <c r="B51" s="5"/>
      <c r="C51" s="3"/>
      <c r="D51" s="3"/>
      <c r="E51" s="3"/>
      <c r="F51" s="2"/>
      <c r="G51" s="3"/>
      <c r="H51" s="3"/>
      <c r="I51" s="3"/>
      <c r="J51" s="3"/>
      <c r="K51" s="3" t="s">
        <v>104</v>
      </c>
      <c r="L51" s="2">
        <v>2</v>
      </c>
      <c r="M51" s="2"/>
      <c r="N51" s="3"/>
      <c r="O51" s="3" t="s">
        <v>50</v>
      </c>
      <c r="P51" s="2" t="s">
        <v>29</v>
      </c>
      <c r="Q51" s="3"/>
    </row>
    <row r="52" spans="1:17" x14ac:dyDescent="0.35">
      <c r="A52" s="19" t="s">
        <v>375</v>
      </c>
      <c r="B52" s="5">
        <v>240839</v>
      </c>
      <c r="C52" s="3">
        <v>1</v>
      </c>
      <c r="D52" s="3">
        <v>1</v>
      </c>
      <c r="E52" s="3">
        <v>1</v>
      </c>
      <c r="F52" s="3">
        <v>4</v>
      </c>
      <c r="G52" s="3">
        <v>3</v>
      </c>
      <c r="H52" s="3">
        <v>3</v>
      </c>
      <c r="I52" s="3">
        <v>17</v>
      </c>
      <c r="J52" s="3">
        <v>13</v>
      </c>
      <c r="K52" s="3" t="s">
        <v>327</v>
      </c>
      <c r="L52" s="2">
        <v>1</v>
      </c>
      <c r="M52" s="2">
        <v>1</v>
      </c>
      <c r="N52" s="3" t="s">
        <v>52</v>
      </c>
      <c r="O52" s="3" t="s">
        <v>52</v>
      </c>
      <c r="P52" s="2" t="s">
        <v>21</v>
      </c>
      <c r="Q52" s="3"/>
    </row>
    <row r="53" spans="1:17" x14ac:dyDescent="0.35">
      <c r="A53" s="19" t="s">
        <v>376</v>
      </c>
      <c r="B53" s="5">
        <v>240843</v>
      </c>
      <c r="C53" s="3">
        <v>1</v>
      </c>
      <c r="D53" s="3">
        <v>2</v>
      </c>
      <c r="E53" s="3">
        <v>3</v>
      </c>
      <c r="F53" s="3">
        <v>4</v>
      </c>
      <c r="G53" s="3">
        <v>3</v>
      </c>
      <c r="H53" s="3">
        <v>3</v>
      </c>
      <c r="I53" s="3">
        <v>17</v>
      </c>
      <c r="J53" s="3">
        <v>16</v>
      </c>
      <c r="K53" s="3" t="s">
        <v>67</v>
      </c>
      <c r="L53" s="2">
        <v>1</v>
      </c>
      <c r="M53" s="2">
        <v>1</v>
      </c>
      <c r="N53" s="3" t="s">
        <v>51</v>
      </c>
      <c r="O53" s="3" t="s">
        <v>51</v>
      </c>
      <c r="P53" s="2" t="s">
        <v>21</v>
      </c>
      <c r="Q53" s="3"/>
    </row>
    <row r="54" spans="1:17" x14ac:dyDescent="0.35">
      <c r="A54" s="19"/>
      <c r="B54" s="5"/>
      <c r="C54" s="3"/>
      <c r="D54" s="3"/>
      <c r="E54" s="3"/>
      <c r="F54" s="2"/>
      <c r="G54" s="3"/>
      <c r="H54" s="3"/>
      <c r="I54" s="3"/>
      <c r="J54" s="3"/>
      <c r="K54" s="3" t="s">
        <v>66</v>
      </c>
      <c r="L54" s="2">
        <v>2</v>
      </c>
      <c r="M54" s="2">
        <v>4</v>
      </c>
      <c r="N54" s="3" t="s">
        <v>22</v>
      </c>
      <c r="O54" s="3" t="s">
        <v>22</v>
      </c>
      <c r="P54" s="2" t="s">
        <v>21</v>
      </c>
      <c r="Q54" s="3"/>
    </row>
    <row r="55" spans="1:17" x14ac:dyDescent="0.35">
      <c r="A55" s="19"/>
      <c r="B55" s="5"/>
      <c r="C55" s="3"/>
      <c r="D55" s="3"/>
      <c r="E55" s="3"/>
      <c r="F55" s="3"/>
      <c r="G55" s="3"/>
      <c r="H55" s="3"/>
      <c r="I55" s="3"/>
      <c r="J55" s="3"/>
      <c r="K55" s="3" t="s">
        <v>94</v>
      </c>
      <c r="L55" s="2">
        <v>3</v>
      </c>
      <c r="M55" s="2">
        <v>4</v>
      </c>
      <c r="N55" s="3" t="s">
        <v>380</v>
      </c>
      <c r="O55" s="3" t="s">
        <v>380</v>
      </c>
      <c r="P55" s="2" t="s">
        <v>21</v>
      </c>
      <c r="Q55" s="3"/>
    </row>
    <row r="56" spans="1:17" x14ac:dyDescent="0.35">
      <c r="A56" s="19" t="s">
        <v>377</v>
      </c>
      <c r="B56" s="5">
        <v>240857</v>
      </c>
      <c r="C56" s="3">
        <v>1</v>
      </c>
      <c r="D56" s="3">
        <v>2</v>
      </c>
      <c r="E56" s="3">
        <v>3</v>
      </c>
      <c r="F56" s="3">
        <v>4</v>
      </c>
      <c r="G56" s="3">
        <v>3</v>
      </c>
      <c r="H56" s="3">
        <v>3</v>
      </c>
      <c r="I56" s="3">
        <v>17</v>
      </c>
      <c r="J56" s="3">
        <v>16</v>
      </c>
      <c r="K56" s="3" t="s">
        <v>379</v>
      </c>
      <c r="L56" s="2">
        <v>1</v>
      </c>
      <c r="M56" s="2">
        <v>1</v>
      </c>
      <c r="N56" s="4" t="s">
        <v>107</v>
      </c>
      <c r="O56" s="3" t="s">
        <v>107</v>
      </c>
      <c r="P56" s="2" t="s">
        <v>21</v>
      </c>
      <c r="Q56" s="3"/>
    </row>
    <row r="57" spans="1:17" x14ac:dyDescent="0.35">
      <c r="A57" s="19" t="s">
        <v>381</v>
      </c>
      <c r="B57" s="5">
        <v>240847</v>
      </c>
      <c r="C57" s="3">
        <v>1</v>
      </c>
      <c r="D57" s="3">
        <v>2</v>
      </c>
      <c r="E57" s="3">
        <v>2</v>
      </c>
      <c r="F57" s="3">
        <v>4</v>
      </c>
      <c r="G57" s="3">
        <v>4</v>
      </c>
      <c r="H57" s="2">
        <v>3</v>
      </c>
      <c r="I57" s="3">
        <v>17</v>
      </c>
      <c r="J57" s="3">
        <v>16</v>
      </c>
      <c r="K57" s="3" t="s">
        <v>59</v>
      </c>
      <c r="L57" s="2">
        <v>1</v>
      </c>
      <c r="M57" s="2">
        <v>1</v>
      </c>
      <c r="N57" s="3" t="s">
        <v>47</v>
      </c>
      <c r="O57" s="3" t="s">
        <v>47</v>
      </c>
      <c r="P57" s="2" t="s">
        <v>21</v>
      </c>
      <c r="Q57" s="3"/>
    </row>
    <row r="58" spans="1:17" x14ac:dyDescent="0.35">
      <c r="A58" s="19" t="s">
        <v>382</v>
      </c>
      <c r="B58" s="5">
        <v>240842</v>
      </c>
      <c r="C58" s="3">
        <v>1</v>
      </c>
      <c r="D58" s="3">
        <v>2</v>
      </c>
      <c r="E58" s="3">
        <v>2</v>
      </c>
      <c r="F58" s="3">
        <v>4</v>
      </c>
      <c r="G58" s="3">
        <v>3</v>
      </c>
      <c r="H58" s="3">
        <v>3</v>
      </c>
      <c r="I58" s="3">
        <v>17</v>
      </c>
      <c r="J58" s="3">
        <v>15</v>
      </c>
      <c r="K58" s="3" t="s">
        <v>217</v>
      </c>
      <c r="L58" s="2">
        <v>1</v>
      </c>
      <c r="M58" s="2">
        <v>1</v>
      </c>
      <c r="N58" s="3" t="s">
        <v>22</v>
      </c>
      <c r="O58" s="3" t="s">
        <v>22</v>
      </c>
      <c r="P58" s="2" t="s">
        <v>21</v>
      </c>
      <c r="Q58" s="3"/>
    </row>
    <row r="59" spans="1:17" x14ac:dyDescent="0.35">
      <c r="A59" s="19"/>
      <c r="B59" s="5"/>
      <c r="C59" s="3"/>
      <c r="D59" s="3"/>
      <c r="E59" s="3"/>
      <c r="F59" s="3"/>
      <c r="G59" s="3"/>
      <c r="H59" s="3"/>
      <c r="I59" s="3"/>
      <c r="J59" s="3"/>
      <c r="K59" s="3" t="s">
        <v>241</v>
      </c>
      <c r="L59" s="2">
        <v>2</v>
      </c>
      <c r="M59" s="2">
        <v>4</v>
      </c>
      <c r="N59" s="3" t="s">
        <v>50</v>
      </c>
      <c r="O59" s="3" t="s">
        <v>50</v>
      </c>
      <c r="P59" s="2" t="s">
        <v>21</v>
      </c>
      <c r="Q59" s="3"/>
    </row>
    <row r="60" spans="1:17" x14ac:dyDescent="0.35">
      <c r="A60" s="19"/>
      <c r="B60" s="5"/>
      <c r="C60" s="3"/>
      <c r="D60" s="3"/>
      <c r="E60" s="3"/>
      <c r="F60" s="3"/>
      <c r="G60" s="3"/>
      <c r="H60" s="3"/>
      <c r="I60" s="3"/>
      <c r="J60" s="3"/>
      <c r="K60" s="3"/>
      <c r="L60" s="2">
        <v>3</v>
      </c>
      <c r="M60" s="2">
        <v>4</v>
      </c>
      <c r="N60" s="3" t="s">
        <v>56</v>
      </c>
      <c r="O60" s="3" t="s">
        <v>56</v>
      </c>
      <c r="P60" s="2" t="s">
        <v>36</v>
      </c>
      <c r="Q60" s="3" t="s">
        <v>386</v>
      </c>
    </row>
    <row r="61" spans="1:17" x14ac:dyDescent="0.35">
      <c r="A61" s="19" t="s">
        <v>383</v>
      </c>
      <c r="B61" s="5">
        <v>240842</v>
      </c>
      <c r="C61" s="3">
        <v>1</v>
      </c>
      <c r="D61" s="3">
        <v>2</v>
      </c>
      <c r="E61" s="3">
        <v>3</v>
      </c>
      <c r="F61" s="3">
        <v>4</v>
      </c>
      <c r="G61" s="3">
        <v>1</v>
      </c>
      <c r="H61" s="3">
        <v>3</v>
      </c>
      <c r="I61" s="3">
        <v>17</v>
      </c>
      <c r="J61" s="3">
        <v>14</v>
      </c>
      <c r="K61" s="3" t="s">
        <v>215</v>
      </c>
      <c r="L61" s="2">
        <v>1</v>
      </c>
      <c r="M61" s="2">
        <v>1</v>
      </c>
      <c r="N61" s="3" t="s">
        <v>51</v>
      </c>
      <c r="O61" s="3" t="s">
        <v>51</v>
      </c>
      <c r="P61" s="2" t="s">
        <v>21</v>
      </c>
      <c r="Q61" s="3"/>
    </row>
    <row r="62" spans="1:17" x14ac:dyDescent="0.35">
      <c r="A62" s="19"/>
      <c r="B62" s="5"/>
      <c r="C62" s="3"/>
      <c r="D62" s="3"/>
      <c r="E62" s="3"/>
      <c r="F62" s="3"/>
      <c r="G62" s="3"/>
      <c r="H62" s="3"/>
      <c r="I62" s="3"/>
      <c r="J62" s="3"/>
      <c r="K62" s="3"/>
      <c r="L62" s="2">
        <v>2</v>
      </c>
      <c r="M62" s="2">
        <v>4</v>
      </c>
      <c r="N62" s="4" t="s">
        <v>50</v>
      </c>
      <c r="O62" s="3"/>
      <c r="P62" s="2" t="s">
        <v>36</v>
      </c>
      <c r="Q62" s="3" t="s">
        <v>386</v>
      </c>
    </row>
    <row r="63" spans="1:17" x14ac:dyDescent="0.35">
      <c r="A63" s="19" t="s">
        <v>384</v>
      </c>
      <c r="B63" s="5">
        <v>240842</v>
      </c>
      <c r="C63" s="3">
        <v>1</v>
      </c>
      <c r="D63" s="3">
        <v>2</v>
      </c>
      <c r="E63" s="3">
        <v>3</v>
      </c>
      <c r="F63" s="3">
        <v>4</v>
      </c>
      <c r="G63" s="3">
        <v>4</v>
      </c>
      <c r="H63" s="3">
        <v>3</v>
      </c>
      <c r="I63" s="3">
        <v>17</v>
      </c>
      <c r="J63" s="3">
        <v>17</v>
      </c>
      <c r="K63" s="3" t="s">
        <v>217</v>
      </c>
      <c r="L63" s="2">
        <v>1</v>
      </c>
      <c r="M63" s="2">
        <v>1</v>
      </c>
      <c r="N63" s="3" t="s">
        <v>22</v>
      </c>
      <c r="O63" s="3" t="s">
        <v>22</v>
      </c>
      <c r="P63" s="2" t="s">
        <v>21</v>
      </c>
      <c r="Q63" s="3"/>
    </row>
    <row r="64" spans="1:17" x14ac:dyDescent="0.35">
      <c r="A64" s="19" t="s">
        <v>385</v>
      </c>
      <c r="B64" s="5">
        <v>240842</v>
      </c>
      <c r="C64" s="3">
        <v>1</v>
      </c>
      <c r="D64" s="3">
        <v>2</v>
      </c>
      <c r="E64" s="3">
        <v>3</v>
      </c>
      <c r="F64" s="3">
        <v>4</v>
      </c>
      <c r="G64" s="3">
        <v>4</v>
      </c>
      <c r="H64" s="6">
        <v>3</v>
      </c>
      <c r="I64" s="3">
        <v>17</v>
      </c>
      <c r="J64" s="3">
        <v>17</v>
      </c>
      <c r="K64" s="3" t="s">
        <v>215</v>
      </c>
      <c r="L64" s="2">
        <v>1</v>
      </c>
      <c r="M64" s="2">
        <v>1</v>
      </c>
      <c r="N64" s="3" t="s">
        <v>49</v>
      </c>
      <c r="O64" s="3" t="s">
        <v>49</v>
      </c>
      <c r="P64" s="2" t="s">
        <v>21</v>
      </c>
      <c r="Q64" s="3"/>
    </row>
    <row r="65" spans="1:17" x14ac:dyDescent="0.35">
      <c r="A65" s="19"/>
      <c r="B65" s="5"/>
      <c r="C65" s="3"/>
      <c r="D65" s="3"/>
      <c r="E65" s="3"/>
      <c r="F65" s="3"/>
      <c r="G65" s="3"/>
      <c r="H65" s="3"/>
      <c r="I65" s="3"/>
      <c r="J65" s="3"/>
      <c r="K65" s="3" t="s">
        <v>217</v>
      </c>
      <c r="L65" s="2">
        <v>2</v>
      </c>
      <c r="M65" s="2">
        <v>4</v>
      </c>
      <c r="N65" s="3" t="s">
        <v>22</v>
      </c>
      <c r="O65" s="3" t="s">
        <v>22</v>
      </c>
      <c r="P65" s="2" t="s">
        <v>21</v>
      </c>
      <c r="Q65" s="3"/>
    </row>
    <row r="66" spans="1:17" x14ac:dyDescent="0.35">
      <c r="A66" s="19" t="s">
        <v>387</v>
      </c>
      <c r="B66" s="5">
        <v>240909</v>
      </c>
      <c r="C66" s="3">
        <v>1</v>
      </c>
      <c r="D66" s="3">
        <v>2</v>
      </c>
      <c r="E66" s="3">
        <v>2</v>
      </c>
      <c r="F66" s="3">
        <v>4</v>
      </c>
      <c r="G66" s="3">
        <v>4</v>
      </c>
      <c r="H66" s="3">
        <v>3</v>
      </c>
      <c r="I66" s="3">
        <v>17</v>
      </c>
      <c r="J66" s="3">
        <v>16</v>
      </c>
      <c r="K66" s="3" t="s">
        <v>210</v>
      </c>
      <c r="L66" s="2">
        <v>1</v>
      </c>
      <c r="M66" s="2">
        <v>1</v>
      </c>
      <c r="N66" s="3" t="s">
        <v>22</v>
      </c>
      <c r="O66" s="3" t="s">
        <v>22</v>
      </c>
      <c r="P66" s="2" t="s">
        <v>21</v>
      </c>
      <c r="Q66" s="3"/>
    </row>
    <row r="67" spans="1:17" x14ac:dyDescent="0.35">
      <c r="A67" s="19"/>
      <c r="B67" s="2"/>
      <c r="C67" s="3"/>
      <c r="D67" s="3"/>
      <c r="E67" s="3"/>
      <c r="F67" s="6"/>
      <c r="G67" s="3"/>
      <c r="H67" s="6"/>
      <c r="I67" s="3"/>
      <c r="J67" s="3"/>
      <c r="K67" s="3" t="s">
        <v>393</v>
      </c>
      <c r="L67" s="2">
        <v>2</v>
      </c>
      <c r="M67" s="2">
        <v>4</v>
      </c>
      <c r="N67" s="3" t="s">
        <v>52</v>
      </c>
      <c r="O67" s="3" t="s">
        <v>52</v>
      </c>
      <c r="P67" s="2" t="s">
        <v>21</v>
      </c>
      <c r="Q67" s="3"/>
    </row>
    <row r="68" spans="1:17" x14ac:dyDescent="0.35">
      <c r="A68" s="19" t="s">
        <v>388</v>
      </c>
      <c r="B68" s="5">
        <v>240896</v>
      </c>
      <c r="C68" s="3">
        <v>1</v>
      </c>
      <c r="D68" s="3">
        <v>2</v>
      </c>
      <c r="E68" s="3">
        <v>2</v>
      </c>
      <c r="F68" s="3">
        <v>4</v>
      </c>
      <c r="G68" s="3">
        <v>4</v>
      </c>
      <c r="H68" s="3">
        <v>3</v>
      </c>
      <c r="I68" s="3">
        <v>17</v>
      </c>
      <c r="J68" s="3">
        <v>16</v>
      </c>
      <c r="K68" s="3" t="s">
        <v>394</v>
      </c>
      <c r="L68" s="2">
        <v>1</v>
      </c>
      <c r="M68" s="2">
        <v>1</v>
      </c>
      <c r="N68" s="3" t="s">
        <v>111</v>
      </c>
      <c r="O68" s="3" t="s">
        <v>111</v>
      </c>
      <c r="P68" s="2" t="s">
        <v>21</v>
      </c>
      <c r="Q68" s="3"/>
    </row>
    <row r="69" spans="1:17" x14ac:dyDescent="0.35">
      <c r="A69" s="19"/>
      <c r="B69" s="2"/>
      <c r="C69" s="3"/>
      <c r="D69" s="3"/>
      <c r="E69" s="3"/>
      <c r="F69" s="3"/>
      <c r="G69" s="3"/>
      <c r="H69" s="3"/>
      <c r="I69" s="3"/>
      <c r="J69" s="3"/>
      <c r="K69" s="3"/>
      <c r="L69" s="2"/>
      <c r="M69" s="2"/>
      <c r="N69" s="3"/>
      <c r="O69" s="3"/>
      <c r="P69" s="2"/>
      <c r="Q69" s="3"/>
    </row>
    <row r="70" spans="1:17" x14ac:dyDescent="0.35">
      <c r="A70" s="49" t="s">
        <v>0</v>
      </c>
      <c r="B70" s="50" t="s">
        <v>1</v>
      </c>
      <c r="C70" s="51" t="s">
        <v>10</v>
      </c>
      <c r="D70" s="51"/>
      <c r="E70" s="51"/>
      <c r="F70" s="51"/>
      <c r="G70" s="51"/>
      <c r="H70" s="51"/>
      <c r="I70" s="51"/>
      <c r="J70" s="51"/>
      <c r="K70" s="52" t="s">
        <v>17</v>
      </c>
      <c r="L70" s="52"/>
      <c r="M70" s="52"/>
      <c r="N70" s="52"/>
      <c r="O70" s="52" t="s">
        <v>18</v>
      </c>
      <c r="P70" s="52"/>
      <c r="Q70" s="52"/>
    </row>
    <row r="71" spans="1:17" x14ac:dyDescent="0.35">
      <c r="A71" s="49"/>
      <c r="B71" s="50"/>
      <c r="C71" s="33" t="s">
        <v>2</v>
      </c>
      <c r="D71" s="33" t="s">
        <v>3</v>
      </c>
      <c r="E71" s="33" t="s">
        <v>4</v>
      </c>
      <c r="F71" s="33" t="s">
        <v>5</v>
      </c>
      <c r="G71" s="33" t="s">
        <v>6</v>
      </c>
      <c r="H71" s="33" t="s">
        <v>7</v>
      </c>
      <c r="I71" s="33" t="s">
        <v>8</v>
      </c>
      <c r="J71" s="50" t="s">
        <v>9</v>
      </c>
      <c r="K71" s="46" t="s">
        <v>11</v>
      </c>
      <c r="L71" s="46" t="s">
        <v>12</v>
      </c>
      <c r="M71" s="46" t="s">
        <v>19</v>
      </c>
      <c r="N71" s="46" t="s">
        <v>13</v>
      </c>
      <c r="O71" s="46" t="s">
        <v>14</v>
      </c>
      <c r="P71" s="46" t="s">
        <v>15</v>
      </c>
      <c r="Q71" s="46" t="s">
        <v>16</v>
      </c>
    </row>
    <row r="72" spans="1:17" x14ac:dyDescent="0.35">
      <c r="A72" s="49"/>
      <c r="B72" s="50"/>
      <c r="C72" s="34">
        <v>1</v>
      </c>
      <c r="D72" s="34">
        <v>2</v>
      </c>
      <c r="E72" s="34">
        <v>3</v>
      </c>
      <c r="F72" s="34">
        <v>4</v>
      </c>
      <c r="G72" s="34">
        <v>4</v>
      </c>
      <c r="H72" s="34">
        <v>3</v>
      </c>
      <c r="I72" s="34">
        <v>17</v>
      </c>
      <c r="J72" s="50"/>
      <c r="K72" s="47"/>
      <c r="L72" s="47"/>
      <c r="M72" s="47"/>
      <c r="N72" s="47"/>
      <c r="O72" s="47"/>
      <c r="P72" s="47"/>
      <c r="Q72" s="47"/>
    </row>
    <row r="73" spans="1:17" x14ac:dyDescent="0.35">
      <c r="A73" s="19" t="s">
        <v>389</v>
      </c>
      <c r="B73" s="5">
        <v>240905</v>
      </c>
      <c r="C73" s="3">
        <v>1</v>
      </c>
      <c r="D73" s="3">
        <v>2</v>
      </c>
      <c r="E73" s="3">
        <v>2</v>
      </c>
      <c r="F73" s="3">
        <v>4</v>
      </c>
      <c r="G73" s="3">
        <v>4</v>
      </c>
      <c r="H73" s="6">
        <v>3</v>
      </c>
      <c r="I73" s="3">
        <v>17</v>
      </c>
      <c r="J73" s="3">
        <v>16</v>
      </c>
      <c r="K73" s="3" t="s">
        <v>210</v>
      </c>
      <c r="L73" s="2">
        <v>1</v>
      </c>
      <c r="M73" s="2">
        <v>1</v>
      </c>
      <c r="N73" s="3" t="s">
        <v>22</v>
      </c>
      <c r="O73" s="3" t="s">
        <v>22</v>
      </c>
      <c r="P73" s="2" t="s">
        <v>21</v>
      </c>
      <c r="Q73" s="3"/>
    </row>
    <row r="74" spans="1:17" x14ac:dyDescent="0.35">
      <c r="A74" s="19"/>
      <c r="B74" s="5"/>
      <c r="C74" s="3"/>
      <c r="D74" s="3"/>
      <c r="E74" s="3"/>
      <c r="F74" s="3"/>
      <c r="G74" s="3"/>
      <c r="H74" s="6"/>
      <c r="I74" s="3"/>
      <c r="J74" s="3"/>
      <c r="K74" s="3" t="s">
        <v>395</v>
      </c>
      <c r="L74" s="2">
        <v>2</v>
      </c>
      <c r="M74" s="2">
        <v>4</v>
      </c>
      <c r="N74" s="4" t="s">
        <v>50</v>
      </c>
      <c r="O74" s="4" t="s">
        <v>50</v>
      </c>
      <c r="P74" s="2" t="s">
        <v>21</v>
      </c>
      <c r="Q74" s="3"/>
    </row>
    <row r="75" spans="1:17" x14ac:dyDescent="0.35">
      <c r="A75" s="19" t="s">
        <v>390</v>
      </c>
      <c r="B75" s="5">
        <v>240905</v>
      </c>
      <c r="C75" s="3">
        <v>1</v>
      </c>
      <c r="D75" s="3">
        <v>2</v>
      </c>
      <c r="E75" s="3">
        <v>3</v>
      </c>
      <c r="F75" s="3">
        <v>3</v>
      </c>
      <c r="G75" s="3">
        <v>4</v>
      </c>
      <c r="H75" s="6">
        <v>3</v>
      </c>
      <c r="I75" s="3">
        <v>17</v>
      </c>
      <c r="J75" s="3">
        <v>16</v>
      </c>
      <c r="K75" s="3" t="s">
        <v>396</v>
      </c>
      <c r="L75" s="2">
        <v>1</v>
      </c>
      <c r="M75" s="2">
        <v>1</v>
      </c>
      <c r="N75" s="3" t="s">
        <v>49</v>
      </c>
      <c r="O75" s="3" t="s">
        <v>49</v>
      </c>
      <c r="P75" s="2" t="s">
        <v>21</v>
      </c>
      <c r="Q75" s="3"/>
    </row>
    <row r="76" spans="1:17" x14ac:dyDescent="0.35">
      <c r="A76" s="19"/>
      <c r="B76" s="5"/>
      <c r="C76" s="3"/>
      <c r="D76" s="3"/>
      <c r="E76" s="3"/>
      <c r="F76" s="3"/>
      <c r="G76" s="3"/>
      <c r="H76" s="6"/>
      <c r="I76" s="3"/>
      <c r="J76" s="3"/>
      <c r="K76" s="3"/>
      <c r="L76" s="2">
        <v>2</v>
      </c>
      <c r="M76" s="2">
        <v>4</v>
      </c>
      <c r="N76" s="3" t="s">
        <v>22</v>
      </c>
      <c r="O76" s="3" t="s">
        <v>22</v>
      </c>
      <c r="P76" s="2" t="s">
        <v>21</v>
      </c>
      <c r="Q76" s="3"/>
    </row>
    <row r="77" spans="1:17" x14ac:dyDescent="0.35">
      <c r="A77" s="19"/>
      <c r="B77" s="5"/>
      <c r="C77" s="3"/>
      <c r="D77" s="3"/>
      <c r="E77" s="3"/>
      <c r="F77" s="3"/>
      <c r="G77" s="3"/>
      <c r="H77" s="6"/>
      <c r="I77" s="3"/>
      <c r="J77" s="3"/>
      <c r="K77" s="3"/>
      <c r="L77" s="2">
        <v>3</v>
      </c>
      <c r="M77" s="2">
        <v>5</v>
      </c>
      <c r="N77" s="3"/>
      <c r="O77" s="3" t="s">
        <v>53</v>
      </c>
      <c r="P77" s="2" t="s">
        <v>29</v>
      </c>
      <c r="Q77" s="3" t="s">
        <v>250</v>
      </c>
    </row>
    <row r="78" spans="1:17" x14ac:dyDescent="0.35">
      <c r="A78" s="19" t="s">
        <v>391</v>
      </c>
      <c r="B78" s="5">
        <v>240906</v>
      </c>
      <c r="C78" s="3">
        <v>1</v>
      </c>
      <c r="D78" s="3">
        <v>2</v>
      </c>
      <c r="E78" s="3">
        <v>2</v>
      </c>
      <c r="F78" s="3">
        <v>3</v>
      </c>
      <c r="G78" s="3">
        <v>4</v>
      </c>
      <c r="H78" s="3">
        <v>3</v>
      </c>
      <c r="I78" s="3">
        <v>17</v>
      </c>
      <c r="J78" s="3">
        <v>15</v>
      </c>
      <c r="K78" s="3" t="s">
        <v>396</v>
      </c>
      <c r="L78" s="2">
        <v>1</v>
      </c>
      <c r="M78" s="2">
        <v>1</v>
      </c>
      <c r="N78" s="3" t="s">
        <v>49</v>
      </c>
      <c r="O78" s="3" t="s">
        <v>49</v>
      </c>
      <c r="P78" s="2" t="s">
        <v>21</v>
      </c>
      <c r="Q78" s="3"/>
    </row>
    <row r="79" spans="1:17" x14ac:dyDescent="0.35">
      <c r="A79" s="19"/>
      <c r="B79" s="5"/>
      <c r="C79" s="3"/>
      <c r="D79" s="3"/>
      <c r="E79" s="3"/>
      <c r="F79" s="3"/>
      <c r="G79" s="3"/>
      <c r="H79" s="3"/>
      <c r="I79" s="3"/>
      <c r="J79" s="3"/>
      <c r="K79" s="3"/>
      <c r="L79" s="2">
        <v>2</v>
      </c>
      <c r="M79" s="2">
        <v>4</v>
      </c>
      <c r="N79" s="3" t="s">
        <v>22</v>
      </c>
      <c r="O79" s="3" t="s">
        <v>22</v>
      </c>
      <c r="P79" s="2" t="s">
        <v>21</v>
      </c>
      <c r="Q79" s="3"/>
    </row>
    <row r="80" spans="1:17" x14ac:dyDescent="0.35">
      <c r="A80" s="19"/>
      <c r="B80" s="5"/>
      <c r="C80" s="3"/>
      <c r="D80" s="3"/>
      <c r="E80" s="3"/>
      <c r="F80" s="3"/>
      <c r="G80" s="3"/>
      <c r="H80" s="3"/>
      <c r="I80" s="3"/>
      <c r="J80" s="3"/>
      <c r="K80" s="3"/>
      <c r="L80" s="2">
        <v>3</v>
      </c>
      <c r="M80" s="2">
        <v>4</v>
      </c>
      <c r="N80" s="3" t="s">
        <v>50</v>
      </c>
      <c r="O80" s="3" t="s">
        <v>50</v>
      </c>
      <c r="P80" s="2" t="s">
        <v>21</v>
      </c>
      <c r="Q80" s="3"/>
    </row>
    <row r="81" spans="1:17" x14ac:dyDescent="0.35">
      <c r="A81" s="19" t="s">
        <v>392</v>
      </c>
      <c r="B81" s="5">
        <v>240888</v>
      </c>
      <c r="C81" s="3">
        <v>1</v>
      </c>
      <c r="D81" s="3">
        <v>2</v>
      </c>
      <c r="E81" s="3">
        <v>1</v>
      </c>
      <c r="F81" s="3">
        <v>4</v>
      </c>
      <c r="G81" s="3">
        <v>4</v>
      </c>
      <c r="H81" s="3">
        <v>3</v>
      </c>
      <c r="I81" s="3">
        <v>17</v>
      </c>
      <c r="J81" s="3">
        <v>12</v>
      </c>
      <c r="K81" s="3" t="s">
        <v>397</v>
      </c>
      <c r="L81" s="2">
        <v>1</v>
      </c>
      <c r="M81" s="2">
        <v>1</v>
      </c>
      <c r="N81" s="3" t="s">
        <v>398</v>
      </c>
      <c r="O81" s="3" t="s">
        <v>399</v>
      </c>
      <c r="P81" s="2" t="s">
        <v>20</v>
      </c>
      <c r="Q81" s="3"/>
    </row>
    <row r="82" spans="1:17" x14ac:dyDescent="0.35">
      <c r="A82" s="19"/>
      <c r="B82" s="5"/>
      <c r="C82" s="3"/>
      <c r="D82" s="3"/>
      <c r="E82" s="3"/>
      <c r="F82" s="3"/>
      <c r="G82" s="3"/>
      <c r="H82" s="3"/>
      <c r="I82" s="3"/>
      <c r="J82" s="3"/>
      <c r="K82" s="3"/>
      <c r="L82" s="2">
        <v>2</v>
      </c>
      <c r="M82" s="2">
        <v>4</v>
      </c>
      <c r="N82" s="3" t="s">
        <v>111</v>
      </c>
      <c r="O82" s="3" t="s">
        <v>400</v>
      </c>
      <c r="P82" s="2" t="s">
        <v>20</v>
      </c>
      <c r="Q82" s="3"/>
    </row>
    <row r="83" spans="1:17" x14ac:dyDescent="0.35">
      <c r="A83" s="19"/>
      <c r="B83" s="5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  <c r="N83" s="3"/>
      <c r="O83" s="3"/>
      <c r="P83" s="2"/>
      <c r="Q83" s="3"/>
    </row>
    <row r="84" spans="1:17" x14ac:dyDescent="0.35">
      <c r="A84" s="19"/>
      <c r="B84" s="5"/>
      <c r="C84" s="3"/>
      <c r="D84" s="3"/>
      <c r="E84" s="3"/>
      <c r="F84" s="3"/>
      <c r="G84" s="3"/>
      <c r="H84" s="3"/>
      <c r="I84" s="3"/>
      <c r="J84" s="3"/>
      <c r="K84" s="3"/>
      <c r="L84" s="2"/>
      <c r="M84" s="2"/>
      <c r="N84" s="3"/>
      <c r="O84" s="3"/>
      <c r="P84" s="2"/>
      <c r="Q84" s="3"/>
    </row>
    <row r="85" spans="1:17" x14ac:dyDescent="0.35">
      <c r="A85" s="19"/>
      <c r="B85" s="5"/>
      <c r="C85" s="3"/>
      <c r="D85" s="3"/>
      <c r="E85" s="3"/>
      <c r="F85" s="3"/>
      <c r="G85" s="3"/>
      <c r="H85" s="3"/>
      <c r="I85" s="3"/>
      <c r="J85" s="3"/>
      <c r="K85" s="3"/>
      <c r="L85" s="2"/>
      <c r="M85" s="2"/>
      <c r="N85" s="3"/>
      <c r="O85" s="3"/>
      <c r="P85" s="2"/>
      <c r="Q85" s="3"/>
    </row>
    <row r="86" spans="1:17" x14ac:dyDescent="0.35">
      <c r="A86" s="19"/>
      <c r="B86" s="5"/>
      <c r="C86" s="3"/>
      <c r="D86" s="3"/>
      <c r="E86" s="3"/>
      <c r="F86" s="3"/>
      <c r="G86" s="3"/>
      <c r="H86" s="3"/>
      <c r="I86" s="3"/>
      <c r="J86" s="3"/>
      <c r="K86" s="3"/>
      <c r="L86" s="2"/>
      <c r="M86" s="2"/>
      <c r="N86" s="3"/>
      <c r="O86" s="3"/>
      <c r="P86" s="2"/>
      <c r="Q86" s="3"/>
    </row>
    <row r="87" spans="1:17" x14ac:dyDescent="0.35">
      <c r="A87" s="19"/>
      <c r="B87" s="5"/>
      <c r="C87" s="3"/>
      <c r="D87" s="3"/>
      <c r="E87" s="3"/>
      <c r="F87" s="3"/>
      <c r="G87" s="3"/>
      <c r="H87" s="3"/>
      <c r="I87" s="3"/>
      <c r="J87" s="3"/>
      <c r="K87" s="3"/>
      <c r="L87" s="2"/>
      <c r="M87" s="2"/>
      <c r="N87" s="3"/>
      <c r="O87" s="3"/>
      <c r="P87" s="2"/>
      <c r="Q87" s="3"/>
    </row>
    <row r="88" spans="1:17" x14ac:dyDescent="0.35">
      <c r="A88" s="19"/>
      <c r="B88" s="2"/>
      <c r="C88" s="3"/>
      <c r="D88" s="3"/>
      <c r="E88" s="3"/>
      <c r="F88" s="3"/>
      <c r="G88" s="3"/>
      <c r="H88" s="3"/>
      <c r="I88" s="3"/>
      <c r="J88" s="3"/>
      <c r="K88" s="3"/>
      <c r="L88" s="2"/>
      <c r="M88" s="2"/>
      <c r="N88" s="3"/>
      <c r="O88" s="3"/>
      <c r="P88" s="2"/>
      <c r="Q88" s="3"/>
    </row>
    <row r="89" spans="1:17" x14ac:dyDescent="0.35">
      <c r="A89" s="19"/>
      <c r="B89" s="5"/>
      <c r="C89" s="3"/>
      <c r="D89" s="3"/>
      <c r="E89" s="3"/>
      <c r="F89" s="3"/>
      <c r="G89" s="3"/>
      <c r="H89" s="3"/>
      <c r="I89" s="3"/>
      <c r="J89" s="3"/>
      <c r="K89" s="3"/>
      <c r="L89" s="2"/>
      <c r="M89" s="2"/>
      <c r="N89" s="3"/>
      <c r="O89" s="3"/>
      <c r="P89" s="2"/>
      <c r="Q89" s="3"/>
    </row>
    <row r="90" spans="1:17" x14ac:dyDescent="0.35">
      <c r="B90" s="2"/>
      <c r="C90" s="3"/>
      <c r="D90" s="3"/>
      <c r="E90" s="3"/>
      <c r="F90" s="3"/>
      <c r="G90" s="3"/>
      <c r="H90" s="3"/>
      <c r="I90" s="3"/>
      <c r="J90" s="3"/>
      <c r="K90" s="3"/>
      <c r="L90" s="2"/>
      <c r="M90" s="2"/>
      <c r="N90" s="3"/>
      <c r="O90" s="3"/>
      <c r="P90" s="2"/>
      <c r="Q90" s="3"/>
    </row>
    <row r="91" spans="1:17" x14ac:dyDescent="0.35">
      <c r="A91" s="19"/>
      <c r="B91" s="5"/>
      <c r="C91" s="3"/>
      <c r="D91" s="3"/>
      <c r="E91" s="3"/>
      <c r="F91" s="3"/>
      <c r="G91" s="3"/>
      <c r="H91" s="3"/>
      <c r="I91" s="3"/>
      <c r="J91" s="3"/>
      <c r="K91" s="3"/>
      <c r="L91" s="2"/>
      <c r="M91" s="2"/>
      <c r="N91" s="3"/>
      <c r="O91" s="3"/>
      <c r="P91" s="2"/>
      <c r="Q91" s="3"/>
    </row>
    <row r="92" spans="1:17" x14ac:dyDescent="0.35">
      <c r="A92" s="19"/>
      <c r="B92" s="2"/>
      <c r="C92" s="3"/>
      <c r="D92" s="3"/>
      <c r="E92" s="3"/>
      <c r="F92" s="3"/>
      <c r="G92" s="3"/>
      <c r="H92" s="3"/>
      <c r="I92" s="3"/>
      <c r="J92" s="3"/>
      <c r="K92" s="3"/>
      <c r="L92" s="2"/>
      <c r="M92" s="2"/>
      <c r="N92" s="3"/>
      <c r="O92" s="3"/>
      <c r="P92" s="2"/>
      <c r="Q92" s="3"/>
    </row>
    <row r="93" spans="1:17" x14ac:dyDescent="0.35">
      <c r="A93" s="49" t="s">
        <v>0</v>
      </c>
      <c r="B93" s="50" t="s">
        <v>1</v>
      </c>
      <c r="C93" s="51" t="s">
        <v>10</v>
      </c>
      <c r="D93" s="51"/>
      <c r="E93" s="51"/>
      <c r="F93" s="51"/>
      <c r="G93" s="51"/>
      <c r="H93" s="51"/>
      <c r="I93" s="51"/>
      <c r="J93" s="51"/>
      <c r="K93" s="52" t="s">
        <v>17</v>
      </c>
      <c r="L93" s="52"/>
      <c r="M93" s="52"/>
      <c r="N93" s="52"/>
      <c r="O93" s="52" t="s">
        <v>18</v>
      </c>
      <c r="P93" s="52"/>
      <c r="Q93" s="52"/>
    </row>
    <row r="94" spans="1:17" x14ac:dyDescent="0.35">
      <c r="A94" s="49"/>
      <c r="B94" s="50"/>
      <c r="C94" s="33" t="s">
        <v>2</v>
      </c>
      <c r="D94" s="33" t="s">
        <v>3</v>
      </c>
      <c r="E94" s="33" t="s">
        <v>4</v>
      </c>
      <c r="F94" s="33" t="s">
        <v>5</v>
      </c>
      <c r="G94" s="33" t="s">
        <v>6</v>
      </c>
      <c r="H94" s="33" t="s">
        <v>7</v>
      </c>
      <c r="I94" s="33" t="s">
        <v>8</v>
      </c>
      <c r="J94" s="50" t="s">
        <v>9</v>
      </c>
      <c r="K94" s="46" t="s">
        <v>11</v>
      </c>
      <c r="L94" s="46" t="s">
        <v>12</v>
      </c>
      <c r="M94" s="46" t="s">
        <v>19</v>
      </c>
      <c r="N94" s="46" t="s">
        <v>13</v>
      </c>
      <c r="O94" s="46" t="s">
        <v>14</v>
      </c>
      <c r="P94" s="46" t="s">
        <v>15</v>
      </c>
      <c r="Q94" s="46" t="s">
        <v>16</v>
      </c>
    </row>
    <row r="95" spans="1:17" x14ac:dyDescent="0.35">
      <c r="A95" s="49"/>
      <c r="B95" s="50"/>
      <c r="C95" s="34">
        <v>1</v>
      </c>
      <c r="D95" s="34">
        <v>2</v>
      </c>
      <c r="E95" s="34">
        <v>3</v>
      </c>
      <c r="F95" s="34">
        <v>4</v>
      </c>
      <c r="G95" s="34">
        <v>4</v>
      </c>
      <c r="H95" s="34">
        <v>3</v>
      </c>
      <c r="I95" s="34">
        <v>17</v>
      </c>
      <c r="J95" s="50"/>
      <c r="K95" s="47"/>
      <c r="L95" s="47"/>
      <c r="M95" s="47"/>
      <c r="N95" s="47"/>
      <c r="O95" s="47"/>
      <c r="P95" s="47"/>
      <c r="Q95" s="47"/>
    </row>
    <row r="96" spans="1:17" x14ac:dyDescent="0.35">
      <c r="A96" s="19"/>
      <c r="B96" s="5"/>
      <c r="C96" s="3"/>
      <c r="D96" s="3"/>
      <c r="E96" s="3"/>
      <c r="F96" s="3"/>
      <c r="G96" s="3"/>
      <c r="H96" s="3"/>
      <c r="I96" s="3"/>
      <c r="J96" s="3"/>
      <c r="K96" s="3"/>
      <c r="L96" s="2"/>
      <c r="M96" s="2"/>
      <c r="N96" s="3"/>
      <c r="O96" s="3"/>
      <c r="P96" s="2"/>
      <c r="Q96" s="3"/>
    </row>
    <row r="97" spans="1:17" x14ac:dyDescent="0.35">
      <c r="A97" s="19"/>
      <c r="B97" s="2"/>
      <c r="C97" s="3"/>
      <c r="D97" s="3"/>
      <c r="E97" s="3"/>
      <c r="F97" s="3"/>
      <c r="G97" s="3"/>
      <c r="H97" s="3"/>
      <c r="I97" s="3"/>
      <c r="J97" s="3"/>
      <c r="K97" s="3"/>
      <c r="L97" s="2"/>
      <c r="M97" s="2"/>
      <c r="N97" s="3"/>
      <c r="O97" s="3"/>
      <c r="P97" s="2"/>
      <c r="Q97" s="3"/>
    </row>
    <row r="98" spans="1:17" x14ac:dyDescent="0.35">
      <c r="A98" s="19"/>
      <c r="B98" s="2"/>
      <c r="C98" s="3"/>
      <c r="D98" s="3"/>
      <c r="E98" s="3"/>
      <c r="F98" s="3"/>
      <c r="G98" s="3"/>
      <c r="H98" s="3"/>
      <c r="I98" s="3"/>
      <c r="J98" s="3"/>
      <c r="K98" s="3"/>
      <c r="L98" s="2"/>
      <c r="M98" s="2"/>
      <c r="N98" s="3"/>
      <c r="O98" s="3"/>
      <c r="P98" s="2"/>
      <c r="Q98" s="3"/>
    </row>
    <row r="99" spans="1:17" x14ac:dyDescent="0.35">
      <c r="A99" s="19"/>
      <c r="B99" s="2"/>
      <c r="C99" s="3"/>
      <c r="D99" s="3"/>
      <c r="E99" s="3"/>
      <c r="F99" s="3"/>
      <c r="G99" s="3"/>
      <c r="H99" s="3"/>
      <c r="I99" s="3"/>
      <c r="J99" s="3"/>
      <c r="K99" s="3"/>
      <c r="L99" s="2"/>
      <c r="M99" s="2"/>
      <c r="N99" s="3"/>
      <c r="O99" s="3"/>
      <c r="P99" s="2"/>
      <c r="Q99" s="3"/>
    </row>
    <row r="100" spans="1:17" x14ac:dyDescent="0.35">
      <c r="A100" s="19"/>
      <c r="B100" s="5"/>
      <c r="C100" s="3"/>
      <c r="D100" s="3"/>
      <c r="E100" s="3"/>
      <c r="F100" s="3"/>
      <c r="G100" s="3"/>
      <c r="H100" s="3"/>
      <c r="I100" s="3"/>
      <c r="J100" s="3"/>
      <c r="K100" s="3"/>
      <c r="L100" s="2"/>
      <c r="M100" s="2"/>
      <c r="N100" s="3"/>
      <c r="O100" s="3"/>
      <c r="P100" s="2"/>
      <c r="Q100" s="3"/>
    </row>
    <row r="101" spans="1:17" x14ac:dyDescent="0.35">
      <c r="A101" s="19"/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2"/>
      <c r="M101" s="2"/>
      <c r="N101" s="3"/>
      <c r="O101" s="3"/>
      <c r="P101" s="2"/>
      <c r="Q101" s="3"/>
    </row>
    <row r="102" spans="1:17" x14ac:dyDescent="0.35">
      <c r="A102" s="19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2"/>
      <c r="M102" s="2"/>
      <c r="N102" s="3"/>
      <c r="O102" s="3"/>
      <c r="P102" s="2"/>
      <c r="Q102" s="3"/>
    </row>
    <row r="103" spans="1:17" x14ac:dyDescent="0.35">
      <c r="A103" s="19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2"/>
      <c r="M103" s="2"/>
      <c r="N103" s="3"/>
      <c r="O103" s="3"/>
      <c r="P103" s="2"/>
      <c r="Q103" s="3"/>
    </row>
    <row r="104" spans="1:17" x14ac:dyDescent="0.35">
      <c r="A104" s="19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2"/>
      <c r="M104" s="2"/>
      <c r="N104" s="3"/>
      <c r="O104" s="3"/>
      <c r="P104" s="2"/>
      <c r="Q104" s="3"/>
    </row>
    <row r="105" spans="1:17" x14ac:dyDescent="0.35">
      <c r="A105" s="19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2"/>
      <c r="M105" s="2"/>
      <c r="N105" s="3"/>
      <c r="O105" s="3"/>
      <c r="P105" s="2"/>
      <c r="Q105" s="3"/>
    </row>
    <row r="106" spans="1:17" x14ac:dyDescent="0.35">
      <c r="A106" s="19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2"/>
      <c r="M106" s="2"/>
      <c r="N106" s="3"/>
      <c r="O106" s="3"/>
      <c r="P106" s="2"/>
      <c r="Q106" s="3"/>
    </row>
    <row r="107" spans="1:17" x14ac:dyDescent="0.35">
      <c r="A107" s="19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2"/>
      <c r="M107" s="2"/>
      <c r="N107" s="3"/>
      <c r="O107" s="3"/>
      <c r="P107" s="2"/>
      <c r="Q107" s="3"/>
    </row>
    <row r="108" spans="1:17" x14ac:dyDescent="0.35">
      <c r="A108" s="19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2"/>
      <c r="M108" s="2"/>
      <c r="N108" s="3"/>
      <c r="O108" s="3"/>
      <c r="P108" s="2"/>
      <c r="Q108" s="3"/>
    </row>
    <row r="109" spans="1:17" x14ac:dyDescent="0.35">
      <c r="A109" s="19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2"/>
      <c r="M109" s="2"/>
      <c r="N109" s="3"/>
      <c r="O109" s="3"/>
      <c r="P109" s="2"/>
      <c r="Q109" s="3"/>
    </row>
    <row r="110" spans="1:17" x14ac:dyDescent="0.35">
      <c r="A110" s="19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2"/>
      <c r="M110" s="2"/>
      <c r="N110" s="3"/>
      <c r="O110" s="3"/>
      <c r="P110" s="2"/>
      <c r="Q110" s="3"/>
    </row>
    <row r="111" spans="1:17" x14ac:dyDescent="0.35">
      <c r="B111" s="10"/>
      <c r="L111" s="32"/>
      <c r="M111" s="32"/>
      <c r="P111" s="32"/>
    </row>
    <row r="112" spans="1:17" x14ac:dyDescent="0.35">
      <c r="A112" s="45" t="s">
        <v>31</v>
      </c>
      <c r="B112" s="45"/>
      <c r="C112" s="45"/>
      <c r="D112" s="45"/>
      <c r="E112" s="48" t="s">
        <v>32</v>
      </c>
      <c r="F112" s="48"/>
      <c r="G112" s="1">
        <v>559</v>
      </c>
      <c r="K112" s="7" t="s">
        <v>34</v>
      </c>
      <c r="L112" s="32" t="s">
        <v>35</v>
      </c>
      <c r="M112" s="32">
        <v>8</v>
      </c>
      <c r="N112" s="1" t="s">
        <v>39</v>
      </c>
      <c r="O112" s="32"/>
      <c r="P112" s="32" t="s">
        <v>40</v>
      </c>
      <c r="Q112" s="32">
        <v>17</v>
      </c>
    </row>
    <row r="113" spans="1:17" x14ac:dyDescent="0.35">
      <c r="A113" s="48"/>
      <c r="B113" s="48"/>
      <c r="C113" s="48"/>
      <c r="D113" s="48"/>
      <c r="E113" s="48" t="s">
        <v>8</v>
      </c>
      <c r="F113" s="48"/>
      <c r="G113" s="1">
        <v>676</v>
      </c>
      <c r="L113" s="32" t="s">
        <v>36</v>
      </c>
      <c r="M113" s="32">
        <v>7</v>
      </c>
      <c r="N113" s="1" t="s">
        <v>38</v>
      </c>
      <c r="O113" s="32"/>
      <c r="P113" s="32" t="s">
        <v>41</v>
      </c>
      <c r="Q113" s="32">
        <v>68</v>
      </c>
    </row>
    <row r="114" spans="1:17" x14ac:dyDescent="0.35">
      <c r="E114" s="45" t="s">
        <v>33</v>
      </c>
      <c r="F114" s="45"/>
      <c r="G114" s="7">
        <v>82.69</v>
      </c>
      <c r="L114" s="32" t="s">
        <v>37</v>
      </c>
      <c r="M114" s="32"/>
      <c r="N114" s="1" t="s">
        <v>29</v>
      </c>
      <c r="O114" s="32">
        <v>2</v>
      </c>
      <c r="P114" s="31" t="s">
        <v>42</v>
      </c>
      <c r="Q114" s="31">
        <v>25</v>
      </c>
    </row>
    <row r="115" spans="1:17" x14ac:dyDescent="0.35">
      <c r="L115" s="32" t="s">
        <v>23</v>
      </c>
      <c r="M115" s="32"/>
      <c r="N115" s="1" t="s">
        <v>26</v>
      </c>
      <c r="O115" s="32"/>
      <c r="P115" s="32"/>
    </row>
    <row r="116" spans="1:17" x14ac:dyDescent="0.35">
      <c r="L116" s="32"/>
      <c r="M116" s="32"/>
      <c r="P116" s="32"/>
    </row>
    <row r="117" spans="1:17" x14ac:dyDescent="0.35">
      <c r="L117" s="32"/>
      <c r="M117" s="32"/>
      <c r="P117" s="32"/>
    </row>
    <row r="118" spans="1:17" x14ac:dyDescent="0.35">
      <c r="L118" s="32"/>
      <c r="M118" s="32"/>
      <c r="P118" s="32"/>
    </row>
    <row r="119" spans="1:17" x14ac:dyDescent="0.35">
      <c r="L119" s="32"/>
      <c r="M119" s="32"/>
      <c r="P119" s="32"/>
    </row>
    <row r="120" spans="1:17" x14ac:dyDescent="0.35">
      <c r="L120" s="32"/>
      <c r="M120" s="32"/>
      <c r="P120" s="32"/>
    </row>
    <row r="121" spans="1:17" x14ac:dyDescent="0.35">
      <c r="L121" s="32"/>
      <c r="M121" s="32"/>
      <c r="P121" s="32"/>
    </row>
    <row r="122" spans="1:17" x14ac:dyDescent="0.35">
      <c r="L122" s="32"/>
      <c r="M122" s="32"/>
      <c r="P122" s="32"/>
    </row>
    <row r="123" spans="1:17" x14ac:dyDescent="0.35">
      <c r="L123" s="32"/>
      <c r="M123" s="32"/>
      <c r="P123" s="32"/>
    </row>
    <row r="124" spans="1:17" x14ac:dyDescent="0.35">
      <c r="L124" s="32"/>
      <c r="M124" s="32"/>
      <c r="P124" s="32"/>
    </row>
    <row r="125" spans="1:17" x14ac:dyDescent="0.35">
      <c r="L125" s="32"/>
      <c r="M125" s="32"/>
      <c r="P125" s="32"/>
    </row>
    <row r="126" spans="1:17" x14ac:dyDescent="0.35">
      <c r="L126" s="32"/>
      <c r="M126" s="32"/>
      <c r="P126" s="32"/>
    </row>
    <row r="127" spans="1:17" x14ac:dyDescent="0.35">
      <c r="L127" s="32"/>
      <c r="M127" s="32"/>
      <c r="P127" s="32"/>
    </row>
    <row r="128" spans="1:17" x14ac:dyDescent="0.35">
      <c r="L128" s="32"/>
      <c r="M128" s="32"/>
      <c r="P128" s="32"/>
    </row>
    <row r="129" spans="12:16" x14ac:dyDescent="0.35">
      <c r="L129" s="32"/>
      <c r="M129" s="32"/>
      <c r="P129" s="32"/>
    </row>
    <row r="130" spans="12:16" x14ac:dyDescent="0.35">
      <c r="L130" s="32"/>
      <c r="M130" s="32"/>
      <c r="P130" s="32"/>
    </row>
    <row r="131" spans="12:16" x14ac:dyDescent="0.35">
      <c r="L131" s="32"/>
      <c r="M131" s="32"/>
      <c r="P131" s="32"/>
    </row>
    <row r="132" spans="12:16" x14ac:dyDescent="0.35">
      <c r="L132" s="32"/>
      <c r="M132" s="32"/>
      <c r="P132" s="32"/>
    </row>
    <row r="133" spans="12:16" x14ac:dyDescent="0.35">
      <c r="L133" s="32"/>
      <c r="M133" s="32"/>
      <c r="P133" s="32"/>
    </row>
    <row r="134" spans="12:16" x14ac:dyDescent="0.35">
      <c r="L134" s="32"/>
      <c r="M134" s="32"/>
      <c r="P134" s="32"/>
    </row>
    <row r="135" spans="12:16" x14ac:dyDescent="0.35">
      <c r="L135" s="32"/>
      <c r="M135" s="32"/>
      <c r="P135" s="32"/>
    </row>
    <row r="136" spans="12:16" x14ac:dyDescent="0.35">
      <c r="L136" s="32"/>
      <c r="M136" s="32"/>
      <c r="P136" s="32"/>
    </row>
    <row r="137" spans="12:16" x14ac:dyDescent="0.35">
      <c r="L137" s="32"/>
      <c r="M137" s="32"/>
      <c r="P137" s="32"/>
    </row>
    <row r="138" spans="12:16" x14ac:dyDescent="0.35">
      <c r="L138" s="32"/>
      <c r="M138" s="32"/>
      <c r="P138" s="32"/>
    </row>
    <row r="139" spans="12:16" x14ac:dyDescent="0.35">
      <c r="L139" s="32"/>
      <c r="M139" s="32"/>
      <c r="P139" s="32"/>
    </row>
    <row r="140" spans="12:16" x14ac:dyDescent="0.35">
      <c r="L140" s="32"/>
      <c r="M140" s="32"/>
      <c r="P140" s="32"/>
    </row>
    <row r="141" spans="12:16" x14ac:dyDescent="0.35">
      <c r="L141" s="32"/>
      <c r="M141" s="32"/>
      <c r="P141" s="32"/>
    </row>
    <row r="142" spans="12:16" x14ac:dyDescent="0.35">
      <c r="L142" s="32"/>
      <c r="M142" s="32"/>
      <c r="P142" s="32"/>
    </row>
    <row r="143" spans="12:16" x14ac:dyDescent="0.35">
      <c r="L143" s="32"/>
      <c r="M143" s="32"/>
      <c r="P143" s="32"/>
    </row>
    <row r="144" spans="12:16" x14ac:dyDescent="0.35">
      <c r="L144" s="32"/>
      <c r="M144" s="32"/>
      <c r="P144" s="32"/>
    </row>
    <row r="145" spans="12:16" x14ac:dyDescent="0.35">
      <c r="L145" s="32"/>
      <c r="M145" s="32"/>
      <c r="P145" s="32"/>
    </row>
    <row r="146" spans="12:16" x14ac:dyDescent="0.35">
      <c r="L146" s="32"/>
      <c r="M146" s="32"/>
      <c r="P146" s="32"/>
    </row>
    <row r="147" spans="12:16" x14ac:dyDescent="0.35">
      <c r="L147" s="32"/>
      <c r="M147" s="32"/>
      <c r="P147" s="32"/>
    </row>
    <row r="148" spans="12:16" x14ac:dyDescent="0.35">
      <c r="L148" s="32"/>
      <c r="M148" s="32"/>
      <c r="P148" s="32"/>
    </row>
    <row r="149" spans="12:16" x14ac:dyDescent="0.35">
      <c r="L149" s="32"/>
      <c r="M149" s="32"/>
      <c r="P149" s="32"/>
    </row>
    <row r="150" spans="12:16" x14ac:dyDescent="0.35">
      <c r="L150" s="32"/>
      <c r="M150" s="32"/>
      <c r="P150" s="32"/>
    </row>
    <row r="151" spans="12:16" x14ac:dyDescent="0.35">
      <c r="L151" s="32"/>
      <c r="M151" s="32"/>
      <c r="P151" s="32"/>
    </row>
    <row r="152" spans="12:16" x14ac:dyDescent="0.35">
      <c r="L152" s="32"/>
      <c r="M152" s="32"/>
      <c r="P152" s="32"/>
    </row>
    <row r="153" spans="12:16" x14ac:dyDescent="0.35">
      <c r="L153" s="32"/>
      <c r="M153" s="32"/>
      <c r="P153" s="32"/>
    </row>
    <row r="154" spans="12:16" x14ac:dyDescent="0.35">
      <c r="L154" s="32"/>
      <c r="M154" s="32"/>
      <c r="P154" s="32"/>
    </row>
    <row r="155" spans="12:16" x14ac:dyDescent="0.35">
      <c r="L155" s="32"/>
      <c r="M155" s="32"/>
      <c r="P155" s="32"/>
    </row>
    <row r="156" spans="12:16" x14ac:dyDescent="0.35">
      <c r="L156" s="32"/>
      <c r="M156" s="32"/>
      <c r="P156" s="32"/>
    </row>
    <row r="157" spans="12:16" x14ac:dyDescent="0.35">
      <c r="L157" s="32"/>
      <c r="M157" s="32"/>
      <c r="P157" s="32"/>
    </row>
    <row r="158" spans="12:16" x14ac:dyDescent="0.35">
      <c r="L158" s="32"/>
      <c r="M158" s="32"/>
      <c r="P158" s="32"/>
    </row>
    <row r="159" spans="12:16" x14ac:dyDescent="0.35">
      <c r="L159" s="32"/>
      <c r="M159" s="32"/>
      <c r="P159" s="32"/>
    </row>
    <row r="160" spans="12:16" x14ac:dyDescent="0.35">
      <c r="L160" s="32"/>
      <c r="M160" s="32"/>
      <c r="P160" s="32"/>
    </row>
    <row r="161" spans="12:16" x14ac:dyDescent="0.35">
      <c r="L161" s="32"/>
      <c r="M161" s="32"/>
      <c r="P161" s="32"/>
    </row>
    <row r="162" spans="12:16" x14ac:dyDescent="0.35">
      <c r="L162" s="32"/>
      <c r="M162" s="32"/>
      <c r="P162" s="32"/>
    </row>
    <row r="163" spans="12:16" x14ac:dyDescent="0.35">
      <c r="L163" s="32"/>
      <c r="M163" s="32"/>
      <c r="P163" s="32"/>
    </row>
    <row r="164" spans="12:16" x14ac:dyDescent="0.35">
      <c r="L164" s="32"/>
      <c r="M164" s="32"/>
      <c r="P164" s="32"/>
    </row>
    <row r="165" spans="12:16" x14ac:dyDescent="0.35">
      <c r="L165" s="32"/>
      <c r="M165" s="32"/>
      <c r="P165" s="32"/>
    </row>
    <row r="166" spans="12:16" x14ac:dyDescent="0.35">
      <c r="L166" s="32"/>
      <c r="M166" s="32"/>
      <c r="P166" s="32"/>
    </row>
    <row r="167" spans="12:16" x14ac:dyDescent="0.35">
      <c r="L167" s="32"/>
      <c r="M167" s="32"/>
      <c r="P167" s="32"/>
    </row>
    <row r="168" spans="12:16" x14ac:dyDescent="0.35">
      <c r="L168" s="32"/>
      <c r="M168" s="32"/>
      <c r="P168" s="32"/>
    </row>
  </sheetData>
  <mergeCells count="70">
    <mergeCell ref="J2:J3"/>
    <mergeCell ref="K2:K3"/>
    <mergeCell ref="L2:L3"/>
    <mergeCell ref="M2:M3"/>
    <mergeCell ref="N2:N3"/>
    <mergeCell ref="Q25:Q26"/>
    <mergeCell ref="O2:O3"/>
    <mergeCell ref="P2:P3"/>
    <mergeCell ref="Q2:Q3"/>
    <mergeCell ref="A24:A26"/>
    <mergeCell ref="B24:B26"/>
    <mergeCell ref="C24:J24"/>
    <mergeCell ref="K24:N24"/>
    <mergeCell ref="O24:Q24"/>
    <mergeCell ref="J25:J26"/>
    <mergeCell ref="K25:K26"/>
    <mergeCell ref="A1:A3"/>
    <mergeCell ref="B1:B3"/>
    <mergeCell ref="C1:J1"/>
    <mergeCell ref="K1:N1"/>
    <mergeCell ref="O1:Q1"/>
    <mergeCell ref="L25:L26"/>
    <mergeCell ref="M25:M26"/>
    <mergeCell ref="N25:N26"/>
    <mergeCell ref="O25:O26"/>
    <mergeCell ref="P25:P26"/>
    <mergeCell ref="A47:A49"/>
    <mergeCell ref="B47:B49"/>
    <mergeCell ref="C47:J47"/>
    <mergeCell ref="K47:N47"/>
    <mergeCell ref="O47:Q47"/>
    <mergeCell ref="J48:J49"/>
    <mergeCell ref="K48:K49"/>
    <mergeCell ref="L48:L49"/>
    <mergeCell ref="M48:M49"/>
    <mergeCell ref="N48:N49"/>
    <mergeCell ref="O48:O49"/>
    <mergeCell ref="P48:P49"/>
    <mergeCell ref="Q48:Q49"/>
    <mergeCell ref="A70:A72"/>
    <mergeCell ref="B70:B72"/>
    <mergeCell ref="C70:J70"/>
    <mergeCell ref="K70:N70"/>
    <mergeCell ref="O70:Q70"/>
    <mergeCell ref="J71:J72"/>
    <mergeCell ref="K71:K72"/>
    <mergeCell ref="O71:O72"/>
    <mergeCell ref="P71:P72"/>
    <mergeCell ref="Q71:Q72"/>
    <mergeCell ref="M94:M95"/>
    <mergeCell ref="N94:N95"/>
    <mergeCell ref="L71:L72"/>
    <mergeCell ref="M71:M72"/>
    <mergeCell ref="N71:N72"/>
    <mergeCell ref="E114:F114"/>
    <mergeCell ref="O94:O95"/>
    <mergeCell ref="P94:P95"/>
    <mergeCell ref="Q94:Q95"/>
    <mergeCell ref="A112:D112"/>
    <mergeCell ref="E112:F112"/>
    <mergeCell ref="A113:D113"/>
    <mergeCell ref="E113:F113"/>
    <mergeCell ref="A93:A95"/>
    <mergeCell ref="B93:B95"/>
    <mergeCell ref="C93:J93"/>
    <mergeCell ref="K93:N93"/>
    <mergeCell ref="O93:Q93"/>
    <mergeCell ref="J94:J95"/>
    <mergeCell ref="K94:K95"/>
    <mergeCell ref="L94:L9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view="pageBreakPreview" topLeftCell="A71" zoomScale="80" zoomScaleNormal="100" zoomScaleSheetLayoutView="80" workbookViewId="0">
      <selection activeCell="E80" sqref="E80"/>
    </sheetView>
  </sheetViews>
  <sheetFormatPr defaultRowHeight="21" x14ac:dyDescent="0.35"/>
  <cols>
    <col min="1" max="1" width="10.5" style="20" customWidth="1"/>
    <col min="2" max="2" width="15.25" style="16" customWidth="1"/>
    <col min="3" max="3" width="10.5" style="1" customWidth="1"/>
    <col min="4" max="4" width="10.625" style="1" customWidth="1"/>
    <col min="5" max="5" width="10.125" style="1" customWidth="1"/>
    <col min="6" max="6" width="10.5" style="1" customWidth="1"/>
    <col min="7" max="7" width="10.625" style="1" customWidth="1"/>
    <col min="8" max="8" width="9.75" style="1" customWidth="1"/>
    <col min="9" max="9" width="10.25" style="1" customWidth="1"/>
    <col min="10" max="10" width="11.25" style="1" customWidth="1"/>
    <col min="11" max="11" width="32.875" style="1" customWidth="1"/>
    <col min="12" max="12" width="9" style="1"/>
    <col min="13" max="13" width="7.375" style="1" customWidth="1"/>
    <col min="14" max="14" width="12.125" style="1" customWidth="1"/>
    <col min="15" max="15" width="14.125" style="1" customWidth="1"/>
    <col min="16" max="16" width="13.875" style="1" customWidth="1"/>
    <col min="17" max="17" width="33.75" style="1" customWidth="1"/>
    <col min="18" max="16384" width="9" style="1"/>
  </cols>
  <sheetData>
    <row r="1" spans="1:17" x14ac:dyDescent="0.35">
      <c r="A1" s="49" t="s">
        <v>0</v>
      </c>
      <c r="B1" s="50" t="s">
        <v>1</v>
      </c>
      <c r="C1" s="51" t="s">
        <v>10</v>
      </c>
      <c r="D1" s="51"/>
      <c r="E1" s="51"/>
      <c r="F1" s="51"/>
      <c r="G1" s="51"/>
      <c r="H1" s="51"/>
      <c r="I1" s="51"/>
      <c r="J1" s="51"/>
      <c r="K1" s="52" t="s">
        <v>17</v>
      </c>
      <c r="L1" s="52"/>
      <c r="M1" s="52"/>
      <c r="N1" s="52"/>
      <c r="O1" s="52" t="s">
        <v>18</v>
      </c>
      <c r="P1" s="52"/>
      <c r="Q1" s="52"/>
    </row>
    <row r="2" spans="1:17" x14ac:dyDescent="0.35">
      <c r="A2" s="49"/>
      <c r="B2" s="50"/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50" t="s">
        <v>9</v>
      </c>
      <c r="K2" s="46" t="s">
        <v>11</v>
      </c>
      <c r="L2" s="46" t="s">
        <v>12</v>
      </c>
      <c r="M2" s="46" t="s">
        <v>19</v>
      </c>
      <c r="N2" s="46" t="s">
        <v>13</v>
      </c>
      <c r="O2" s="46" t="s">
        <v>14</v>
      </c>
      <c r="P2" s="46" t="s">
        <v>15</v>
      </c>
      <c r="Q2" s="46" t="s">
        <v>16</v>
      </c>
    </row>
    <row r="3" spans="1:17" x14ac:dyDescent="0.35">
      <c r="A3" s="49"/>
      <c r="B3" s="50"/>
      <c r="C3" s="18">
        <v>1</v>
      </c>
      <c r="D3" s="18">
        <v>2</v>
      </c>
      <c r="E3" s="18">
        <v>3</v>
      </c>
      <c r="F3" s="18">
        <v>4</v>
      </c>
      <c r="G3" s="18">
        <v>4</v>
      </c>
      <c r="H3" s="18">
        <v>3</v>
      </c>
      <c r="I3" s="18">
        <v>17</v>
      </c>
      <c r="J3" s="50"/>
      <c r="K3" s="47"/>
      <c r="L3" s="47"/>
      <c r="M3" s="47"/>
      <c r="N3" s="47"/>
      <c r="O3" s="47"/>
      <c r="P3" s="47"/>
      <c r="Q3" s="47"/>
    </row>
    <row r="4" spans="1:17" x14ac:dyDescent="0.35">
      <c r="A4" s="19" t="s">
        <v>228</v>
      </c>
      <c r="B4" s="5">
        <v>240902</v>
      </c>
      <c r="C4" s="3">
        <v>1</v>
      </c>
      <c r="D4" s="3">
        <v>2</v>
      </c>
      <c r="E4" s="3">
        <v>2</v>
      </c>
      <c r="F4" s="3">
        <v>0</v>
      </c>
      <c r="G4" s="3">
        <v>4</v>
      </c>
      <c r="H4" s="3">
        <v>3</v>
      </c>
      <c r="I4" s="3">
        <v>17</v>
      </c>
      <c r="J4" s="3">
        <v>12</v>
      </c>
      <c r="K4" s="3" t="s">
        <v>193</v>
      </c>
      <c r="L4" s="2">
        <v>1</v>
      </c>
      <c r="M4" s="2">
        <v>1</v>
      </c>
      <c r="N4" s="4" t="s">
        <v>105</v>
      </c>
      <c r="O4" s="3" t="s">
        <v>105</v>
      </c>
      <c r="P4" s="2" t="s">
        <v>21</v>
      </c>
      <c r="Q4" s="3"/>
    </row>
    <row r="5" spans="1:17" x14ac:dyDescent="0.35">
      <c r="A5" s="19" t="s">
        <v>229</v>
      </c>
      <c r="B5" s="5">
        <v>240832</v>
      </c>
      <c r="C5" s="3">
        <v>1</v>
      </c>
      <c r="D5" s="3">
        <v>2</v>
      </c>
      <c r="E5" s="3">
        <v>1</v>
      </c>
      <c r="F5" s="3">
        <v>0</v>
      </c>
      <c r="G5" s="3">
        <v>2</v>
      </c>
      <c r="H5" s="3">
        <v>3</v>
      </c>
      <c r="I5" s="3">
        <v>17</v>
      </c>
      <c r="J5" s="3">
        <v>9</v>
      </c>
      <c r="K5" s="3" t="s">
        <v>238</v>
      </c>
      <c r="L5" s="2">
        <v>1</v>
      </c>
      <c r="M5" s="2">
        <v>1</v>
      </c>
      <c r="N5" s="4" t="s">
        <v>244</v>
      </c>
      <c r="O5" s="3" t="s">
        <v>96</v>
      </c>
      <c r="P5" s="2" t="s">
        <v>20</v>
      </c>
      <c r="Q5" s="3" t="s">
        <v>245</v>
      </c>
    </row>
    <row r="6" spans="1:17" x14ac:dyDescent="0.35">
      <c r="A6" s="19" t="s">
        <v>230</v>
      </c>
      <c r="B6" s="5">
        <v>240822</v>
      </c>
      <c r="C6" s="3">
        <v>1</v>
      </c>
      <c r="D6" s="3">
        <v>2</v>
      </c>
      <c r="E6" s="3">
        <v>2</v>
      </c>
      <c r="F6" s="3">
        <v>0</v>
      </c>
      <c r="G6" s="3">
        <v>4</v>
      </c>
      <c r="H6" s="3">
        <v>3</v>
      </c>
      <c r="I6" s="3">
        <v>17</v>
      </c>
      <c r="J6" s="3">
        <v>12</v>
      </c>
      <c r="K6" s="3" t="s">
        <v>223</v>
      </c>
      <c r="L6" s="2">
        <v>1</v>
      </c>
      <c r="M6" s="2">
        <v>1</v>
      </c>
      <c r="N6" s="4" t="s">
        <v>225</v>
      </c>
      <c r="O6" s="3" t="s">
        <v>76</v>
      </c>
      <c r="P6" s="2" t="s">
        <v>20</v>
      </c>
      <c r="Q6" s="3"/>
    </row>
    <row r="7" spans="1:17" x14ac:dyDescent="0.35">
      <c r="A7" s="19"/>
      <c r="B7" s="5"/>
      <c r="C7" s="3"/>
      <c r="D7" s="3"/>
      <c r="E7" s="3"/>
      <c r="F7" s="3"/>
      <c r="G7" s="3"/>
      <c r="H7" s="3"/>
      <c r="I7" s="3"/>
      <c r="J7" s="3"/>
      <c r="K7" s="3"/>
      <c r="L7" s="2">
        <v>2</v>
      </c>
      <c r="M7" s="2">
        <v>4</v>
      </c>
      <c r="N7" s="4" t="s">
        <v>246</v>
      </c>
      <c r="O7" s="3" t="s">
        <v>247</v>
      </c>
      <c r="P7" s="2" t="s">
        <v>20</v>
      </c>
      <c r="Q7" s="3"/>
    </row>
    <row r="8" spans="1:17" x14ac:dyDescent="0.35">
      <c r="A8" s="19" t="s">
        <v>231</v>
      </c>
      <c r="B8" s="5">
        <v>240862</v>
      </c>
      <c r="C8" s="3">
        <v>1</v>
      </c>
      <c r="D8" s="3">
        <v>2</v>
      </c>
      <c r="E8" s="3">
        <v>3</v>
      </c>
      <c r="F8" s="3">
        <v>0</v>
      </c>
      <c r="G8" s="3">
        <v>4</v>
      </c>
      <c r="H8" s="3">
        <v>3</v>
      </c>
      <c r="I8" s="3">
        <v>17</v>
      </c>
      <c r="J8" s="3">
        <v>13</v>
      </c>
      <c r="K8" s="1" t="s">
        <v>239</v>
      </c>
      <c r="L8" s="2">
        <v>1</v>
      </c>
      <c r="M8" s="2">
        <v>1</v>
      </c>
      <c r="N8" s="4" t="s">
        <v>248</v>
      </c>
      <c r="O8" s="3" t="s">
        <v>248</v>
      </c>
      <c r="P8" s="2" t="s">
        <v>21</v>
      </c>
      <c r="Q8" s="3"/>
    </row>
    <row r="9" spans="1:17" x14ac:dyDescent="0.35">
      <c r="A9" s="19" t="s">
        <v>232</v>
      </c>
      <c r="B9" s="5">
        <v>240867</v>
      </c>
      <c r="C9" s="3">
        <v>1</v>
      </c>
      <c r="D9" s="3">
        <v>2</v>
      </c>
      <c r="E9" s="3">
        <v>2</v>
      </c>
      <c r="F9" s="3">
        <v>0</v>
      </c>
      <c r="G9" s="3">
        <v>4</v>
      </c>
      <c r="H9" s="6">
        <v>3</v>
      </c>
      <c r="I9" s="3">
        <v>17</v>
      </c>
      <c r="J9" s="3">
        <v>12</v>
      </c>
      <c r="K9" s="3" t="s">
        <v>240</v>
      </c>
      <c r="L9" s="2">
        <v>1</v>
      </c>
      <c r="M9" s="2">
        <v>1</v>
      </c>
      <c r="N9" s="4" t="s">
        <v>65</v>
      </c>
      <c r="O9" s="3" t="s">
        <v>65</v>
      </c>
      <c r="P9" s="2" t="s">
        <v>21</v>
      </c>
      <c r="Q9" s="3"/>
    </row>
    <row r="10" spans="1:17" x14ac:dyDescent="0.35">
      <c r="A10" s="19" t="s">
        <v>233</v>
      </c>
      <c r="B10" s="5">
        <v>240877</v>
      </c>
      <c r="C10" s="3">
        <v>1</v>
      </c>
      <c r="D10" s="3">
        <v>2</v>
      </c>
      <c r="E10" s="3">
        <v>2</v>
      </c>
      <c r="F10" s="3">
        <v>3</v>
      </c>
      <c r="G10" s="3">
        <v>4</v>
      </c>
      <c r="H10" s="3">
        <v>3</v>
      </c>
      <c r="I10" s="3">
        <v>17</v>
      </c>
      <c r="J10" s="3">
        <v>15</v>
      </c>
      <c r="K10" s="3" t="s">
        <v>101</v>
      </c>
      <c r="L10" s="2">
        <v>1</v>
      </c>
      <c r="M10" s="2">
        <v>1</v>
      </c>
      <c r="N10" s="4" t="s">
        <v>49</v>
      </c>
      <c r="O10" s="3" t="s">
        <v>49</v>
      </c>
      <c r="P10" s="2" t="s">
        <v>21</v>
      </c>
      <c r="Q10" s="3"/>
    </row>
    <row r="11" spans="1:17" x14ac:dyDescent="0.35">
      <c r="A11" s="19"/>
      <c r="B11" s="5"/>
      <c r="C11" s="3"/>
      <c r="D11" s="3"/>
      <c r="E11" s="3"/>
      <c r="F11" s="3"/>
      <c r="G11" s="3"/>
      <c r="H11" s="3"/>
      <c r="I11" s="3"/>
      <c r="J11" s="3"/>
      <c r="K11" s="3"/>
      <c r="L11" s="2">
        <v>2</v>
      </c>
      <c r="M11" s="2">
        <v>4</v>
      </c>
      <c r="N11" s="4" t="s">
        <v>50</v>
      </c>
      <c r="O11" s="3" t="s">
        <v>50</v>
      </c>
      <c r="P11" s="2" t="s">
        <v>21</v>
      </c>
      <c r="Q11" s="3"/>
    </row>
    <row r="12" spans="1:17" x14ac:dyDescent="0.35">
      <c r="A12" s="19"/>
      <c r="B12" s="5"/>
      <c r="C12" s="3"/>
      <c r="D12" s="3"/>
      <c r="E12" s="3"/>
      <c r="F12" s="3"/>
      <c r="G12" s="3"/>
      <c r="H12" s="3"/>
      <c r="I12" s="3"/>
      <c r="J12" s="3"/>
      <c r="K12" s="3"/>
      <c r="L12" s="2">
        <v>3</v>
      </c>
      <c r="M12" s="2">
        <v>4</v>
      </c>
      <c r="N12" s="4" t="s">
        <v>22</v>
      </c>
      <c r="O12" s="3" t="s">
        <v>22</v>
      </c>
      <c r="P12" s="2" t="s">
        <v>21</v>
      </c>
      <c r="Q12" s="3"/>
    </row>
    <row r="13" spans="1:17" x14ac:dyDescent="0.35">
      <c r="A13" s="19"/>
      <c r="B13" s="5"/>
      <c r="C13" s="3"/>
      <c r="D13" s="3"/>
      <c r="E13" s="3"/>
      <c r="F13" s="3"/>
      <c r="G13" s="3"/>
      <c r="H13" s="3"/>
      <c r="I13" s="3"/>
      <c r="J13" s="3"/>
      <c r="K13" s="3"/>
      <c r="L13" s="2">
        <v>4</v>
      </c>
      <c r="M13" s="2">
        <v>4</v>
      </c>
      <c r="N13" s="4"/>
      <c r="O13" s="3" t="s">
        <v>249</v>
      </c>
      <c r="P13" s="2" t="s">
        <v>29</v>
      </c>
      <c r="Q13" s="3" t="s">
        <v>250</v>
      </c>
    </row>
    <row r="14" spans="1:17" x14ac:dyDescent="0.35">
      <c r="A14" s="19" t="s">
        <v>234</v>
      </c>
      <c r="B14" s="5">
        <v>240870</v>
      </c>
      <c r="C14" s="3">
        <v>1</v>
      </c>
      <c r="D14" s="3">
        <v>2</v>
      </c>
      <c r="E14" s="3">
        <v>2</v>
      </c>
      <c r="F14" s="3">
        <v>4</v>
      </c>
      <c r="G14" s="3">
        <v>4</v>
      </c>
      <c r="H14" s="3">
        <v>3</v>
      </c>
      <c r="I14" s="3">
        <v>17</v>
      </c>
      <c r="J14" s="3">
        <v>16</v>
      </c>
      <c r="K14" s="3" t="s">
        <v>210</v>
      </c>
      <c r="L14" s="2">
        <v>1</v>
      </c>
      <c r="M14" s="2">
        <v>1</v>
      </c>
      <c r="N14" s="4" t="s">
        <v>22</v>
      </c>
      <c r="O14" s="3" t="s">
        <v>22</v>
      </c>
      <c r="P14" s="2" t="s">
        <v>21</v>
      </c>
      <c r="Q14" s="3"/>
    </row>
    <row r="15" spans="1:17" x14ac:dyDescent="0.35">
      <c r="A15" s="19" t="s">
        <v>235</v>
      </c>
      <c r="B15" s="5">
        <v>240870</v>
      </c>
      <c r="C15" s="3">
        <v>1</v>
      </c>
      <c r="D15" s="3">
        <v>2</v>
      </c>
      <c r="E15" s="3">
        <v>2</v>
      </c>
      <c r="F15" s="3">
        <v>0</v>
      </c>
      <c r="G15" s="3">
        <v>4</v>
      </c>
      <c r="H15" s="3">
        <v>3</v>
      </c>
      <c r="I15" s="3">
        <v>17</v>
      </c>
      <c r="J15" s="3">
        <v>12</v>
      </c>
      <c r="K15" s="3" t="s">
        <v>210</v>
      </c>
      <c r="L15" s="2">
        <v>1</v>
      </c>
      <c r="M15" s="2">
        <v>1</v>
      </c>
      <c r="N15" s="4" t="s">
        <v>22</v>
      </c>
      <c r="O15" s="3" t="s">
        <v>22</v>
      </c>
      <c r="P15" s="2" t="s">
        <v>21</v>
      </c>
      <c r="Q15" s="3"/>
    </row>
    <row r="16" spans="1:17" x14ac:dyDescent="0.35">
      <c r="A16" s="19"/>
      <c r="B16" s="5"/>
      <c r="C16" s="3"/>
      <c r="D16" s="3"/>
      <c r="E16" s="3"/>
      <c r="F16" s="3"/>
      <c r="G16" s="3"/>
      <c r="H16" s="3"/>
      <c r="I16" s="3"/>
      <c r="J16" s="3"/>
      <c r="K16" s="3" t="s">
        <v>241</v>
      </c>
      <c r="L16" s="2">
        <v>2</v>
      </c>
      <c r="M16" s="2">
        <v>4</v>
      </c>
      <c r="N16" s="4" t="s">
        <v>50</v>
      </c>
      <c r="O16" s="3" t="s">
        <v>50</v>
      </c>
      <c r="P16" s="2" t="s">
        <v>21</v>
      </c>
      <c r="Q16" s="3"/>
    </row>
    <row r="17" spans="1:17" x14ac:dyDescent="0.35">
      <c r="A17" s="19"/>
      <c r="B17" s="5"/>
      <c r="C17" s="3"/>
      <c r="D17" s="3"/>
      <c r="E17" s="3"/>
      <c r="F17" s="3"/>
      <c r="G17" s="3"/>
      <c r="H17" s="3"/>
      <c r="I17" s="3"/>
      <c r="J17" s="3"/>
      <c r="K17" s="3"/>
      <c r="L17" s="2">
        <v>3</v>
      </c>
      <c r="M17" s="2"/>
      <c r="N17" s="4"/>
      <c r="O17" s="3" t="s">
        <v>251</v>
      </c>
      <c r="P17" s="2" t="s">
        <v>29</v>
      </c>
      <c r="Q17" s="3"/>
    </row>
    <row r="18" spans="1:17" x14ac:dyDescent="0.35">
      <c r="A18" s="19" t="s">
        <v>236</v>
      </c>
      <c r="B18" s="5">
        <v>240863</v>
      </c>
      <c r="C18" s="3">
        <v>1</v>
      </c>
      <c r="D18" s="3">
        <v>2</v>
      </c>
      <c r="E18" s="3">
        <v>3</v>
      </c>
      <c r="F18" s="3">
        <v>4</v>
      </c>
      <c r="G18" s="3">
        <v>4</v>
      </c>
      <c r="H18" s="3">
        <v>3</v>
      </c>
      <c r="I18" s="3">
        <v>17</v>
      </c>
      <c r="J18" s="3">
        <v>17</v>
      </c>
      <c r="K18" s="3" t="s">
        <v>242</v>
      </c>
      <c r="L18" s="2">
        <v>1</v>
      </c>
      <c r="M18" s="2">
        <v>1</v>
      </c>
      <c r="N18" s="4" t="s">
        <v>252</v>
      </c>
      <c r="O18" s="3" t="s">
        <v>253</v>
      </c>
      <c r="P18" s="2" t="s">
        <v>20</v>
      </c>
      <c r="Q18" s="3"/>
    </row>
    <row r="19" spans="1:17" x14ac:dyDescent="0.35">
      <c r="A19" s="19" t="s">
        <v>212</v>
      </c>
      <c r="B19" s="5">
        <v>240874</v>
      </c>
      <c r="C19" s="3">
        <v>1</v>
      </c>
      <c r="D19" s="3">
        <v>2</v>
      </c>
      <c r="E19" s="3">
        <v>2</v>
      </c>
      <c r="F19" s="3">
        <v>0</v>
      </c>
      <c r="G19" s="3">
        <v>2</v>
      </c>
      <c r="H19" s="3">
        <v>3</v>
      </c>
      <c r="I19" s="3">
        <v>17</v>
      </c>
      <c r="J19" s="3">
        <v>10</v>
      </c>
      <c r="K19" s="3" t="s">
        <v>243</v>
      </c>
      <c r="L19" s="2">
        <v>1</v>
      </c>
      <c r="M19" s="2">
        <v>1</v>
      </c>
      <c r="N19" s="4" t="s">
        <v>81</v>
      </c>
      <c r="O19" s="3" t="s">
        <v>249</v>
      </c>
      <c r="P19" s="2" t="s">
        <v>20</v>
      </c>
      <c r="Q19" s="3"/>
    </row>
    <row r="20" spans="1:17" x14ac:dyDescent="0.35">
      <c r="A20" s="19"/>
      <c r="B20" s="5"/>
      <c r="C20" s="3"/>
      <c r="D20" s="3"/>
      <c r="E20" s="3"/>
      <c r="F20" s="3"/>
      <c r="G20" s="3"/>
      <c r="H20" s="3"/>
      <c r="I20" s="3"/>
      <c r="J20" s="3"/>
      <c r="K20" s="3"/>
      <c r="L20" s="2">
        <v>2</v>
      </c>
      <c r="M20" s="2">
        <v>4</v>
      </c>
      <c r="N20" s="4" t="s">
        <v>226</v>
      </c>
      <c r="O20" s="3" t="s">
        <v>226</v>
      </c>
      <c r="P20" s="2" t="s">
        <v>21</v>
      </c>
      <c r="Q20" s="3"/>
    </row>
    <row r="21" spans="1:17" x14ac:dyDescent="0.35">
      <c r="A21" s="19" t="s">
        <v>237</v>
      </c>
      <c r="B21" s="5">
        <v>240875</v>
      </c>
      <c r="C21" s="3">
        <v>1</v>
      </c>
      <c r="D21" s="3">
        <v>2</v>
      </c>
      <c r="E21" s="3">
        <v>3</v>
      </c>
      <c r="F21" s="3">
        <v>0</v>
      </c>
      <c r="G21" s="3">
        <v>4</v>
      </c>
      <c r="H21" s="3">
        <v>3</v>
      </c>
      <c r="I21" s="3">
        <v>17</v>
      </c>
      <c r="J21" s="3">
        <v>13</v>
      </c>
      <c r="K21" s="3" t="s">
        <v>239</v>
      </c>
      <c r="L21" s="2">
        <v>1</v>
      </c>
      <c r="M21" s="2">
        <v>1</v>
      </c>
      <c r="N21" s="4" t="s">
        <v>45</v>
      </c>
      <c r="O21" s="3"/>
      <c r="P21" s="2" t="s">
        <v>26</v>
      </c>
      <c r="Q21" s="3"/>
    </row>
    <row r="22" spans="1:17" x14ac:dyDescent="0.35">
      <c r="A22" s="19"/>
      <c r="B22" s="5"/>
      <c r="C22" s="3"/>
      <c r="D22" s="3"/>
      <c r="E22" s="3"/>
      <c r="F22" s="3"/>
      <c r="G22" s="3"/>
      <c r="H22" s="3"/>
      <c r="I22" s="3"/>
      <c r="J22" s="3"/>
      <c r="K22" s="3"/>
      <c r="L22" s="2">
        <v>2</v>
      </c>
      <c r="M22" s="2">
        <v>4</v>
      </c>
      <c r="N22" s="4" t="s">
        <v>248</v>
      </c>
      <c r="O22" s="3" t="s">
        <v>248</v>
      </c>
      <c r="P22" s="2" t="s">
        <v>21</v>
      </c>
      <c r="Q22" s="3"/>
    </row>
    <row r="23" spans="1:17" x14ac:dyDescent="0.35">
      <c r="A23" s="19"/>
      <c r="B23" s="5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  <c r="N23" s="4"/>
      <c r="O23" s="3"/>
      <c r="P23" s="2"/>
      <c r="Q23" s="3"/>
    </row>
    <row r="24" spans="1:17" x14ac:dyDescent="0.35">
      <c r="A24" s="49" t="s">
        <v>0</v>
      </c>
      <c r="B24" s="50" t="s">
        <v>1</v>
      </c>
      <c r="C24" s="51" t="s">
        <v>10</v>
      </c>
      <c r="D24" s="51"/>
      <c r="E24" s="51"/>
      <c r="F24" s="51"/>
      <c r="G24" s="51"/>
      <c r="H24" s="51"/>
      <c r="I24" s="51"/>
      <c r="J24" s="51"/>
      <c r="K24" s="52" t="s">
        <v>17</v>
      </c>
      <c r="L24" s="52"/>
      <c r="M24" s="52"/>
      <c r="N24" s="52"/>
      <c r="O24" s="52" t="s">
        <v>18</v>
      </c>
      <c r="P24" s="52"/>
      <c r="Q24" s="52"/>
    </row>
    <row r="25" spans="1:17" x14ac:dyDescent="0.35">
      <c r="A25" s="49"/>
      <c r="B25" s="50"/>
      <c r="C25" s="17" t="s">
        <v>2</v>
      </c>
      <c r="D25" s="17" t="s">
        <v>3</v>
      </c>
      <c r="E25" s="17" t="s">
        <v>4</v>
      </c>
      <c r="F25" s="17" t="s">
        <v>5</v>
      </c>
      <c r="G25" s="17" t="s">
        <v>6</v>
      </c>
      <c r="H25" s="17" t="s">
        <v>7</v>
      </c>
      <c r="I25" s="17" t="s">
        <v>8</v>
      </c>
      <c r="J25" s="50" t="s">
        <v>9</v>
      </c>
      <c r="K25" s="46" t="s">
        <v>11</v>
      </c>
      <c r="L25" s="46" t="s">
        <v>12</v>
      </c>
      <c r="M25" s="46" t="s">
        <v>19</v>
      </c>
      <c r="N25" s="46" t="s">
        <v>13</v>
      </c>
      <c r="O25" s="46" t="s">
        <v>14</v>
      </c>
      <c r="P25" s="46" t="s">
        <v>15</v>
      </c>
      <c r="Q25" s="46" t="s">
        <v>16</v>
      </c>
    </row>
    <row r="26" spans="1:17" x14ac:dyDescent="0.35">
      <c r="A26" s="49"/>
      <c r="B26" s="50"/>
      <c r="C26" s="18">
        <v>1</v>
      </c>
      <c r="D26" s="18">
        <v>2</v>
      </c>
      <c r="E26" s="18">
        <v>3</v>
      </c>
      <c r="F26" s="18">
        <v>4</v>
      </c>
      <c r="G26" s="18">
        <v>4</v>
      </c>
      <c r="H26" s="18">
        <v>3</v>
      </c>
      <c r="I26" s="18">
        <v>17</v>
      </c>
      <c r="J26" s="50"/>
      <c r="K26" s="47"/>
      <c r="L26" s="47"/>
      <c r="M26" s="47"/>
      <c r="N26" s="47"/>
      <c r="O26" s="47"/>
      <c r="P26" s="47"/>
      <c r="Q26" s="47"/>
    </row>
    <row r="27" spans="1:17" x14ac:dyDescent="0.35">
      <c r="A27" s="19" t="s">
        <v>254</v>
      </c>
      <c r="B27" s="5">
        <v>240877</v>
      </c>
      <c r="C27" s="3">
        <v>1</v>
      </c>
      <c r="D27" s="3">
        <v>2</v>
      </c>
      <c r="E27" s="3">
        <v>1</v>
      </c>
      <c r="F27" s="3">
        <v>0</v>
      </c>
      <c r="G27" s="3">
        <v>4</v>
      </c>
      <c r="H27" s="3">
        <v>3</v>
      </c>
      <c r="I27" s="3">
        <v>17</v>
      </c>
      <c r="J27" s="3">
        <v>11</v>
      </c>
      <c r="K27" s="3" t="s">
        <v>257</v>
      </c>
      <c r="L27" s="2">
        <v>1</v>
      </c>
      <c r="M27" s="2">
        <v>1</v>
      </c>
      <c r="N27" s="3" t="s">
        <v>82</v>
      </c>
      <c r="O27" s="3"/>
      <c r="P27" s="2" t="s">
        <v>38</v>
      </c>
      <c r="Q27" s="3"/>
    </row>
    <row r="28" spans="1:17" x14ac:dyDescent="0.35">
      <c r="A28" s="19"/>
      <c r="B28" s="5"/>
      <c r="C28" s="3"/>
      <c r="D28" s="3"/>
      <c r="E28" s="3"/>
      <c r="F28" s="3"/>
      <c r="G28" s="3"/>
      <c r="H28" s="3"/>
      <c r="I28" s="3"/>
      <c r="J28" s="3"/>
      <c r="K28" s="3"/>
      <c r="L28" s="2">
        <v>2</v>
      </c>
      <c r="M28" s="2">
        <v>4</v>
      </c>
      <c r="N28" s="4" t="s">
        <v>53</v>
      </c>
      <c r="O28" s="3" t="s">
        <v>53</v>
      </c>
      <c r="P28" s="2" t="s">
        <v>21</v>
      </c>
      <c r="Q28" s="3" t="s">
        <v>259</v>
      </c>
    </row>
    <row r="29" spans="1:17" x14ac:dyDescent="0.35">
      <c r="A29" s="19" t="s">
        <v>255</v>
      </c>
      <c r="B29" s="5">
        <v>240854</v>
      </c>
      <c r="C29" s="3">
        <v>1</v>
      </c>
      <c r="D29" s="3">
        <v>2</v>
      </c>
      <c r="E29" s="3">
        <v>1</v>
      </c>
      <c r="F29" s="3">
        <v>4</v>
      </c>
      <c r="G29" s="3">
        <v>2</v>
      </c>
      <c r="H29" s="3">
        <v>3</v>
      </c>
      <c r="I29" s="3">
        <v>17</v>
      </c>
      <c r="J29" s="3">
        <v>13</v>
      </c>
      <c r="K29" s="3" t="s">
        <v>243</v>
      </c>
      <c r="L29" s="2">
        <v>1</v>
      </c>
      <c r="M29" s="2">
        <v>1</v>
      </c>
      <c r="N29" s="4" t="s">
        <v>260</v>
      </c>
      <c r="O29" s="3"/>
      <c r="P29" s="2" t="s">
        <v>29</v>
      </c>
      <c r="Q29" s="3" t="s">
        <v>261</v>
      </c>
    </row>
    <row r="30" spans="1:17" x14ac:dyDescent="0.35">
      <c r="A30" s="19"/>
      <c r="B30" s="5"/>
      <c r="C30" s="3"/>
      <c r="D30" s="3"/>
      <c r="E30" s="3"/>
      <c r="F30" s="3"/>
      <c r="G30" s="3"/>
      <c r="H30" s="3"/>
      <c r="I30" s="3"/>
      <c r="J30" s="3"/>
      <c r="K30" s="3"/>
      <c r="L30" s="2">
        <v>2</v>
      </c>
      <c r="M30" s="2">
        <v>4</v>
      </c>
      <c r="N30" s="3" t="s">
        <v>80</v>
      </c>
      <c r="O30" s="3" t="s">
        <v>81</v>
      </c>
      <c r="P30" s="2" t="s">
        <v>20</v>
      </c>
      <c r="Q30" s="3" t="s">
        <v>262</v>
      </c>
    </row>
    <row r="31" spans="1:17" x14ac:dyDescent="0.35">
      <c r="A31" s="19" t="s">
        <v>256</v>
      </c>
      <c r="B31" s="5">
        <v>240869</v>
      </c>
      <c r="C31" s="3">
        <v>1</v>
      </c>
      <c r="D31" s="3">
        <v>2</v>
      </c>
      <c r="E31" s="3">
        <v>1</v>
      </c>
      <c r="F31" s="3">
        <v>0</v>
      </c>
      <c r="G31" s="3">
        <v>4</v>
      </c>
      <c r="H31" s="6">
        <v>3</v>
      </c>
      <c r="I31" s="3">
        <v>17</v>
      </c>
      <c r="J31" s="3">
        <v>11</v>
      </c>
      <c r="K31" s="3" t="s">
        <v>258</v>
      </c>
      <c r="L31" s="2">
        <v>1</v>
      </c>
      <c r="M31" s="2">
        <v>1</v>
      </c>
      <c r="N31" s="3" t="s">
        <v>263</v>
      </c>
      <c r="O31" s="3" t="s">
        <v>264</v>
      </c>
      <c r="P31" s="2" t="s">
        <v>20</v>
      </c>
      <c r="Q31" s="3"/>
    </row>
    <row r="32" spans="1:17" x14ac:dyDescent="0.35">
      <c r="A32" s="19"/>
      <c r="B32" s="5"/>
      <c r="C32" s="3"/>
      <c r="D32" s="3"/>
      <c r="E32" s="3"/>
      <c r="F32" s="3"/>
      <c r="G32" s="3"/>
      <c r="H32" s="3"/>
      <c r="I32" s="3"/>
      <c r="J32" s="3"/>
      <c r="K32" s="3"/>
      <c r="L32" s="2">
        <v>2</v>
      </c>
      <c r="M32" s="2">
        <v>4</v>
      </c>
      <c r="N32" s="4">
        <v>86.23</v>
      </c>
      <c r="O32" s="3" t="s">
        <v>221</v>
      </c>
      <c r="P32" s="2" t="s">
        <v>20</v>
      </c>
      <c r="Q32" s="3"/>
    </row>
    <row r="33" spans="1:17" x14ac:dyDescent="0.35">
      <c r="A33" s="19" t="s">
        <v>265</v>
      </c>
      <c r="B33" s="5">
        <v>240848</v>
      </c>
      <c r="C33" s="3">
        <v>1</v>
      </c>
      <c r="D33" s="3">
        <v>2</v>
      </c>
      <c r="E33" s="3">
        <v>2</v>
      </c>
      <c r="F33" s="3">
        <v>0</v>
      </c>
      <c r="G33" s="3">
        <v>2</v>
      </c>
      <c r="H33" s="3">
        <v>3</v>
      </c>
      <c r="I33" s="3">
        <v>17</v>
      </c>
      <c r="J33" s="3">
        <v>10</v>
      </c>
      <c r="K33" s="3" t="s">
        <v>59</v>
      </c>
      <c r="L33" s="2">
        <v>1</v>
      </c>
      <c r="M33" s="2">
        <v>1</v>
      </c>
      <c r="N33" s="4" t="s">
        <v>47</v>
      </c>
      <c r="O33" s="3" t="s">
        <v>47</v>
      </c>
      <c r="P33" s="2" t="s">
        <v>21</v>
      </c>
      <c r="Q33" s="3"/>
    </row>
    <row r="34" spans="1:17" x14ac:dyDescent="0.35">
      <c r="A34" s="19" t="s">
        <v>266</v>
      </c>
      <c r="B34" s="5">
        <v>240848</v>
      </c>
      <c r="C34" s="3">
        <v>1</v>
      </c>
      <c r="D34" s="3">
        <v>1</v>
      </c>
      <c r="E34" s="3">
        <v>1</v>
      </c>
      <c r="F34" s="3">
        <v>1</v>
      </c>
      <c r="G34" s="3">
        <v>2</v>
      </c>
      <c r="H34" s="3">
        <v>3</v>
      </c>
      <c r="I34" s="3">
        <v>17</v>
      </c>
      <c r="J34" s="3">
        <v>9</v>
      </c>
      <c r="K34" s="3" t="s">
        <v>59</v>
      </c>
      <c r="L34" s="2">
        <v>1</v>
      </c>
      <c r="M34" s="2">
        <v>1</v>
      </c>
      <c r="N34" s="3" t="s">
        <v>47</v>
      </c>
      <c r="O34" s="3" t="s">
        <v>47</v>
      </c>
      <c r="P34" s="2" t="s">
        <v>21</v>
      </c>
      <c r="Q34" s="3"/>
    </row>
    <row r="35" spans="1:17" x14ac:dyDescent="0.35">
      <c r="A35" s="19" t="s">
        <v>267</v>
      </c>
      <c r="B35" s="5">
        <v>240858</v>
      </c>
      <c r="C35" s="3">
        <v>1</v>
      </c>
      <c r="D35" s="3">
        <v>2</v>
      </c>
      <c r="E35" s="3">
        <v>3</v>
      </c>
      <c r="F35" s="3">
        <v>0</v>
      </c>
      <c r="G35" s="3">
        <v>0</v>
      </c>
      <c r="H35" s="3">
        <v>3</v>
      </c>
      <c r="I35" s="3">
        <v>17</v>
      </c>
      <c r="J35" s="3">
        <v>9</v>
      </c>
      <c r="K35" s="3" t="s">
        <v>272</v>
      </c>
      <c r="L35" s="2">
        <v>1</v>
      </c>
      <c r="M35" s="2">
        <v>1</v>
      </c>
      <c r="N35" s="3" t="s">
        <v>277</v>
      </c>
      <c r="O35" s="3"/>
      <c r="P35" s="2" t="s">
        <v>37</v>
      </c>
      <c r="Q35" s="3"/>
    </row>
    <row r="36" spans="1:17" x14ac:dyDescent="0.35">
      <c r="A36" s="19" t="s">
        <v>268</v>
      </c>
      <c r="B36" s="5">
        <v>240849</v>
      </c>
      <c r="C36" s="3">
        <v>1</v>
      </c>
      <c r="D36" s="3">
        <v>2</v>
      </c>
      <c r="E36" s="3">
        <v>3</v>
      </c>
      <c r="F36" s="3">
        <v>0</v>
      </c>
      <c r="G36" s="3">
        <v>4</v>
      </c>
      <c r="H36" s="3">
        <v>3</v>
      </c>
      <c r="I36" s="3">
        <v>17</v>
      </c>
      <c r="J36" s="3">
        <v>13</v>
      </c>
      <c r="K36" s="3" t="s">
        <v>273</v>
      </c>
      <c r="L36" s="2">
        <v>1</v>
      </c>
      <c r="M36" s="2">
        <v>1</v>
      </c>
      <c r="N36" s="3" t="s">
        <v>278</v>
      </c>
      <c r="O36" s="3" t="s">
        <v>279</v>
      </c>
      <c r="P36" s="2" t="s">
        <v>20</v>
      </c>
      <c r="Q36" s="3"/>
    </row>
    <row r="37" spans="1:17" x14ac:dyDescent="0.35">
      <c r="A37" s="19"/>
      <c r="B37" s="5"/>
      <c r="C37" s="3"/>
      <c r="D37" s="3"/>
      <c r="E37" s="3"/>
      <c r="F37" s="3"/>
      <c r="G37" s="3"/>
      <c r="H37" s="3"/>
      <c r="I37" s="3"/>
      <c r="J37" s="3"/>
      <c r="K37" s="3" t="s">
        <v>69</v>
      </c>
      <c r="L37" s="2">
        <v>2</v>
      </c>
      <c r="M37" s="2">
        <v>4</v>
      </c>
      <c r="N37" s="4" t="s">
        <v>71</v>
      </c>
      <c r="O37" s="3" t="s">
        <v>71</v>
      </c>
      <c r="P37" s="2" t="s">
        <v>21</v>
      </c>
      <c r="Q37" s="3"/>
    </row>
    <row r="38" spans="1:17" x14ac:dyDescent="0.35">
      <c r="A38" s="19" t="s">
        <v>222</v>
      </c>
      <c r="B38" s="5">
        <v>240854</v>
      </c>
      <c r="C38" s="3">
        <v>1</v>
      </c>
      <c r="D38" s="3">
        <v>2</v>
      </c>
      <c r="E38" s="3">
        <v>3</v>
      </c>
      <c r="F38" s="3">
        <v>0</v>
      </c>
      <c r="G38" s="3">
        <v>2</v>
      </c>
      <c r="H38" s="3">
        <v>3</v>
      </c>
      <c r="I38" s="3">
        <v>17</v>
      </c>
      <c r="J38" s="3">
        <v>11</v>
      </c>
      <c r="K38" s="3" t="s">
        <v>73</v>
      </c>
      <c r="L38" s="2">
        <v>1</v>
      </c>
      <c r="M38" s="2">
        <v>1</v>
      </c>
      <c r="N38" s="3" t="s">
        <v>74</v>
      </c>
      <c r="O38" s="3" t="s">
        <v>43</v>
      </c>
      <c r="P38" s="2" t="s">
        <v>20</v>
      </c>
      <c r="Q38" s="3"/>
    </row>
    <row r="39" spans="1:17" x14ac:dyDescent="0.35">
      <c r="A39" s="19" t="s">
        <v>269</v>
      </c>
      <c r="B39" s="5">
        <v>240850</v>
      </c>
      <c r="C39" s="3">
        <v>1</v>
      </c>
      <c r="D39" s="3">
        <v>2</v>
      </c>
      <c r="E39" s="3">
        <v>2</v>
      </c>
      <c r="F39" s="3">
        <v>0</v>
      </c>
      <c r="G39" s="3">
        <v>2</v>
      </c>
      <c r="H39" s="3">
        <v>3</v>
      </c>
      <c r="I39" s="3">
        <v>17</v>
      </c>
      <c r="J39" s="3">
        <v>10</v>
      </c>
      <c r="K39" s="3" t="s">
        <v>274</v>
      </c>
      <c r="L39" s="2">
        <v>1</v>
      </c>
      <c r="M39" s="2">
        <v>1</v>
      </c>
      <c r="N39" s="3" t="s">
        <v>280</v>
      </c>
      <c r="O39" s="3" t="s">
        <v>281</v>
      </c>
      <c r="P39" s="2" t="s">
        <v>20</v>
      </c>
      <c r="Q39" s="3"/>
    </row>
    <row r="40" spans="1:17" x14ac:dyDescent="0.35">
      <c r="A40" s="19" t="s">
        <v>270</v>
      </c>
      <c r="B40" s="5">
        <v>240882</v>
      </c>
      <c r="C40" s="3">
        <v>1</v>
      </c>
      <c r="D40" s="3">
        <v>2</v>
      </c>
      <c r="E40" s="3">
        <v>3</v>
      </c>
      <c r="F40" s="3">
        <v>3</v>
      </c>
      <c r="G40" s="3">
        <v>4</v>
      </c>
      <c r="H40" s="3">
        <v>3</v>
      </c>
      <c r="I40" s="3">
        <v>17</v>
      </c>
      <c r="J40" s="3">
        <v>16</v>
      </c>
      <c r="K40" s="3" t="s">
        <v>275</v>
      </c>
      <c r="L40" s="2">
        <v>1</v>
      </c>
      <c r="M40" s="2">
        <v>1</v>
      </c>
      <c r="N40" s="3" t="s">
        <v>28</v>
      </c>
      <c r="O40" s="3" t="s">
        <v>28</v>
      </c>
      <c r="P40" s="2" t="s">
        <v>21</v>
      </c>
      <c r="Q40" s="3"/>
    </row>
    <row r="41" spans="1:17" x14ac:dyDescent="0.35">
      <c r="A41" s="19" t="s">
        <v>271</v>
      </c>
      <c r="B41" s="5">
        <v>240881</v>
      </c>
      <c r="C41" s="3">
        <v>1</v>
      </c>
      <c r="D41" s="3">
        <v>2</v>
      </c>
      <c r="E41" s="3">
        <v>3</v>
      </c>
      <c r="F41" s="3">
        <v>3</v>
      </c>
      <c r="G41" s="3">
        <v>4</v>
      </c>
      <c r="H41" s="3">
        <v>3</v>
      </c>
      <c r="I41" s="3">
        <v>17</v>
      </c>
      <c r="J41" s="3">
        <v>16</v>
      </c>
      <c r="K41" s="3" t="s">
        <v>276</v>
      </c>
      <c r="L41" s="2">
        <v>1</v>
      </c>
      <c r="M41" s="2">
        <v>1</v>
      </c>
      <c r="N41" s="4" t="s">
        <v>224</v>
      </c>
      <c r="O41" s="3" t="s">
        <v>224</v>
      </c>
      <c r="P41" s="2" t="s">
        <v>21</v>
      </c>
      <c r="Q41" s="3"/>
    </row>
    <row r="42" spans="1:17" x14ac:dyDescent="0.35">
      <c r="A42" s="19" t="s">
        <v>282</v>
      </c>
      <c r="B42" s="5">
        <v>240818</v>
      </c>
      <c r="C42" s="3">
        <v>1</v>
      </c>
      <c r="D42" s="3">
        <v>1</v>
      </c>
      <c r="E42" s="3">
        <v>1</v>
      </c>
      <c r="F42" s="3">
        <v>1</v>
      </c>
      <c r="G42" s="2">
        <v>4</v>
      </c>
      <c r="H42" s="2">
        <v>3</v>
      </c>
      <c r="I42" s="3">
        <v>17</v>
      </c>
      <c r="J42" s="3">
        <v>11</v>
      </c>
      <c r="K42" s="3" t="s">
        <v>284</v>
      </c>
      <c r="L42" s="2">
        <v>1</v>
      </c>
      <c r="M42" s="2">
        <v>1</v>
      </c>
      <c r="N42" s="3" t="s">
        <v>285</v>
      </c>
      <c r="O42" s="3" t="s">
        <v>285</v>
      </c>
      <c r="P42" s="2" t="s">
        <v>21</v>
      </c>
      <c r="Q42" s="3"/>
    </row>
    <row r="43" spans="1:17" x14ac:dyDescent="0.35">
      <c r="A43" s="19"/>
      <c r="B43" s="5"/>
      <c r="C43" s="3"/>
      <c r="D43" s="3"/>
      <c r="E43" s="3"/>
      <c r="F43" s="3"/>
      <c r="G43" s="3"/>
      <c r="H43" s="3"/>
      <c r="I43" s="3"/>
      <c r="J43" s="3"/>
      <c r="K43" s="3"/>
      <c r="L43" s="2">
        <v>2</v>
      </c>
      <c r="M43" s="2">
        <v>4</v>
      </c>
      <c r="N43" s="3" t="s">
        <v>30</v>
      </c>
      <c r="O43" s="3"/>
      <c r="P43" s="2" t="s">
        <v>26</v>
      </c>
      <c r="Q43" s="3"/>
    </row>
    <row r="44" spans="1:17" x14ac:dyDescent="0.35">
      <c r="A44" s="19" t="s">
        <v>283</v>
      </c>
      <c r="B44" s="5">
        <v>240818</v>
      </c>
      <c r="C44" s="3">
        <v>1</v>
      </c>
      <c r="D44" s="3">
        <v>1</v>
      </c>
      <c r="E44" s="3">
        <v>1</v>
      </c>
      <c r="F44" s="3">
        <v>0</v>
      </c>
      <c r="G44" s="3">
        <v>4</v>
      </c>
      <c r="H44" s="3">
        <v>3</v>
      </c>
      <c r="I44" s="3">
        <v>17</v>
      </c>
      <c r="J44" s="3">
        <v>10</v>
      </c>
      <c r="K44" s="3" t="s">
        <v>286</v>
      </c>
      <c r="L44" s="2">
        <v>1</v>
      </c>
      <c r="M44" s="2">
        <v>1</v>
      </c>
      <c r="N44" s="3" t="s">
        <v>85</v>
      </c>
      <c r="O44" s="3" t="s">
        <v>85</v>
      </c>
      <c r="P44" s="2" t="s">
        <v>21</v>
      </c>
      <c r="Q44" s="3"/>
    </row>
    <row r="45" spans="1:17" x14ac:dyDescent="0.35">
      <c r="A45" s="19"/>
      <c r="B45" s="5"/>
      <c r="C45" s="3"/>
      <c r="D45" s="3"/>
      <c r="E45" s="3"/>
      <c r="F45" s="3"/>
      <c r="G45" s="3"/>
      <c r="H45" s="3"/>
      <c r="I45" s="3"/>
      <c r="J45" s="3"/>
      <c r="K45" s="3"/>
      <c r="L45" s="2">
        <v>2</v>
      </c>
      <c r="M45" s="2">
        <v>4</v>
      </c>
      <c r="N45" s="3" t="s">
        <v>30</v>
      </c>
      <c r="O45" s="3"/>
      <c r="P45" s="2" t="s">
        <v>26</v>
      </c>
      <c r="Q45" s="3"/>
    </row>
    <row r="46" spans="1:17" x14ac:dyDescent="0.35">
      <c r="A46" s="19"/>
      <c r="B46" s="2"/>
      <c r="C46" s="3"/>
      <c r="D46" s="3"/>
      <c r="E46" s="3"/>
      <c r="F46" s="3"/>
      <c r="G46" s="3"/>
      <c r="H46" s="3"/>
      <c r="I46" s="3"/>
      <c r="J46" s="3"/>
      <c r="K46" s="3"/>
      <c r="L46" s="2"/>
      <c r="M46" s="2"/>
      <c r="N46" s="3"/>
      <c r="O46" s="3"/>
      <c r="P46" s="2"/>
      <c r="Q46" s="3"/>
    </row>
    <row r="47" spans="1:17" x14ac:dyDescent="0.35">
      <c r="A47" s="49" t="s">
        <v>0</v>
      </c>
      <c r="B47" s="50" t="s">
        <v>1</v>
      </c>
      <c r="C47" s="51" t="s">
        <v>10</v>
      </c>
      <c r="D47" s="51"/>
      <c r="E47" s="51"/>
      <c r="F47" s="51"/>
      <c r="G47" s="51"/>
      <c r="H47" s="51"/>
      <c r="I47" s="51"/>
      <c r="J47" s="51"/>
      <c r="K47" s="52" t="s">
        <v>17</v>
      </c>
      <c r="L47" s="52"/>
      <c r="M47" s="52"/>
      <c r="N47" s="52"/>
      <c r="O47" s="52" t="s">
        <v>18</v>
      </c>
      <c r="P47" s="52"/>
      <c r="Q47" s="52"/>
    </row>
    <row r="48" spans="1:17" x14ac:dyDescent="0.35">
      <c r="A48" s="49"/>
      <c r="B48" s="50"/>
      <c r="C48" s="17" t="s">
        <v>2</v>
      </c>
      <c r="D48" s="17" t="s">
        <v>3</v>
      </c>
      <c r="E48" s="17" t="s">
        <v>4</v>
      </c>
      <c r="F48" s="17" t="s">
        <v>5</v>
      </c>
      <c r="G48" s="17" t="s">
        <v>6</v>
      </c>
      <c r="H48" s="17" t="s">
        <v>7</v>
      </c>
      <c r="I48" s="17" t="s">
        <v>8</v>
      </c>
      <c r="J48" s="50" t="s">
        <v>9</v>
      </c>
      <c r="K48" s="46" t="s">
        <v>11</v>
      </c>
      <c r="L48" s="46" t="s">
        <v>12</v>
      </c>
      <c r="M48" s="46" t="s">
        <v>19</v>
      </c>
      <c r="N48" s="46" t="s">
        <v>13</v>
      </c>
      <c r="O48" s="46" t="s">
        <v>14</v>
      </c>
      <c r="P48" s="46" t="s">
        <v>15</v>
      </c>
      <c r="Q48" s="46" t="s">
        <v>16</v>
      </c>
    </row>
    <row r="49" spans="1:17" x14ac:dyDescent="0.35">
      <c r="A49" s="49"/>
      <c r="B49" s="50"/>
      <c r="C49" s="18">
        <v>1</v>
      </c>
      <c r="D49" s="18">
        <v>2</v>
      </c>
      <c r="E49" s="18">
        <v>3</v>
      </c>
      <c r="F49" s="18">
        <v>4</v>
      </c>
      <c r="G49" s="18">
        <v>4</v>
      </c>
      <c r="H49" s="18">
        <v>3</v>
      </c>
      <c r="I49" s="18">
        <v>17</v>
      </c>
      <c r="J49" s="50"/>
      <c r="K49" s="47"/>
      <c r="L49" s="47"/>
      <c r="M49" s="47"/>
      <c r="N49" s="47"/>
      <c r="O49" s="47"/>
      <c r="P49" s="47"/>
      <c r="Q49" s="47"/>
    </row>
    <row r="50" spans="1:17" x14ac:dyDescent="0.35">
      <c r="A50" s="19" t="s">
        <v>287</v>
      </c>
      <c r="B50" s="5">
        <v>240818</v>
      </c>
      <c r="C50" s="3">
        <v>1</v>
      </c>
      <c r="D50" s="3">
        <v>2</v>
      </c>
      <c r="E50" s="3">
        <v>3</v>
      </c>
      <c r="F50" s="2">
        <v>3</v>
      </c>
      <c r="G50" s="3">
        <v>4</v>
      </c>
      <c r="H50" s="3">
        <v>3</v>
      </c>
      <c r="I50" s="3">
        <v>17</v>
      </c>
      <c r="J50" s="3">
        <v>16</v>
      </c>
      <c r="K50" s="3" t="s">
        <v>207</v>
      </c>
      <c r="L50" s="2">
        <v>1</v>
      </c>
      <c r="M50" s="2">
        <v>1</v>
      </c>
      <c r="N50" s="3" t="s">
        <v>209</v>
      </c>
      <c r="O50" s="3" t="s">
        <v>209</v>
      </c>
      <c r="P50" s="2" t="s">
        <v>21</v>
      </c>
      <c r="Q50" s="3"/>
    </row>
    <row r="51" spans="1:17" x14ac:dyDescent="0.35">
      <c r="A51" s="19" t="s">
        <v>288</v>
      </c>
      <c r="B51" s="5">
        <v>240826</v>
      </c>
      <c r="C51" s="3">
        <v>1</v>
      </c>
      <c r="D51" s="3">
        <v>2</v>
      </c>
      <c r="E51" s="3">
        <v>3</v>
      </c>
      <c r="F51" s="2">
        <v>1</v>
      </c>
      <c r="G51" s="3">
        <v>4</v>
      </c>
      <c r="H51" s="3" t="s">
        <v>25</v>
      </c>
      <c r="I51" s="3">
        <v>14</v>
      </c>
      <c r="J51" s="3">
        <v>11</v>
      </c>
      <c r="K51" s="3" t="s">
        <v>148</v>
      </c>
      <c r="L51" s="2">
        <v>1</v>
      </c>
      <c r="M51" s="2">
        <v>1</v>
      </c>
      <c r="N51" s="4" t="s">
        <v>152</v>
      </c>
      <c r="O51" s="3" t="s">
        <v>152</v>
      </c>
      <c r="P51" s="2" t="s">
        <v>21</v>
      </c>
      <c r="Q51" s="3"/>
    </row>
    <row r="52" spans="1:17" x14ac:dyDescent="0.35">
      <c r="A52" s="19"/>
      <c r="B52" s="5"/>
      <c r="C52" s="3"/>
      <c r="D52" s="3"/>
      <c r="E52" s="3"/>
      <c r="F52" s="2"/>
      <c r="G52" s="3"/>
      <c r="H52" s="3"/>
      <c r="I52" s="3"/>
      <c r="J52" s="3"/>
      <c r="K52" s="1" t="s">
        <v>291</v>
      </c>
      <c r="L52" s="2">
        <v>2</v>
      </c>
      <c r="M52" s="2">
        <v>4</v>
      </c>
      <c r="N52" s="3" t="s">
        <v>295</v>
      </c>
      <c r="O52" s="3" t="s">
        <v>291</v>
      </c>
      <c r="P52" s="2" t="s">
        <v>20</v>
      </c>
      <c r="Q52" s="3"/>
    </row>
    <row r="53" spans="1:17" x14ac:dyDescent="0.35">
      <c r="A53" s="19" t="s">
        <v>289</v>
      </c>
      <c r="B53" s="5">
        <v>240817</v>
      </c>
      <c r="C53" s="3">
        <v>1</v>
      </c>
      <c r="D53" s="3">
        <v>2</v>
      </c>
      <c r="E53" s="3">
        <v>3</v>
      </c>
      <c r="F53" s="2">
        <v>1</v>
      </c>
      <c r="G53" s="3">
        <v>4</v>
      </c>
      <c r="H53" s="3">
        <v>3</v>
      </c>
      <c r="I53" s="3">
        <v>17</v>
      </c>
      <c r="J53" s="3">
        <v>14</v>
      </c>
      <c r="K53" s="3" t="s">
        <v>59</v>
      </c>
      <c r="L53" s="2">
        <v>1</v>
      </c>
      <c r="M53" s="2">
        <v>1</v>
      </c>
      <c r="N53" s="3" t="s">
        <v>47</v>
      </c>
      <c r="O53" s="3" t="s">
        <v>47</v>
      </c>
      <c r="P53" s="2" t="s">
        <v>21</v>
      </c>
      <c r="Q53" s="3"/>
    </row>
    <row r="54" spans="1:17" x14ac:dyDescent="0.35">
      <c r="A54" s="19" t="s">
        <v>290</v>
      </c>
      <c r="B54" s="5">
        <v>240827</v>
      </c>
      <c r="C54" s="3">
        <v>1</v>
      </c>
      <c r="D54" s="3">
        <v>2</v>
      </c>
      <c r="E54" s="3">
        <v>3</v>
      </c>
      <c r="F54" s="3">
        <v>0</v>
      </c>
      <c r="G54" s="3">
        <v>0</v>
      </c>
      <c r="H54" s="3">
        <v>3</v>
      </c>
      <c r="I54" s="3">
        <v>17</v>
      </c>
      <c r="J54" s="3">
        <v>9</v>
      </c>
      <c r="K54" s="3" t="s">
        <v>292</v>
      </c>
      <c r="L54" s="2">
        <v>1</v>
      </c>
      <c r="M54" s="2">
        <v>1</v>
      </c>
      <c r="N54" s="3"/>
      <c r="O54" s="3"/>
      <c r="P54" s="2"/>
      <c r="Q54" s="3"/>
    </row>
    <row r="55" spans="1:17" x14ac:dyDescent="0.35">
      <c r="A55" s="21"/>
      <c r="B55" s="22"/>
      <c r="C55" s="23"/>
      <c r="D55" s="23"/>
      <c r="E55" s="23"/>
      <c r="F55" s="23"/>
      <c r="G55" s="23"/>
      <c r="H55" s="23"/>
      <c r="I55" s="23"/>
      <c r="J55" s="23"/>
      <c r="K55" s="23" t="s">
        <v>294</v>
      </c>
      <c r="L55" s="24">
        <v>2</v>
      </c>
      <c r="M55" s="24">
        <v>1</v>
      </c>
      <c r="N55" s="29"/>
      <c r="O55" s="29"/>
      <c r="P55" s="24"/>
      <c r="Q55" s="23"/>
    </row>
    <row r="56" spans="1:17" s="3" customFormat="1" x14ac:dyDescent="0.35">
      <c r="A56" s="2">
        <v>2478</v>
      </c>
      <c r="B56" s="5">
        <v>240826</v>
      </c>
      <c r="C56" s="3">
        <v>1</v>
      </c>
      <c r="D56" s="3">
        <v>2</v>
      </c>
      <c r="E56" s="3">
        <v>3</v>
      </c>
      <c r="F56" s="3">
        <v>0</v>
      </c>
      <c r="G56" s="3">
        <v>0</v>
      </c>
      <c r="H56" s="3">
        <v>3</v>
      </c>
      <c r="I56" s="3">
        <v>17</v>
      </c>
      <c r="J56" s="3">
        <v>9</v>
      </c>
      <c r="K56" s="3" t="s">
        <v>293</v>
      </c>
      <c r="L56" s="2">
        <v>1</v>
      </c>
      <c r="M56" s="2">
        <v>1</v>
      </c>
      <c r="N56" s="4" t="s">
        <v>220</v>
      </c>
      <c r="O56" s="4" t="s">
        <v>220</v>
      </c>
      <c r="P56" s="2" t="s">
        <v>21</v>
      </c>
    </row>
    <row r="57" spans="1:17" x14ac:dyDescent="0.35">
      <c r="A57" s="25"/>
      <c r="B57" s="26"/>
      <c r="C57" s="27"/>
      <c r="D57" s="27"/>
      <c r="E57" s="27"/>
      <c r="F57" s="27"/>
      <c r="G57" s="27"/>
      <c r="H57" s="28"/>
      <c r="I57" s="27"/>
      <c r="J57" s="27"/>
      <c r="K57" s="27"/>
      <c r="L57" s="28">
        <v>2</v>
      </c>
      <c r="M57" s="28">
        <v>5</v>
      </c>
      <c r="N57" s="30"/>
      <c r="O57" s="30" t="s">
        <v>296</v>
      </c>
      <c r="P57" s="28" t="s">
        <v>29</v>
      </c>
      <c r="Q57" s="27"/>
    </row>
    <row r="58" spans="1:17" x14ac:dyDescent="0.35">
      <c r="A58" s="19" t="s">
        <v>297</v>
      </c>
      <c r="B58" s="5">
        <v>240821</v>
      </c>
      <c r="C58" s="3">
        <v>1</v>
      </c>
      <c r="D58" s="3">
        <v>2</v>
      </c>
      <c r="E58" s="3">
        <v>3</v>
      </c>
      <c r="F58" s="3">
        <v>3</v>
      </c>
      <c r="G58" s="3">
        <v>1</v>
      </c>
      <c r="H58" s="3">
        <v>3</v>
      </c>
      <c r="I58" s="3">
        <v>17</v>
      </c>
      <c r="J58" s="3">
        <v>13</v>
      </c>
      <c r="K58" s="3" t="s">
        <v>100</v>
      </c>
      <c r="L58" s="2">
        <v>1</v>
      </c>
      <c r="M58" s="2"/>
      <c r="N58" s="4" t="s">
        <v>103</v>
      </c>
      <c r="O58" s="4" t="s">
        <v>103</v>
      </c>
      <c r="P58" s="2" t="s">
        <v>21</v>
      </c>
      <c r="Q58" s="23"/>
    </row>
    <row r="59" spans="1:17" s="23" customFormat="1" x14ac:dyDescent="0.35">
      <c r="A59" s="19" t="s">
        <v>298</v>
      </c>
      <c r="B59" s="5">
        <v>240821</v>
      </c>
      <c r="C59" s="23">
        <v>1</v>
      </c>
      <c r="D59" s="23">
        <v>2</v>
      </c>
      <c r="E59" s="23">
        <v>3</v>
      </c>
      <c r="F59" s="23">
        <v>4</v>
      </c>
      <c r="G59" s="23">
        <v>4</v>
      </c>
      <c r="H59" s="23">
        <v>3</v>
      </c>
      <c r="I59" s="23">
        <v>17</v>
      </c>
      <c r="J59" s="23">
        <v>17</v>
      </c>
      <c r="K59" s="23" t="s">
        <v>67</v>
      </c>
      <c r="L59" s="24">
        <v>1</v>
      </c>
      <c r="M59" s="24">
        <v>1</v>
      </c>
      <c r="N59" s="29" t="s">
        <v>49</v>
      </c>
      <c r="O59" s="29" t="s">
        <v>49</v>
      </c>
      <c r="P59" s="24" t="s">
        <v>29</v>
      </c>
    </row>
    <row r="60" spans="1:17" s="3" customFormat="1" x14ac:dyDescent="0.35">
      <c r="A60" s="19" t="s">
        <v>299</v>
      </c>
      <c r="B60" s="5">
        <v>240819</v>
      </c>
      <c r="C60" s="3">
        <v>1</v>
      </c>
      <c r="D60" s="3">
        <v>2</v>
      </c>
      <c r="E60" s="3">
        <v>3</v>
      </c>
      <c r="F60" s="3">
        <v>4</v>
      </c>
      <c r="G60" s="3">
        <v>4</v>
      </c>
      <c r="H60" s="3">
        <v>2</v>
      </c>
      <c r="I60" s="3">
        <v>17</v>
      </c>
      <c r="J60" s="3">
        <v>16</v>
      </c>
      <c r="K60" s="3" t="s">
        <v>66</v>
      </c>
      <c r="L60" s="2">
        <v>1</v>
      </c>
      <c r="M60" s="2">
        <v>1</v>
      </c>
      <c r="N60" s="4" t="s">
        <v>22</v>
      </c>
      <c r="O60" s="4" t="s">
        <v>22</v>
      </c>
      <c r="P60" s="2" t="s">
        <v>21</v>
      </c>
    </row>
    <row r="61" spans="1:17" x14ac:dyDescent="0.35">
      <c r="A61" s="19"/>
      <c r="B61" s="5"/>
      <c r="C61" s="27"/>
      <c r="D61" s="27"/>
      <c r="E61" s="27"/>
      <c r="F61" s="27"/>
      <c r="G61" s="27"/>
      <c r="H61" s="27"/>
      <c r="I61" s="27"/>
      <c r="J61" s="27"/>
      <c r="K61" s="27"/>
      <c r="L61" s="28">
        <v>2</v>
      </c>
      <c r="M61" s="28">
        <v>4</v>
      </c>
      <c r="N61" s="30"/>
      <c r="O61" s="30" t="s">
        <v>50</v>
      </c>
      <c r="P61" s="28" t="s">
        <v>29</v>
      </c>
      <c r="Q61" s="27"/>
    </row>
    <row r="62" spans="1:17" x14ac:dyDescent="0.35">
      <c r="A62" s="19" t="s">
        <v>300</v>
      </c>
      <c r="B62" s="5">
        <v>240823</v>
      </c>
      <c r="C62" s="3">
        <v>1</v>
      </c>
      <c r="D62" s="3">
        <v>2</v>
      </c>
      <c r="E62" s="3">
        <v>3</v>
      </c>
      <c r="F62" s="3">
        <v>4</v>
      </c>
      <c r="G62" s="3">
        <v>4</v>
      </c>
      <c r="H62" s="3">
        <v>3</v>
      </c>
      <c r="I62" s="3">
        <v>17</v>
      </c>
      <c r="J62" s="3">
        <v>17</v>
      </c>
      <c r="K62" s="3" t="s">
        <v>302</v>
      </c>
      <c r="L62" s="2">
        <v>1</v>
      </c>
      <c r="M62" s="2">
        <v>1</v>
      </c>
      <c r="N62" s="4" t="s">
        <v>52</v>
      </c>
      <c r="O62" s="4" t="s">
        <v>52</v>
      </c>
      <c r="P62" s="2" t="s">
        <v>21</v>
      </c>
      <c r="Q62" s="3"/>
    </row>
    <row r="63" spans="1:17" x14ac:dyDescent="0.35">
      <c r="A63" s="19"/>
      <c r="B63" s="5"/>
      <c r="C63" s="3"/>
      <c r="D63" s="3"/>
      <c r="E63" s="3"/>
      <c r="F63" s="3"/>
      <c r="G63" s="3"/>
      <c r="H63" s="3"/>
      <c r="I63" s="3"/>
      <c r="J63" s="3"/>
      <c r="K63" s="3" t="s">
        <v>97</v>
      </c>
      <c r="L63" s="2">
        <v>1</v>
      </c>
      <c r="M63" s="2">
        <v>2</v>
      </c>
      <c r="N63" s="4" t="s">
        <v>99</v>
      </c>
      <c r="O63" s="4" t="s">
        <v>99</v>
      </c>
      <c r="P63" s="2" t="s">
        <v>21</v>
      </c>
      <c r="Q63" s="3"/>
    </row>
    <row r="64" spans="1:17" x14ac:dyDescent="0.35">
      <c r="A64" s="19" t="s">
        <v>301</v>
      </c>
      <c r="B64" s="5">
        <v>240818</v>
      </c>
      <c r="C64" s="3">
        <v>1</v>
      </c>
      <c r="D64" s="3">
        <v>2</v>
      </c>
      <c r="E64" s="3">
        <v>3</v>
      </c>
      <c r="F64" s="3">
        <v>4</v>
      </c>
      <c r="G64" s="3">
        <v>4</v>
      </c>
      <c r="H64" s="6">
        <v>3</v>
      </c>
      <c r="I64" s="3">
        <v>17</v>
      </c>
      <c r="J64" s="3">
        <v>17</v>
      </c>
      <c r="K64" s="3" t="s">
        <v>275</v>
      </c>
      <c r="L64" s="2">
        <v>1</v>
      </c>
      <c r="M64" s="2">
        <v>1</v>
      </c>
      <c r="N64" s="4" t="s">
        <v>28</v>
      </c>
      <c r="O64" s="4" t="s">
        <v>28</v>
      </c>
      <c r="P64" s="2" t="s">
        <v>21</v>
      </c>
      <c r="Q64" s="3"/>
    </row>
    <row r="65" spans="1:17" x14ac:dyDescent="0.35">
      <c r="A65" s="19" t="s">
        <v>303</v>
      </c>
      <c r="B65" s="5">
        <v>240885</v>
      </c>
      <c r="C65" s="3">
        <v>1</v>
      </c>
      <c r="D65" s="3">
        <v>2</v>
      </c>
      <c r="E65" s="3">
        <v>1</v>
      </c>
      <c r="F65" s="3">
        <v>0</v>
      </c>
      <c r="G65" s="3">
        <v>4</v>
      </c>
      <c r="H65" s="3">
        <v>3</v>
      </c>
      <c r="I65" s="3">
        <v>17</v>
      </c>
      <c r="J65" s="3">
        <v>11</v>
      </c>
      <c r="K65" s="3" t="s">
        <v>309</v>
      </c>
      <c r="L65" s="2">
        <v>1</v>
      </c>
      <c r="M65" s="2">
        <v>1</v>
      </c>
      <c r="N65" s="30" t="s">
        <v>83</v>
      </c>
      <c r="O65" s="30" t="s">
        <v>83</v>
      </c>
      <c r="P65" s="28" t="s">
        <v>21</v>
      </c>
      <c r="Q65" s="3"/>
    </row>
    <row r="66" spans="1:17" x14ac:dyDescent="0.35">
      <c r="A66" s="19"/>
      <c r="B66" s="5"/>
      <c r="C66" s="3"/>
      <c r="D66" s="3"/>
      <c r="E66" s="3"/>
      <c r="F66" s="3"/>
      <c r="G66" s="3"/>
      <c r="H66" s="3"/>
      <c r="I66" s="3"/>
      <c r="J66" s="3"/>
      <c r="K66" s="3"/>
      <c r="L66" s="2">
        <v>2</v>
      </c>
      <c r="M66" s="2">
        <v>4</v>
      </c>
      <c r="N66" s="4" t="s">
        <v>77</v>
      </c>
      <c r="O66" s="4"/>
      <c r="P66" s="2" t="s">
        <v>26</v>
      </c>
      <c r="Q66" s="3" t="s">
        <v>261</v>
      </c>
    </row>
    <row r="67" spans="1:17" x14ac:dyDescent="0.35">
      <c r="A67" s="19"/>
      <c r="B67" s="5"/>
      <c r="C67" s="3"/>
      <c r="D67" s="3"/>
      <c r="E67" s="3"/>
      <c r="F67" s="6"/>
      <c r="G67" s="3"/>
      <c r="H67" s="6"/>
      <c r="I67" s="3"/>
      <c r="J67" s="3"/>
      <c r="K67" s="3"/>
      <c r="L67" s="2">
        <v>3</v>
      </c>
      <c r="M67" s="2">
        <v>4</v>
      </c>
      <c r="N67" s="4"/>
      <c r="O67" s="4" t="s">
        <v>313</v>
      </c>
      <c r="P67" s="2" t="s">
        <v>29</v>
      </c>
      <c r="Q67" s="3" t="s">
        <v>314</v>
      </c>
    </row>
    <row r="68" spans="1:17" x14ac:dyDescent="0.35">
      <c r="A68" s="19" t="s">
        <v>304</v>
      </c>
      <c r="B68" s="5">
        <v>240888</v>
      </c>
      <c r="C68" s="3">
        <v>1</v>
      </c>
      <c r="D68" s="3">
        <v>2</v>
      </c>
      <c r="E68" s="3">
        <v>2</v>
      </c>
      <c r="F68" s="3">
        <v>0</v>
      </c>
      <c r="G68" s="3">
        <v>4</v>
      </c>
      <c r="H68" s="3">
        <v>3</v>
      </c>
      <c r="I68" s="3">
        <v>17</v>
      </c>
      <c r="J68" s="3">
        <v>12</v>
      </c>
      <c r="K68" s="3" t="s">
        <v>310</v>
      </c>
      <c r="L68" s="2">
        <v>1</v>
      </c>
      <c r="M68" s="2">
        <v>1</v>
      </c>
      <c r="N68" s="4" t="s">
        <v>76</v>
      </c>
      <c r="O68" s="4" t="s">
        <v>76</v>
      </c>
      <c r="P68" s="2" t="s">
        <v>21</v>
      </c>
      <c r="Q68" s="3"/>
    </row>
    <row r="69" spans="1:17" x14ac:dyDescent="0.35">
      <c r="A69" s="19"/>
      <c r="B69" s="5"/>
      <c r="C69" s="3"/>
      <c r="D69" s="3"/>
      <c r="E69" s="3"/>
      <c r="F69" s="3"/>
      <c r="G69" s="3"/>
      <c r="H69" s="3"/>
      <c r="I69" s="3"/>
      <c r="J69" s="3"/>
      <c r="K69" s="3"/>
      <c r="L69" s="2">
        <v>2</v>
      </c>
      <c r="M69" s="2">
        <v>2</v>
      </c>
      <c r="N69" s="4"/>
      <c r="O69" s="4" t="s">
        <v>315</v>
      </c>
      <c r="P69" s="2" t="s">
        <v>29</v>
      </c>
      <c r="Q69" s="3"/>
    </row>
    <row r="70" spans="1:17" x14ac:dyDescent="0.35">
      <c r="A70" s="49" t="s">
        <v>0</v>
      </c>
      <c r="B70" s="50" t="s">
        <v>1</v>
      </c>
      <c r="C70" s="51" t="s">
        <v>10</v>
      </c>
      <c r="D70" s="51"/>
      <c r="E70" s="51"/>
      <c r="F70" s="51"/>
      <c r="G70" s="51"/>
      <c r="H70" s="51"/>
      <c r="I70" s="51"/>
      <c r="J70" s="51"/>
      <c r="K70" s="52">
        <v>1</v>
      </c>
      <c r="L70" s="52"/>
      <c r="M70" s="52"/>
      <c r="N70" s="52"/>
      <c r="O70" s="52" t="s">
        <v>18</v>
      </c>
      <c r="P70" s="52"/>
      <c r="Q70" s="52"/>
    </row>
    <row r="71" spans="1:17" x14ac:dyDescent="0.35">
      <c r="A71" s="49"/>
      <c r="B71" s="50"/>
      <c r="C71" s="17" t="s">
        <v>2</v>
      </c>
      <c r="D71" s="17" t="s">
        <v>3</v>
      </c>
      <c r="E71" s="17" t="s">
        <v>4</v>
      </c>
      <c r="F71" s="17" t="s">
        <v>5</v>
      </c>
      <c r="G71" s="17" t="s">
        <v>6</v>
      </c>
      <c r="H71" s="17" t="s">
        <v>7</v>
      </c>
      <c r="I71" s="17" t="s">
        <v>8</v>
      </c>
      <c r="J71" s="50" t="s">
        <v>9</v>
      </c>
      <c r="K71" s="46" t="s">
        <v>11</v>
      </c>
      <c r="L71" s="46" t="s">
        <v>12</v>
      </c>
      <c r="M71" s="46" t="s">
        <v>19</v>
      </c>
      <c r="N71" s="46" t="s">
        <v>13</v>
      </c>
      <c r="O71" s="46" t="s">
        <v>14</v>
      </c>
      <c r="P71" s="46" t="s">
        <v>15</v>
      </c>
      <c r="Q71" s="46" t="s">
        <v>16</v>
      </c>
    </row>
    <row r="72" spans="1:17" x14ac:dyDescent="0.35">
      <c r="A72" s="49"/>
      <c r="B72" s="50"/>
      <c r="C72" s="18">
        <v>1</v>
      </c>
      <c r="D72" s="18">
        <v>2</v>
      </c>
      <c r="E72" s="18">
        <v>3</v>
      </c>
      <c r="F72" s="18">
        <v>4</v>
      </c>
      <c r="G72" s="18">
        <v>4</v>
      </c>
      <c r="H72" s="18">
        <v>3</v>
      </c>
      <c r="I72" s="18">
        <v>17</v>
      </c>
      <c r="J72" s="50"/>
      <c r="K72" s="47"/>
      <c r="L72" s="47"/>
      <c r="M72" s="47"/>
      <c r="N72" s="47"/>
      <c r="O72" s="47"/>
      <c r="P72" s="47"/>
      <c r="Q72" s="47"/>
    </row>
    <row r="73" spans="1:17" x14ac:dyDescent="0.35">
      <c r="A73" s="19" t="s">
        <v>305</v>
      </c>
      <c r="B73" s="5">
        <v>240878</v>
      </c>
      <c r="C73" s="3">
        <v>1</v>
      </c>
      <c r="D73" s="3">
        <v>1</v>
      </c>
      <c r="E73" s="3">
        <v>1</v>
      </c>
      <c r="F73" s="3">
        <v>0</v>
      </c>
      <c r="G73" s="3">
        <v>0</v>
      </c>
      <c r="H73" s="6">
        <v>3</v>
      </c>
      <c r="I73" s="3">
        <v>17</v>
      </c>
      <c r="J73" s="3">
        <v>6</v>
      </c>
      <c r="K73" s="3" t="s">
        <v>311</v>
      </c>
      <c r="L73" s="2">
        <v>1</v>
      </c>
      <c r="M73" s="2">
        <v>1</v>
      </c>
      <c r="N73" s="3" t="s">
        <v>195</v>
      </c>
      <c r="O73" s="3" t="s">
        <v>195</v>
      </c>
      <c r="P73" s="2" t="s">
        <v>21</v>
      </c>
      <c r="Q73" s="3"/>
    </row>
    <row r="74" spans="1:17" x14ac:dyDescent="0.35">
      <c r="A74" s="19"/>
      <c r="B74" s="5"/>
      <c r="C74" s="3"/>
      <c r="D74" s="3"/>
      <c r="E74" s="3"/>
      <c r="F74" s="3"/>
      <c r="G74" s="3"/>
      <c r="H74" s="6"/>
      <c r="I74" s="3"/>
      <c r="J74" s="3"/>
      <c r="K74" s="3"/>
      <c r="L74" s="2">
        <v>2</v>
      </c>
      <c r="M74" s="2">
        <v>4</v>
      </c>
      <c r="N74" s="4" t="s">
        <v>30</v>
      </c>
      <c r="O74" s="4" t="s">
        <v>30</v>
      </c>
      <c r="P74" s="2" t="s">
        <v>21</v>
      </c>
      <c r="Q74" s="3"/>
    </row>
    <row r="75" spans="1:17" x14ac:dyDescent="0.35">
      <c r="A75" s="19" t="s">
        <v>306</v>
      </c>
      <c r="B75" s="5">
        <v>240881</v>
      </c>
      <c r="C75" s="3">
        <v>1</v>
      </c>
      <c r="D75" s="3">
        <v>2</v>
      </c>
      <c r="E75" s="3">
        <v>3</v>
      </c>
      <c r="F75" s="3">
        <v>0</v>
      </c>
      <c r="G75" s="3">
        <v>0</v>
      </c>
      <c r="H75" s="6">
        <v>2</v>
      </c>
      <c r="I75" s="3">
        <v>17</v>
      </c>
      <c r="J75" s="3">
        <v>8</v>
      </c>
      <c r="K75" s="3" t="s">
        <v>59</v>
      </c>
      <c r="L75" s="2">
        <v>1</v>
      </c>
      <c r="M75" s="2">
        <v>1</v>
      </c>
      <c r="N75" s="4" t="s">
        <v>47</v>
      </c>
      <c r="O75" s="4" t="s">
        <v>47</v>
      </c>
      <c r="P75" s="2" t="s">
        <v>21</v>
      </c>
      <c r="Q75" s="3"/>
    </row>
    <row r="76" spans="1:17" x14ac:dyDescent="0.35">
      <c r="A76" s="19"/>
      <c r="B76" s="5"/>
      <c r="C76" s="3"/>
      <c r="D76" s="3"/>
      <c r="E76" s="3"/>
      <c r="F76" s="3"/>
      <c r="G76" s="3"/>
      <c r="H76" s="6"/>
      <c r="I76" s="3"/>
      <c r="J76" s="3"/>
      <c r="K76" s="3" t="s">
        <v>89</v>
      </c>
      <c r="L76" s="2">
        <v>2</v>
      </c>
      <c r="M76" s="2">
        <v>4</v>
      </c>
      <c r="N76" s="30" t="s">
        <v>57</v>
      </c>
      <c r="O76" s="30" t="s">
        <v>75</v>
      </c>
      <c r="P76" s="28" t="s">
        <v>20</v>
      </c>
      <c r="Q76" s="3"/>
    </row>
    <row r="77" spans="1:17" x14ac:dyDescent="0.35">
      <c r="A77" s="19"/>
      <c r="B77" s="5"/>
      <c r="C77" s="3"/>
      <c r="D77" s="3"/>
      <c r="E77" s="3"/>
      <c r="F77" s="3"/>
      <c r="G77" s="3"/>
      <c r="H77" s="6"/>
      <c r="I77" s="3"/>
      <c r="J77" s="3"/>
      <c r="K77" s="3"/>
      <c r="L77" s="2">
        <v>3</v>
      </c>
      <c r="M77" s="2">
        <v>5</v>
      </c>
      <c r="N77" s="3"/>
      <c r="O77" s="3" t="s">
        <v>181</v>
      </c>
      <c r="P77" s="2" t="s">
        <v>29</v>
      </c>
      <c r="Q77" s="3" t="s">
        <v>314</v>
      </c>
    </row>
    <row r="78" spans="1:17" x14ac:dyDescent="0.35">
      <c r="A78" s="19" t="s">
        <v>307</v>
      </c>
      <c r="B78" s="5">
        <v>240878</v>
      </c>
      <c r="C78" s="3">
        <v>1</v>
      </c>
      <c r="D78" s="3">
        <v>2</v>
      </c>
      <c r="E78" s="3">
        <v>1</v>
      </c>
      <c r="F78" s="3">
        <v>4</v>
      </c>
      <c r="G78" s="3">
        <v>0</v>
      </c>
      <c r="H78" s="3">
        <v>3</v>
      </c>
      <c r="I78" s="3">
        <v>17</v>
      </c>
      <c r="J78" s="3">
        <v>11</v>
      </c>
      <c r="K78" s="3" t="s">
        <v>70</v>
      </c>
      <c r="L78" s="2">
        <v>1</v>
      </c>
      <c r="M78" s="2">
        <v>1</v>
      </c>
      <c r="N78" s="3" t="s">
        <v>106</v>
      </c>
      <c r="O78" s="3" t="s">
        <v>28</v>
      </c>
      <c r="P78" s="2" t="s">
        <v>20</v>
      </c>
      <c r="Q78" s="3" t="s">
        <v>245</v>
      </c>
    </row>
    <row r="79" spans="1:17" x14ac:dyDescent="0.35">
      <c r="A79" s="19" t="s">
        <v>308</v>
      </c>
      <c r="B79" s="5">
        <v>240891</v>
      </c>
      <c r="C79" s="3">
        <v>1</v>
      </c>
      <c r="D79" s="3">
        <v>2</v>
      </c>
      <c r="E79" s="3">
        <v>1</v>
      </c>
      <c r="F79" s="3">
        <v>0</v>
      </c>
      <c r="G79" s="3">
        <v>0</v>
      </c>
      <c r="H79" s="3">
        <v>3</v>
      </c>
      <c r="I79" s="3">
        <v>17</v>
      </c>
      <c r="J79" s="3">
        <v>7</v>
      </c>
      <c r="K79" s="3" t="s">
        <v>312</v>
      </c>
      <c r="L79" s="2">
        <v>1</v>
      </c>
      <c r="M79" s="2">
        <v>1</v>
      </c>
      <c r="N79" s="3" t="s">
        <v>316</v>
      </c>
      <c r="O79" s="3" t="s">
        <v>317</v>
      </c>
      <c r="P79" s="2" t="s">
        <v>20</v>
      </c>
      <c r="Q79" s="3"/>
    </row>
    <row r="80" spans="1:17" x14ac:dyDescent="0.35">
      <c r="A80" s="19"/>
      <c r="B80" s="5"/>
      <c r="C80" s="3"/>
      <c r="D80" s="3"/>
      <c r="E80" s="3"/>
      <c r="F80" s="3"/>
      <c r="G80" s="3"/>
      <c r="H80" s="3"/>
      <c r="I80" s="3"/>
      <c r="J80" s="3"/>
      <c r="K80" s="3"/>
      <c r="L80" s="2"/>
      <c r="M80" s="2"/>
      <c r="N80" s="3"/>
      <c r="O80" s="3"/>
      <c r="P80" s="2"/>
      <c r="Q80" s="3"/>
    </row>
    <row r="81" spans="1:17" x14ac:dyDescent="0.35">
      <c r="A81" s="19"/>
      <c r="B81" s="5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  <c r="N81" s="3"/>
      <c r="O81" s="3"/>
      <c r="P81" s="2"/>
      <c r="Q81" s="3"/>
    </row>
    <row r="82" spans="1:17" x14ac:dyDescent="0.35">
      <c r="B82" s="10"/>
      <c r="L82" s="16"/>
      <c r="M82" s="16"/>
      <c r="P82" s="16"/>
    </row>
    <row r="83" spans="1:17" x14ac:dyDescent="0.35">
      <c r="A83" s="45" t="s">
        <v>31</v>
      </c>
      <c r="B83" s="45"/>
      <c r="C83" s="45"/>
      <c r="D83" s="45"/>
      <c r="E83" s="48" t="s">
        <v>32</v>
      </c>
      <c r="F83" s="48"/>
      <c r="G83" s="1">
        <v>485</v>
      </c>
      <c r="K83" s="7" t="s">
        <v>34</v>
      </c>
      <c r="L83" s="16" t="s">
        <v>35</v>
      </c>
      <c r="M83" s="16">
        <v>15</v>
      </c>
      <c r="N83" s="1" t="s">
        <v>39</v>
      </c>
      <c r="O83" s="16">
        <v>0</v>
      </c>
      <c r="P83" s="16" t="s">
        <v>40</v>
      </c>
      <c r="Q83" s="16">
        <v>30</v>
      </c>
    </row>
    <row r="84" spans="1:17" x14ac:dyDescent="0.35">
      <c r="A84" s="48"/>
      <c r="B84" s="48"/>
      <c r="C84" s="48"/>
      <c r="D84" s="48"/>
      <c r="E84" s="48" t="s">
        <v>8</v>
      </c>
      <c r="F84" s="48"/>
      <c r="G84" s="1">
        <v>677</v>
      </c>
      <c r="L84" s="16" t="s">
        <v>36</v>
      </c>
      <c r="M84" s="16">
        <v>0</v>
      </c>
      <c r="N84" s="1" t="s">
        <v>38</v>
      </c>
      <c r="O84" s="16">
        <v>1</v>
      </c>
      <c r="P84" s="16" t="s">
        <v>41</v>
      </c>
      <c r="Q84" s="16">
        <v>63</v>
      </c>
    </row>
    <row r="85" spans="1:17" x14ac:dyDescent="0.35">
      <c r="E85" s="45" t="s">
        <v>33</v>
      </c>
      <c r="F85" s="45"/>
      <c r="G85" s="7">
        <v>71.64</v>
      </c>
      <c r="L85" s="16" t="s">
        <v>37</v>
      </c>
      <c r="M85" s="16">
        <v>1</v>
      </c>
      <c r="N85" s="1" t="s">
        <v>29</v>
      </c>
      <c r="O85" s="16">
        <v>9</v>
      </c>
      <c r="P85" s="15" t="s">
        <v>42</v>
      </c>
      <c r="Q85" s="15">
        <v>47.62</v>
      </c>
    </row>
    <row r="86" spans="1:17" x14ac:dyDescent="0.35">
      <c r="L86" s="16" t="s">
        <v>23</v>
      </c>
      <c r="M86" s="16">
        <v>0</v>
      </c>
      <c r="N86" s="1" t="s">
        <v>26</v>
      </c>
      <c r="O86" s="16">
        <v>4</v>
      </c>
      <c r="P86" s="16"/>
    </row>
    <row r="87" spans="1:17" x14ac:dyDescent="0.35">
      <c r="L87" s="16"/>
      <c r="M87" s="16"/>
      <c r="P87" s="16"/>
    </row>
    <row r="88" spans="1:17" x14ac:dyDescent="0.35">
      <c r="L88" s="16"/>
      <c r="M88" s="16"/>
      <c r="P88" s="16"/>
    </row>
    <row r="89" spans="1:17" x14ac:dyDescent="0.35">
      <c r="L89" s="16"/>
      <c r="M89" s="16"/>
      <c r="P89" s="16"/>
    </row>
    <row r="90" spans="1:17" x14ac:dyDescent="0.35">
      <c r="L90" s="16"/>
      <c r="M90" s="16"/>
      <c r="P90" s="16"/>
    </row>
    <row r="91" spans="1:17" x14ac:dyDescent="0.35">
      <c r="L91" s="16"/>
      <c r="M91" s="16"/>
      <c r="P91" s="16"/>
    </row>
    <row r="92" spans="1:17" x14ac:dyDescent="0.35">
      <c r="L92" s="16"/>
      <c r="M92" s="16"/>
      <c r="P92" s="16"/>
    </row>
    <row r="93" spans="1:17" x14ac:dyDescent="0.35">
      <c r="L93" s="16"/>
      <c r="M93" s="16"/>
      <c r="P93" s="16"/>
    </row>
    <row r="94" spans="1:17" x14ac:dyDescent="0.35">
      <c r="L94" s="16"/>
      <c r="M94" s="16"/>
      <c r="P94" s="16"/>
    </row>
    <row r="95" spans="1:17" x14ac:dyDescent="0.35">
      <c r="L95" s="16"/>
      <c r="M95" s="16"/>
      <c r="P95" s="16"/>
    </row>
    <row r="96" spans="1:17" x14ac:dyDescent="0.35">
      <c r="L96" s="16"/>
      <c r="M96" s="16"/>
      <c r="P96" s="16"/>
    </row>
    <row r="97" spans="12:16" x14ac:dyDescent="0.35">
      <c r="L97" s="16"/>
      <c r="M97" s="16"/>
      <c r="P97" s="16"/>
    </row>
    <row r="98" spans="12:16" x14ac:dyDescent="0.35">
      <c r="L98" s="16"/>
      <c r="M98" s="16"/>
      <c r="P98" s="16"/>
    </row>
    <row r="99" spans="12:16" x14ac:dyDescent="0.35">
      <c r="L99" s="16"/>
      <c r="M99" s="16"/>
      <c r="P99" s="16"/>
    </row>
    <row r="100" spans="12:16" x14ac:dyDescent="0.35">
      <c r="L100" s="16"/>
      <c r="M100" s="16"/>
      <c r="P100" s="16"/>
    </row>
    <row r="101" spans="12:16" x14ac:dyDescent="0.35">
      <c r="L101" s="16"/>
      <c r="M101" s="16"/>
      <c r="P101" s="16"/>
    </row>
    <row r="102" spans="12:16" x14ac:dyDescent="0.35">
      <c r="L102" s="16"/>
      <c r="M102" s="16"/>
      <c r="P102" s="16"/>
    </row>
    <row r="103" spans="12:16" x14ac:dyDescent="0.35">
      <c r="L103" s="16"/>
      <c r="M103" s="16"/>
      <c r="P103" s="16"/>
    </row>
    <row r="104" spans="12:16" x14ac:dyDescent="0.35">
      <c r="L104" s="16"/>
      <c r="M104" s="16"/>
      <c r="P104" s="16"/>
    </row>
    <row r="105" spans="12:16" x14ac:dyDescent="0.35">
      <c r="L105" s="16"/>
      <c r="M105" s="16"/>
      <c r="P105" s="16"/>
    </row>
    <row r="106" spans="12:16" x14ac:dyDescent="0.35">
      <c r="L106" s="16"/>
      <c r="M106" s="16"/>
      <c r="P106" s="16"/>
    </row>
    <row r="107" spans="12:16" x14ac:dyDescent="0.35">
      <c r="L107" s="16"/>
      <c r="M107" s="16"/>
      <c r="P107" s="16"/>
    </row>
    <row r="108" spans="12:16" x14ac:dyDescent="0.35">
      <c r="L108" s="16"/>
      <c r="M108" s="16"/>
      <c r="P108" s="16"/>
    </row>
    <row r="109" spans="12:16" x14ac:dyDescent="0.35">
      <c r="L109" s="16"/>
      <c r="M109" s="16"/>
      <c r="P109" s="16"/>
    </row>
    <row r="110" spans="12:16" x14ac:dyDescent="0.35">
      <c r="L110" s="16"/>
      <c r="M110" s="16"/>
      <c r="P110" s="16"/>
    </row>
    <row r="111" spans="12:16" x14ac:dyDescent="0.35">
      <c r="L111" s="16"/>
      <c r="M111" s="16"/>
      <c r="P111" s="16"/>
    </row>
    <row r="112" spans="12:16" x14ac:dyDescent="0.35">
      <c r="L112" s="16"/>
      <c r="M112" s="16"/>
      <c r="P112" s="16"/>
    </row>
    <row r="113" spans="12:16" x14ac:dyDescent="0.35">
      <c r="L113" s="16"/>
      <c r="M113" s="16"/>
      <c r="P113" s="16"/>
    </row>
    <row r="114" spans="12:16" x14ac:dyDescent="0.35">
      <c r="L114" s="16"/>
      <c r="M114" s="16"/>
      <c r="P114" s="16"/>
    </row>
    <row r="115" spans="12:16" x14ac:dyDescent="0.35">
      <c r="L115" s="16"/>
      <c r="M115" s="16"/>
      <c r="P115" s="16"/>
    </row>
    <row r="116" spans="12:16" x14ac:dyDescent="0.35">
      <c r="L116" s="16"/>
      <c r="M116" s="16"/>
      <c r="P116" s="16"/>
    </row>
    <row r="117" spans="12:16" x14ac:dyDescent="0.35">
      <c r="L117" s="16"/>
      <c r="M117" s="16"/>
      <c r="P117" s="16"/>
    </row>
    <row r="118" spans="12:16" x14ac:dyDescent="0.35">
      <c r="L118" s="16"/>
      <c r="M118" s="16"/>
      <c r="P118" s="16"/>
    </row>
    <row r="119" spans="12:16" x14ac:dyDescent="0.35">
      <c r="L119" s="16"/>
      <c r="M119" s="16"/>
      <c r="P119" s="16"/>
    </row>
    <row r="120" spans="12:16" x14ac:dyDescent="0.35">
      <c r="L120" s="16"/>
      <c r="M120" s="16"/>
      <c r="P120" s="16"/>
    </row>
    <row r="121" spans="12:16" x14ac:dyDescent="0.35">
      <c r="L121" s="16"/>
      <c r="M121" s="16"/>
      <c r="P121" s="16"/>
    </row>
    <row r="122" spans="12:16" x14ac:dyDescent="0.35">
      <c r="L122" s="16"/>
      <c r="M122" s="16"/>
      <c r="P122" s="16"/>
    </row>
    <row r="123" spans="12:16" x14ac:dyDescent="0.35">
      <c r="L123" s="16"/>
      <c r="M123" s="16"/>
      <c r="P123" s="16"/>
    </row>
    <row r="124" spans="12:16" x14ac:dyDescent="0.35">
      <c r="L124" s="16"/>
      <c r="M124" s="16"/>
      <c r="P124" s="16"/>
    </row>
    <row r="125" spans="12:16" x14ac:dyDescent="0.35">
      <c r="L125" s="16"/>
      <c r="M125" s="16"/>
      <c r="P125" s="16"/>
    </row>
    <row r="126" spans="12:16" x14ac:dyDescent="0.35">
      <c r="L126" s="16"/>
      <c r="M126" s="16"/>
      <c r="P126" s="16"/>
    </row>
    <row r="127" spans="12:16" x14ac:dyDescent="0.35">
      <c r="L127" s="16"/>
      <c r="M127" s="16"/>
      <c r="P127" s="16"/>
    </row>
    <row r="128" spans="12:16" x14ac:dyDescent="0.35">
      <c r="L128" s="16"/>
      <c r="M128" s="16"/>
      <c r="P128" s="16"/>
    </row>
    <row r="129" spans="12:16" x14ac:dyDescent="0.35">
      <c r="L129" s="16"/>
      <c r="M129" s="16"/>
      <c r="P129" s="16"/>
    </row>
    <row r="130" spans="12:16" x14ac:dyDescent="0.35">
      <c r="L130" s="16"/>
      <c r="M130" s="16"/>
      <c r="P130" s="16"/>
    </row>
    <row r="131" spans="12:16" x14ac:dyDescent="0.35">
      <c r="L131" s="16"/>
      <c r="M131" s="16"/>
      <c r="P131" s="16"/>
    </row>
    <row r="132" spans="12:16" x14ac:dyDescent="0.35">
      <c r="L132" s="16"/>
      <c r="M132" s="16"/>
      <c r="P132" s="16"/>
    </row>
    <row r="133" spans="12:16" x14ac:dyDescent="0.35">
      <c r="L133" s="16"/>
      <c r="M133" s="16"/>
      <c r="P133" s="16"/>
    </row>
    <row r="134" spans="12:16" x14ac:dyDescent="0.35">
      <c r="L134" s="16"/>
      <c r="M134" s="16"/>
      <c r="P134" s="16"/>
    </row>
    <row r="135" spans="12:16" x14ac:dyDescent="0.35">
      <c r="L135" s="16"/>
      <c r="M135" s="16"/>
      <c r="P135" s="16"/>
    </row>
    <row r="136" spans="12:16" x14ac:dyDescent="0.35">
      <c r="L136" s="16"/>
      <c r="M136" s="16"/>
      <c r="P136" s="16"/>
    </row>
    <row r="137" spans="12:16" x14ac:dyDescent="0.35">
      <c r="L137" s="16"/>
      <c r="M137" s="16"/>
      <c r="P137" s="16"/>
    </row>
    <row r="138" spans="12:16" x14ac:dyDescent="0.35">
      <c r="L138" s="16"/>
      <c r="M138" s="16"/>
      <c r="P138" s="16"/>
    </row>
    <row r="139" spans="12:16" x14ac:dyDescent="0.35">
      <c r="L139" s="16"/>
      <c r="M139" s="16"/>
      <c r="P139" s="16"/>
    </row>
  </sheetData>
  <mergeCells count="57">
    <mergeCell ref="J2:J3"/>
    <mergeCell ref="K2:K3"/>
    <mergeCell ref="L2:L3"/>
    <mergeCell ref="M2:M3"/>
    <mergeCell ref="N2:N3"/>
    <mergeCell ref="Q25:Q26"/>
    <mergeCell ref="O2:O3"/>
    <mergeCell ref="P2:P3"/>
    <mergeCell ref="Q2:Q3"/>
    <mergeCell ref="A24:A26"/>
    <mergeCell ref="B24:B26"/>
    <mergeCell ref="C24:J24"/>
    <mergeCell ref="K24:N24"/>
    <mergeCell ref="O24:Q24"/>
    <mergeCell ref="J25:J26"/>
    <mergeCell ref="K25:K26"/>
    <mergeCell ref="A1:A3"/>
    <mergeCell ref="B1:B3"/>
    <mergeCell ref="C1:J1"/>
    <mergeCell ref="K1:N1"/>
    <mergeCell ref="O1:Q1"/>
    <mergeCell ref="L25:L26"/>
    <mergeCell ref="M25:M26"/>
    <mergeCell ref="N25:N26"/>
    <mergeCell ref="O25:O26"/>
    <mergeCell ref="P25:P26"/>
    <mergeCell ref="A47:A49"/>
    <mergeCell ref="B47:B49"/>
    <mergeCell ref="C47:J47"/>
    <mergeCell ref="K47:N47"/>
    <mergeCell ref="O47:Q47"/>
    <mergeCell ref="J48:J49"/>
    <mergeCell ref="K48:K49"/>
    <mergeCell ref="L48:L49"/>
    <mergeCell ref="M48:M49"/>
    <mergeCell ref="N48:N49"/>
    <mergeCell ref="O48:O49"/>
    <mergeCell ref="P48:P49"/>
    <mergeCell ref="Q48:Q49"/>
    <mergeCell ref="O70:Q70"/>
    <mergeCell ref="J71:J72"/>
    <mergeCell ref="K71:K72"/>
    <mergeCell ref="O71:O72"/>
    <mergeCell ref="P71:P72"/>
    <mergeCell ref="Q71:Q72"/>
    <mergeCell ref="L71:L72"/>
    <mergeCell ref="M71:M72"/>
    <mergeCell ref="N71:N72"/>
    <mergeCell ref="A70:A72"/>
    <mergeCell ref="B70:B72"/>
    <mergeCell ref="C70:J70"/>
    <mergeCell ref="K70:N70"/>
    <mergeCell ref="E85:F85"/>
    <mergeCell ref="A83:D83"/>
    <mergeCell ref="E83:F83"/>
    <mergeCell ref="A84:D84"/>
    <mergeCell ref="E84:F8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view="pageBreakPreview" topLeftCell="A58" zoomScale="70" zoomScaleNormal="100" zoomScaleSheetLayoutView="70" workbookViewId="0">
      <selection activeCell="R70" sqref="A70:XFD110"/>
    </sheetView>
  </sheetViews>
  <sheetFormatPr defaultRowHeight="21" x14ac:dyDescent="0.35"/>
  <cols>
    <col min="1" max="1" width="10.5" style="20" customWidth="1"/>
    <col min="2" max="2" width="15.25" style="32" customWidth="1"/>
    <col min="3" max="3" width="10.5" style="1" customWidth="1"/>
    <col min="4" max="4" width="10.625" style="1" customWidth="1"/>
    <col min="5" max="5" width="10.125" style="1" customWidth="1"/>
    <col min="6" max="6" width="10.5" style="1" customWidth="1"/>
    <col min="7" max="7" width="10.625" style="1" customWidth="1"/>
    <col min="8" max="8" width="9.75" style="1" customWidth="1"/>
    <col min="9" max="9" width="10.25" style="1" customWidth="1"/>
    <col min="10" max="10" width="11.25" style="1" customWidth="1"/>
    <col min="11" max="11" width="32.875" style="1" customWidth="1"/>
    <col min="12" max="12" width="9" style="1"/>
    <col min="13" max="13" width="7.375" style="1" customWidth="1"/>
    <col min="14" max="14" width="12.125" style="1" customWidth="1"/>
    <col min="15" max="15" width="14.125" style="1" customWidth="1"/>
    <col min="16" max="16" width="13.875" style="1" customWidth="1"/>
    <col min="17" max="17" width="33.75" style="1" customWidth="1"/>
    <col min="18" max="16384" width="9" style="1"/>
  </cols>
  <sheetData>
    <row r="1" spans="1:17" x14ac:dyDescent="0.35">
      <c r="A1" s="49" t="s">
        <v>0</v>
      </c>
      <c r="B1" s="50" t="s">
        <v>1</v>
      </c>
      <c r="C1" s="51" t="s">
        <v>10</v>
      </c>
      <c r="D1" s="51"/>
      <c r="E1" s="51"/>
      <c r="F1" s="51"/>
      <c r="G1" s="51"/>
      <c r="H1" s="51"/>
      <c r="I1" s="51"/>
      <c r="J1" s="51"/>
      <c r="K1" s="52" t="s">
        <v>17</v>
      </c>
      <c r="L1" s="52"/>
      <c r="M1" s="52"/>
      <c r="N1" s="52"/>
      <c r="O1" s="52" t="s">
        <v>18</v>
      </c>
      <c r="P1" s="52"/>
      <c r="Q1" s="52"/>
    </row>
    <row r="2" spans="1:17" x14ac:dyDescent="0.35">
      <c r="A2" s="49"/>
      <c r="B2" s="50"/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 t="s">
        <v>8</v>
      </c>
      <c r="J2" s="50" t="s">
        <v>9</v>
      </c>
      <c r="K2" s="46" t="s">
        <v>11</v>
      </c>
      <c r="L2" s="46" t="s">
        <v>12</v>
      </c>
      <c r="M2" s="46" t="s">
        <v>19</v>
      </c>
      <c r="N2" s="46" t="s">
        <v>13</v>
      </c>
      <c r="O2" s="46" t="s">
        <v>14</v>
      </c>
      <c r="P2" s="46" t="s">
        <v>15</v>
      </c>
      <c r="Q2" s="46" t="s">
        <v>16</v>
      </c>
    </row>
    <row r="3" spans="1:17" x14ac:dyDescent="0.35">
      <c r="A3" s="49"/>
      <c r="B3" s="50"/>
      <c r="C3" s="34">
        <v>1</v>
      </c>
      <c r="D3" s="34">
        <v>2</v>
      </c>
      <c r="E3" s="34">
        <v>3</v>
      </c>
      <c r="F3" s="34">
        <v>4</v>
      </c>
      <c r="G3" s="34">
        <v>4</v>
      </c>
      <c r="H3" s="34">
        <v>3</v>
      </c>
      <c r="I3" s="34">
        <v>17</v>
      </c>
      <c r="J3" s="50"/>
      <c r="K3" s="47"/>
      <c r="L3" s="47"/>
      <c r="M3" s="47"/>
      <c r="N3" s="47"/>
      <c r="O3" s="47"/>
      <c r="P3" s="47"/>
      <c r="Q3" s="47"/>
    </row>
    <row r="4" spans="1:17" x14ac:dyDescent="0.35">
      <c r="A4" s="19" t="s">
        <v>401</v>
      </c>
      <c r="B4" s="5">
        <v>240848</v>
      </c>
      <c r="C4" s="3">
        <v>1</v>
      </c>
      <c r="D4" s="3">
        <v>2</v>
      </c>
      <c r="E4" s="3">
        <v>3</v>
      </c>
      <c r="F4" s="3">
        <v>3</v>
      </c>
      <c r="G4" s="3">
        <v>4</v>
      </c>
      <c r="H4" s="3">
        <v>3</v>
      </c>
      <c r="I4" s="3">
        <v>17</v>
      </c>
      <c r="J4" s="3">
        <v>16</v>
      </c>
      <c r="K4" s="3" t="s">
        <v>404</v>
      </c>
      <c r="L4" s="2">
        <v>1</v>
      </c>
      <c r="M4" s="2">
        <v>1</v>
      </c>
      <c r="N4" s="4" t="s">
        <v>52</v>
      </c>
      <c r="O4" s="4" t="s">
        <v>52</v>
      </c>
      <c r="P4" s="2" t="s">
        <v>21</v>
      </c>
      <c r="Q4" s="3"/>
    </row>
    <row r="5" spans="1:17" x14ac:dyDescent="0.35">
      <c r="A5" s="19" t="s">
        <v>402</v>
      </c>
      <c r="B5" s="5">
        <v>240860</v>
      </c>
      <c r="C5" s="3">
        <v>1</v>
      </c>
      <c r="D5" s="3">
        <v>2</v>
      </c>
      <c r="E5" s="3">
        <v>3</v>
      </c>
      <c r="F5" s="3">
        <v>3</v>
      </c>
      <c r="G5" s="3">
        <v>4</v>
      </c>
      <c r="H5" s="3">
        <v>3</v>
      </c>
      <c r="I5" s="3">
        <v>17</v>
      </c>
      <c r="J5" s="3">
        <v>16</v>
      </c>
      <c r="K5" s="3" t="s">
        <v>66</v>
      </c>
      <c r="L5" s="2">
        <v>1</v>
      </c>
      <c r="M5" s="2">
        <v>1</v>
      </c>
      <c r="N5" s="4" t="s">
        <v>22</v>
      </c>
      <c r="O5" s="4" t="s">
        <v>22</v>
      </c>
      <c r="P5" s="2" t="s">
        <v>21</v>
      </c>
      <c r="Q5" s="3"/>
    </row>
    <row r="6" spans="1:17" x14ac:dyDescent="0.35">
      <c r="A6" s="19"/>
      <c r="B6" s="5"/>
      <c r="C6" s="3"/>
      <c r="D6" s="3"/>
      <c r="E6" s="3"/>
      <c r="F6" s="3"/>
      <c r="G6" s="3"/>
      <c r="H6" s="3"/>
      <c r="I6" s="3"/>
      <c r="J6" s="3"/>
      <c r="K6" s="3" t="s">
        <v>104</v>
      </c>
      <c r="L6" s="2">
        <v>2</v>
      </c>
      <c r="M6" s="2">
        <v>4</v>
      </c>
      <c r="N6" s="3" t="s">
        <v>50</v>
      </c>
      <c r="O6" s="3" t="s">
        <v>50</v>
      </c>
      <c r="P6" s="2" t="s">
        <v>21</v>
      </c>
      <c r="Q6" s="3"/>
    </row>
    <row r="7" spans="1:17" x14ac:dyDescent="0.35">
      <c r="A7" s="19"/>
      <c r="B7" s="5"/>
      <c r="C7" s="3"/>
      <c r="D7" s="3"/>
      <c r="E7" s="3"/>
      <c r="F7" s="3"/>
      <c r="G7" s="3"/>
      <c r="H7" s="3"/>
      <c r="I7" s="3"/>
      <c r="J7" s="3"/>
      <c r="K7" s="3" t="s">
        <v>67</v>
      </c>
      <c r="L7" s="2">
        <v>3</v>
      </c>
      <c r="M7" s="2">
        <v>4</v>
      </c>
      <c r="N7" s="3" t="s">
        <v>49</v>
      </c>
      <c r="O7" s="3" t="s">
        <v>49</v>
      </c>
      <c r="P7" s="2" t="s">
        <v>21</v>
      </c>
      <c r="Q7" s="3"/>
    </row>
    <row r="8" spans="1:17" x14ac:dyDescent="0.35">
      <c r="A8" s="19"/>
      <c r="B8" s="5"/>
      <c r="C8" s="3"/>
      <c r="D8" s="3"/>
      <c r="E8" s="3"/>
      <c r="F8" s="3"/>
      <c r="G8" s="3"/>
      <c r="H8" s="3"/>
      <c r="I8" s="3"/>
      <c r="J8" s="3"/>
      <c r="K8" s="3"/>
      <c r="L8" s="2">
        <v>4</v>
      </c>
      <c r="M8" s="2">
        <v>4</v>
      </c>
      <c r="N8" s="3" t="s">
        <v>71</v>
      </c>
      <c r="O8" s="3" t="s">
        <v>71</v>
      </c>
      <c r="P8" s="2" t="s">
        <v>21</v>
      </c>
      <c r="Q8" s="3"/>
    </row>
    <row r="9" spans="1:17" x14ac:dyDescent="0.35">
      <c r="A9" s="19" t="s">
        <v>403</v>
      </c>
      <c r="B9" s="5">
        <v>240848</v>
      </c>
      <c r="C9" s="3">
        <v>1</v>
      </c>
      <c r="D9" s="3">
        <v>2</v>
      </c>
      <c r="E9" s="3">
        <v>1</v>
      </c>
      <c r="F9" s="3">
        <v>3</v>
      </c>
      <c r="G9" s="3">
        <v>2</v>
      </c>
      <c r="H9" s="6">
        <v>3</v>
      </c>
      <c r="I9" s="3">
        <v>17</v>
      </c>
      <c r="J9" s="3">
        <v>12</v>
      </c>
      <c r="K9" s="3" t="s">
        <v>405</v>
      </c>
      <c r="L9" s="2">
        <v>1</v>
      </c>
      <c r="M9" s="2">
        <v>1</v>
      </c>
      <c r="N9" s="4" t="s">
        <v>406</v>
      </c>
      <c r="O9" s="4" t="s">
        <v>24</v>
      </c>
      <c r="P9" s="2" t="s">
        <v>20</v>
      </c>
      <c r="Q9" s="3"/>
    </row>
    <row r="10" spans="1:17" x14ac:dyDescent="0.35">
      <c r="A10" s="19"/>
      <c r="B10" s="5"/>
      <c r="C10" s="3"/>
      <c r="D10" s="3"/>
      <c r="E10" s="3"/>
      <c r="F10" s="3"/>
      <c r="G10" s="3"/>
      <c r="H10" s="3"/>
      <c r="I10" s="3"/>
      <c r="J10" s="3"/>
      <c r="K10" s="3" t="s">
        <v>78</v>
      </c>
      <c r="L10" s="2">
        <v>2</v>
      </c>
      <c r="M10" s="2">
        <v>4</v>
      </c>
      <c r="N10" s="3" t="s">
        <v>79</v>
      </c>
      <c r="O10" s="3" t="s">
        <v>79</v>
      </c>
      <c r="P10" s="2" t="s">
        <v>21</v>
      </c>
      <c r="Q10" s="3"/>
    </row>
    <row r="11" spans="1:17" x14ac:dyDescent="0.35">
      <c r="A11" s="19" t="s">
        <v>407</v>
      </c>
      <c r="B11" s="5">
        <v>240827</v>
      </c>
      <c r="C11" s="3">
        <v>1</v>
      </c>
      <c r="D11" s="3">
        <v>2</v>
      </c>
      <c r="E11" s="3">
        <v>3</v>
      </c>
      <c r="F11" s="3">
        <v>4</v>
      </c>
      <c r="G11" s="3">
        <v>4</v>
      </c>
      <c r="H11" s="3">
        <v>3</v>
      </c>
      <c r="I11" s="3">
        <v>17</v>
      </c>
      <c r="J11" s="3">
        <v>17</v>
      </c>
      <c r="K11" s="3" t="s">
        <v>204</v>
      </c>
      <c r="L11" s="2">
        <v>1</v>
      </c>
      <c r="M11" s="2">
        <v>1</v>
      </c>
      <c r="N11" s="3" t="s">
        <v>205</v>
      </c>
      <c r="O11" s="3" t="s">
        <v>82</v>
      </c>
      <c r="P11" s="2" t="s">
        <v>20</v>
      </c>
      <c r="Q11" s="3" t="s">
        <v>416</v>
      </c>
    </row>
    <row r="12" spans="1:17" x14ac:dyDescent="0.35">
      <c r="A12" s="19" t="s">
        <v>408</v>
      </c>
      <c r="B12" s="5">
        <v>240825</v>
      </c>
      <c r="C12" s="3">
        <v>1</v>
      </c>
      <c r="D12" s="3">
        <v>2</v>
      </c>
      <c r="E12" s="3">
        <v>3</v>
      </c>
      <c r="F12" s="3">
        <v>4</v>
      </c>
      <c r="G12" s="3">
        <v>2</v>
      </c>
      <c r="H12" s="3">
        <v>3</v>
      </c>
      <c r="I12" s="3">
        <v>17</v>
      </c>
      <c r="J12" s="3">
        <v>15</v>
      </c>
      <c r="K12" s="3" t="s">
        <v>223</v>
      </c>
      <c r="L12" s="2">
        <v>1</v>
      </c>
      <c r="M12" s="2">
        <v>1</v>
      </c>
      <c r="N12" s="3" t="s">
        <v>225</v>
      </c>
      <c r="O12" s="3" t="s">
        <v>225</v>
      </c>
      <c r="P12" s="2" t="s">
        <v>21</v>
      </c>
      <c r="Q12" s="3"/>
    </row>
    <row r="13" spans="1:17" x14ac:dyDescent="0.35">
      <c r="A13" s="19" t="s">
        <v>409</v>
      </c>
      <c r="B13" s="5">
        <v>240879</v>
      </c>
      <c r="C13" s="3">
        <v>1</v>
      </c>
      <c r="D13" s="3">
        <v>2</v>
      </c>
      <c r="E13" s="3">
        <v>3</v>
      </c>
      <c r="F13" s="3">
        <v>4</v>
      </c>
      <c r="G13" s="3">
        <v>4</v>
      </c>
      <c r="H13" s="3">
        <v>3</v>
      </c>
      <c r="I13" s="3">
        <v>17</v>
      </c>
      <c r="J13" s="3">
        <v>17</v>
      </c>
      <c r="K13" s="3" t="s">
        <v>219</v>
      </c>
      <c r="L13" s="2">
        <v>1</v>
      </c>
      <c r="M13" s="2">
        <v>1</v>
      </c>
      <c r="N13" s="4" t="s">
        <v>24</v>
      </c>
      <c r="O13" s="4" t="s">
        <v>24</v>
      </c>
      <c r="P13" s="2" t="s">
        <v>21</v>
      </c>
      <c r="Q13" s="3"/>
    </row>
    <row r="14" spans="1:17" x14ac:dyDescent="0.35">
      <c r="A14" s="19" t="s">
        <v>410</v>
      </c>
      <c r="B14" s="5">
        <v>240878</v>
      </c>
      <c r="C14" s="3">
        <v>1</v>
      </c>
      <c r="D14" s="3">
        <v>2</v>
      </c>
      <c r="E14" s="3">
        <v>3</v>
      </c>
      <c r="F14" s="3">
        <v>4</v>
      </c>
      <c r="G14" s="3">
        <v>4</v>
      </c>
      <c r="H14" s="3">
        <v>3</v>
      </c>
      <c r="I14" s="3">
        <v>17</v>
      </c>
      <c r="J14" s="3">
        <v>17</v>
      </c>
      <c r="K14" s="3" t="s">
        <v>413</v>
      </c>
      <c r="L14" s="2">
        <v>1</v>
      </c>
      <c r="M14" s="2">
        <v>1</v>
      </c>
      <c r="N14" s="3" t="s">
        <v>211</v>
      </c>
      <c r="O14" s="3" t="s">
        <v>211</v>
      </c>
      <c r="P14" s="2" t="s">
        <v>21</v>
      </c>
      <c r="Q14" s="3"/>
    </row>
    <row r="15" spans="1:17" x14ac:dyDescent="0.35">
      <c r="A15" s="19" t="s">
        <v>411</v>
      </c>
      <c r="B15" s="5">
        <v>240879</v>
      </c>
      <c r="C15" s="3">
        <v>1</v>
      </c>
      <c r="D15" s="3">
        <v>2</v>
      </c>
      <c r="E15" s="3">
        <v>3</v>
      </c>
      <c r="F15" s="3">
        <v>4</v>
      </c>
      <c r="G15" s="3">
        <v>4</v>
      </c>
      <c r="H15" s="3">
        <v>3</v>
      </c>
      <c r="I15" s="3">
        <v>17</v>
      </c>
      <c r="J15" s="3">
        <v>17</v>
      </c>
      <c r="K15" s="3" t="s">
        <v>414</v>
      </c>
      <c r="L15" s="2">
        <v>1</v>
      </c>
      <c r="M15" s="2">
        <v>1</v>
      </c>
      <c r="N15" s="3" t="s">
        <v>208</v>
      </c>
      <c r="O15" s="3" t="s">
        <v>208</v>
      </c>
      <c r="P15" s="2" t="s">
        <v>21</v>
      </c>
      <c r="Q15" s="3"/>
    </row>
    <row r="16" spans="1:17" x14ac:dyDescent="0.35">
      <c r="A16" s="19"/>
      <c r="B16" s="5"/>
      <c r="C16" s="3"/>
      <c r="D16" s="3"/>
      <c r="E16" s="3"/>
      <c r="F16" s="3"/>
      <c r="G16" s="3"/>
      <c r="H16" s="3"/>
      <c r="I16" s="3"/>
      <c r="J16" s="3"/>
      <c r="K16" s="3" t="s">
        <v>217</v>
      </c>
      <c r="L16" s="2">
        <v>2</v>
      </c>
      <c r="M16" s="2">
        <v>4</v>
      </c>
      <c r="N16" s="4" t="s">
        <v>22</v>
      </c>
      <c r="O16" s="4" t="s">
        <v>22</v>
      </c>
      <c r="P16" s="2" t="s">
        <v>21</v>
      </c>
      <c r="Q16" s="3"/>
    </row>
    <row r="17" spans="1:17" x14ac:dyDescent="0.35">
      <c r="A17" s="19" t="s">
        <v>412</v>
      </c>
      <c r="B17" s="5">
        <v>240878</v>
      </c>
      <c r="C17" s="3">
        <v>1</v>
      </c>
      <c r="D17" s="3">
        <v>2</v>
      </c>
      <c r="E17" s="3">
        <v>3</v>
      </c>
      <c r="F17" s="3">
        <v>4</v>
      </c>
      <c r="G17" s="3">
        <v>4</v>
      </c>
      <c r="H17" s="3">
        <v>3</v>
      </c>
      <c r="I17" s="3">
        <v>17</v>
      </c>
      <c r="J17" s="3">
        <v>17</v>
      </c>
      <c r="K17" s="3" t="s">
        <v>415</v>
      </c>
      <c r="L17" s="2">
        <v>1</v>
      </c>
      <c r="M17" s="2">
        <v>1</v>
      </c>
      <c r="N17" s="4" t="s">
        <v>44</v>
      </c>
      <c r="O17" s="4" t="s">
        <v>44</v>
      </c>
      <c r="P17" s="2" t="s">
        <v>21</v>
      </c>
      <c r="Q17" s="3"/>
    </row>
    <row r="18" spans="1:17" x14ac:dyDescent="0.35">
      <c r="A18" s="19" t="s">
        <v>417</v>
      </c>
      <c r="B18" s="5">
        <v>240849</v>
      </c>
      <c r="C18" s="3">
        <v>1</v>
      </c>
      <c r="D18" s="3">
        <v>2</v>
      </c>
      <c r="E18" s="3">
        <v>3</v>
      </c>
      <c r="F18" s="3">
        <v>4</v>
      </c>
      <c r="G18" s="3">
        <v>2</v>
      </c>
      <c r="H18" s="3">
        <v>3</v>
      </c>
      <c r="I18" s="3">
        <v>17</v>
      </c>
      <c r="J18" s="3">
        <v>15</v>
      </c>
      <c r="K18" s="3" t="s">
        <v>418</v>
      </c>
      <c r="L18" s="2">
        <v>1</v>
      </c>
      <c r="M18" s="2">
        <v>1</v>
      </c>
      <c r="N18" s="4" t="s">
        <v>419</v>
      </c>
      <c r="O18" s="4" t="s">
        <v>419</v>
      </c>
      <c r="P18" s="2" t="s">
        <v>21</v>
      </c>
      <c r="Q18" s="3"/>
    </row>
    <row r="19" spans="1:17" x14ac:dyDescent="0.35">
      <c r="A19" s="19" t="s">
        <v>417</v>
      </c>
      <c r="B19" s="5">
        <v>240898</v>
      </c>
      <c r="C19" s="3">
        <v>1</v>
      </c>
      <c r="D19" s="3">
        <v>2</v>
      </c>
      <c r="E19" s="3">
        <v>3</v>
      </c>
      <c r="F19" s="3">
        <v>4</v>
      </c>
      <c r="G19" s="3">
        <v>4</v>
      </c>
      <c r="H19" s="3">
        <v>3</v>
      </c>
      <c r="I19" s="3">
        <v>17</v>
      </c>
      <c r="J19" s="3">
        <v>17</v>
      </c>
      <c r="K19" s="3" t="s">
        <v>422</v>
      </c>
      <c r="L19" s="2">
        <v>1</v>
      </c>
      <c r="M19" s="2">
        <v>1</v>
      </c>
      <c r="N19" s="4" t="s">
        <v>227</v>
      </c>
      <c r="O19" s="4" t="s">
        <v>227</v>
      </c>
      <c r="P19" s="2" t="s">
        <v>21</v>
      </c>
      <c r="Q19" s="3"/>
    </row>
    <row r="20" spans="1:17" x14ac:dyDescent="0.35">
      <c r="A20" s="19" t="s">
        <v>420</v>
      </c>
      <c r="B20" s="5">
        <v>240881</v>
      </c>
      <c r="C20" s="3">
        <v>1</v>
      </c>
      <c r="D20" s="3">
        <v>2</v>
      </c>
      <c r="E20" s="3">
        <v>3</v>
      </c>
      <c r="F20" s="3">
        <v>4</v>
      </c>
      <c r="G20" s="3">
        <v>4</v>
      </c>
      <c r="H20" s="3">
        <v>3</v>
      </c>
      <c r="I20" s="3">
        <v>17</v>
      </c>
      <c r="J20" s="3">
        <v>17</v>
      </c>
      <c r="K20" s="3" t="s">
        <v>423</v>
      </c>
      <c r="L20" s="2">
        <v>1</v>
      </c>
      <c r="M20" s="2">
        <v>4</v>
      </c>
      <c r="N20" s="4" t="s">
        <v>50</v>
      </c>
      <c r="O20" s="4" t="s">
        <v>49</v>
      </c>
      <c r="P20" s="2" t="s">
        <v>21</v>
      </c>
      <c r="Q20" s="3"/>
    </row>
    <row r="21" spans="1:17" x14ac:dyDescent="0.35">
      <c r="A21" s="19"/>
      <c r="B21" s="5"/>
      <c r="C21" s="3"/>
      <c r="D21" s="3"/>
      <c r="E21" s="3"/>
      <c r="F21" s="3"/>
      <c r="G21" s="3"/>
      <c r="H21" s="3"/>
      <c r="I21" s="3"/>
      <c r="J21" s="3"/>
      <c r="K21" s="3"/>
      <c r="L21" s="2">
        <v>2</v>
      </c>
      <c r="M21" s="2">
        <v>4</v>
      </c>
      <c r="N21" s="4" t="s">
        <v>22</v>
      </c>
      <c r="O21" s="4" t="s">
        <v>22</v>
      </c>
      <c r="P21" s="2" t="s">
        <v>36</v>
      </c>
      <c r="Q21" s="3" t="s">
        <v>424</v>
      </c>
    </row>
    <row r="22" spans="1:17" x14ac:dyDescent="0.35">
      <c r="A22" s="19"/>
      <c r="B22" s="5"/>
      <c r="C22" s="3"/>
      <c r="D22" s="3"/>
      <c r="E22" s="3"/>
      <c r="F22" s="3"/>
      <c r="G22" s="3"/>
      <c r="H22" s="3"/>
      <c r="I22" s="3"/>
      <c r="J22" s="3"/>
      <c r="K22" s="3"/>
      <c r="L22" s="2">
        <v>3</v>
      </c>
      <c r="M22" s="2">
        <v>1</v>
      </c>
      <c r="N22" s="4" t="s">
        <v>49</v>
      </c>
      <c r="O22" s="4" t="s">
        <v>50</v>
      </c>
      <c r="P22" s="2" t="s">
        <v>36</v>
      </c>
      <c r="Q22" s="3" t="s">
        <v>424</v>
      </c>
    </row>
    <row r="23" spans="1:17" x14ac:dyDescent="0.35">
      <c r="A23" s="19" t="s">
        <v>421</v>
      </c>
      <c r="B23" s="5">
        <v>240881</v>
      </c>
      <c r="C23" s="3">
        <v>1</v>
      </c>
      <c r="D23" s="3">
        <v>2</v>
      </c>
      <c r="E23" s="3">
        <v>3</v>
      </c>
      <c r="F23" s="3">
        <v>4</v>
      </c>
      <c r="G23" s="3">
        <v>4</v>
      </c>
      <c r="H23" s="3">
        <v>3</v>
      </c>
      <c r="I23" s="3">
        <v>17</v>
      </c>
      <c r="J23" s="3">
        <v>17</v>
      </c>
      <c r="K23" s="3" t="s">
        <v>66</v>
      </c>
      <c r="L23" s="2">
        <v>1</v>
      </c>
      <c r="M23" s="2">
        <v>1</v>
      </c>
      <c r="N23" s="4" t="s">
        <v>22</v>
      </c>
      <c r="O23" s="4" t="s">
        <v>22</v>
      </c>
      <c r="P23" s="2" t="s">
        <v>21</v>
      </c>
      <c r="Q23" s="3"/>
    </row>
    <row r="24" spans="1:17" x14ac:dyDescent="0.35">
      <c r="A24" s="49" t="s">
        <v>0</v>
      </c>
      <c r="B24" s="50" t="s">
        <v>1</v>
      </c>
      <c r="C24" s="51" t="s">
        <v>10</v>
      </c>
      <c r="D24" s="51"/>
      <c r="E24" s="51"/>
      <c r="F24" s="51"/>
      <c r="G24" s="51"/>
      <c r="H24" s="51"/>
      <c r="I24" s="51"/>
      <c r="J24" s="51"/>
      <c r="K24" s="52" t="s">
        <v>17</v>
      </c>
      <c r="L24" s="52"/>
      <c r="M24" s="52"/>
      <c r="N24" s="52"/>
      <c r="O24" s="52" t="s">
        <v>18</v>
      </c>
      <c r="P24" s="52"/>
      <c r="Q24" s="52"/>
    </row>
    <row r="25" spans="1:17" x14ac:dyDescent="0.35">
      <c r="A25" s="49"/>
      <c r="B25" s="50"/>
      <c r="C25" s="33" t="s">
        <v>2</v>
      </c>
      <c r="D25" s="33" t="s">
        <v>3</v>
      </c>
      <c r="E25" s="33" t="s">
        <v>4</v>
      </c>
      <c r="F25" s="33" t="s">
        <v>5</v>
      </c>
      <c r="G25" s="33" t="s">
        <v>6</v>
      </c>
      <c r="H25" s="33" t="s">
        <v>7</v>
      </c>
      <c r="I25" s="33" t="s">
        <v>8</v>
      </c>
      <c r="J25" s="50" t="s">
        <v>9</v>
      </c>
      <c r="K25" s="46" t="s">
        <v>11</v>
      </c>
      <c r="L25" s="46" t="s">
        <v>12</v>
      </c>
      <c r="M25" s="46" t="s">
        <v>19</v>
      </c>
      <c r="N25" s="46" t="s">
        <v>13</v>
      </c>
      <c r="O25" s="46" t="s">
        <v>14</v>
      </c>
      <c r="P25" s="46" t="s">
        <v>15</v>
      </c>
      <c r="Q25" s="46" t="s">
        <v>16</v>
      </c>
    </row>
    <row r="26" spans="1:17" x14ac:dyDescent="0.35">
      <c r="A26" s="49"/>
      <c r="B26" s="50"/>
      <c r="C26" s="34">
        <v>1</v>
      </c>
      <c r="D26" s="34">
        <v>2</v>
      </c>
      <c r="E26" s="34">
        <v>3</v>
      </c>
      <c r="F26" s="34">
        <v>4</v>
      </c>
      <c r="G26" s="34">
        <v>4</v>
      </c>
      <c r="H26" s="34">
        <v>3</v>
      </c>
      <c r="I26" s="34">
        <v>17</v>
      </c>
      <c r="J26" s="50"/>
      <c r="K26" s="47"/>
      <c r="L26" s="47"/>
      <c r="M26" s="47"/>
      <c r="N26" s="47"/>
      <c r="O26" s="47"/>
      <c r="P26" s="47"/>
      <c r="Q26" s="47"/>
    </row>
    <row r="27" spans="1:17" x14ac:dyDescent="0.35">
      <c r="A27" s="19" t="s">
        <v>425</v>
      </c>
      <c r="B27" s="5">
        <v>240826</v>
      </c>
      <c r="C27" s="3">
        <v>1</v>
      </c>
      <c r="D27" s="3">
        <v>2</v>
      </c>
      <c r="E27" s="3">
        <v>3</v>
      </c>
      <c r="F27" s="3">
        <v>3</v>
      </c>
      <c r="G27" s="3">
        <v>4</v>
      </c>
      <c r="H27" s="3">
        <v>3</v>
      </c>
      <c r="I27" s="3">
        <v>17</v>
      </c>
      <c r="J27" s="3">
        <v>16</v>
      </c>
      <c r="K27" s="3" t="s">
        <v>87</v>
      </c>
      <c r="L27" s="2">
        <v>1</v>
      </c>
      <c r="M27" s="2">
        <v>1</v>
      </c>
      <c r="N27" s="3" t="s">
        <v>433</v>
      </c>
      <c r="O27" s="3" t="s">
        <v>433</v>
      </c>
      <c r="P27" s="2" t="s">
        <v>21</v>
      </c>
      <c r="Q27" s="3"/>
    </row>
    <row r="28" spans="1:17" x14ac:dyDescent="0.35">
      <c r="A28" s="19" t="s">
        <v>426</v>
      </c>
      <c r="B28" s="5">
        <v>240825</v>
      </c>
      <c r="C28" s="3">
        <v>1</v>
      </c>
      <c r="D28" s="3">
        <v>2</v>
      </c>
      <c r="E28" s="3">
        <v>3</v>
      </c>
      <c r="F28" s="3">
        <v>3</v>
      </c>
      <c r="G28" s="3">
        <v>4</v>
      </c>
      <c r="H28" s="3">
        <v>3</v>
      </c>
      <c r="I28" s="3">
        <v>17</v>
      </c>
      <c r="J28" s="3">
        <v>16</v>
      </c>
      <c r="K28" s="3" t="s">
        <v>78</v>
      </c>
      <c r="L28" s="2">
        <v>1</v>
      </c>
      <c r="M28" s="2">
        <v>1</v>
      </c>
      <c r="N28" s="4" t="s">
        <v>79</v>
      </c>
      <c r="O28" s="4" t="s">
        <v>79</v>
      </c>
      <c r="P28" s="2" t="s">
        <v>21</v>
      </c>
      <c r="Q28" s="3"/>
    </row>
    <row r="29" spans="1:17" x14ac:dyDescent="0.35">
      <c r="A29" s="19" t="s">
        <v>427</v>
      </c>
      <c r="B29" s="5">
        <v>240818</v>
      </c>
      <c r="C29" s="3">
        <v>1</v>
      </c>
      <c r="D29" s="3">
        <v>2</v>
      </c>
      <c r="E29" s="3">
        <v>3</v>
      </c>
      <c r="F29" s="3">
        <v>3</v>
      </c>
      <c r="G29" s="3">
        <v>4</v>
      </c>
      <c r="H29" s="3">
        <v>3</v>
      </c>
      <c r="I29" s="3">
        <v>17</v>
      </c>
      <c r="J29" s="3">
        <v>16</v>
      </c>
      <c r="K29" s="3" t="s">
        <v>95</v>
      </c>
      <c r="L29" s="2">
        <v>1</v>
      </c>
      <c r="M29" s="2">
        <v>1</v>
      </c>
      <c r="N29" s="4" t="s">
        <v>54</v>
      </c>
      <c r="O29" s="4" t="s">
        <v>68</v>
      </c>
      <c r="P29" s="2" t="s">
        <v>20</v>
      </c>
      <c r="Q29" s="3"/>
    </row>
    <row r="30" spans="1:17" x14ac:dyDescent="0.35">
      <c r="A30" s="19" t="s">
        <v>428</v>
      </c>
      <c r="B30" s="5">
        <v>240819</v>
      </c>
      <c r="C30" s="3">
        <v>1</v>
      </c>
      <c r="D30" s="3">
        <v>2</v>
      </c>
      <c r="E30" s="3">
        <v>3</v>
      </c>
      <c r="F30" s="3">
        <v>3</v>
      </c>
      <c r="G30" s="3">
        <v>2</v>
      </c>
      <c r="H30" s="3">
        <v>3</v>
      </c>
      <c r="I30" s="3">
        <v>17</v>
      </c>
      <c r="J30" s="3">
        <v>14</v>
      </c>
      <c r="K30" s="3" t="s">
        <v>432</v>
      </c>
      <c r="L30" s="2">
        <v>1</v>
      </c>
      <c r="M30" s="2">
        <v>1</v>
      </c>
      <c r="N30" s="4" t="s">
        <v>43</v>
      </c>
      <c r="O30" s="4" t="s">
        <v>43</v>
      </c>
      <c r="P30" s="2" t="s">
        <v>21</v>
      </c>
      <c r="Q30" s="3"/>
    </row>
    <row r="31" spans="1:17" x14ac:dyDescent="0.35">
      <c r="A31" s="19" t="s">
        <v>429</v>
      </c>
      <c r="B31" s="5">
        <v>240818</v>
      </c>
      <c r="C31" s="3">
        <v>1</v>
      </c>
      <c r="D31" s="3">
        <v>2</v>
      </c>
      <c r="E31" s="3">
        <v>3</v>
      </c>
      <c r="F31" s="3">
        <v>3</v>
      </c>
      <c r="G31" s="3">
        <v>2</v>
      </c>
      <c r="H31" s="6">
        <v>3</v>
      </c>
      <c r="I31" s="3">
        <v>17</v>
      </c>
      <c r="J31" s="3">
        <v>14</v>
      </c>
      <c r="K31" s="3" t="s">
        <v>432</v>
      </c>
      <c r="L31" s="2">
        <v>1</v>
      </c>
      <c r="M31" s="2">
        <v>1</v>
      </c>
      <c r="N31" s="4" t="s">
        <v>43</v>
      </c>
      <c r="O31" s="4" t="s">
        <v>43</v>
      </c>
      <c r="P31" s="2" t="s">
        <v>21</v>
      </c>
      <c r="Q31" s="3"/>
    </row>
    <row r="32" spans="1:17" x14ac:dyDescent="0.35">
      <c r="A32" s="19" t="s">
        <v>430</v>
      </c>
      <c r="B32" s="5">
        <v>240819</v>
      </c>
      <c r="C32" s="3">
        <v>1</v>
      </c>
      <c r="D32" s="3">
        <v>2</v>
      </c>
      <c r="E32" s="3">
        <v>3</v>
      </c>
      <c r="F32" s="3">
        <v>3</v>
      </c>
      <c r="G32" s="3">
        <v>2</v>
      </c>
      <c r="H32" s="3">
        <v>3</v>
      </c>
      <c r="I32" s="3">
        <v>17</v>
      </c>
      <c r="J32" s="3">
        <v>14</v>
      </c>
      <c r="K32" s="3" t="s">
        <v>432</v>
      </c>
      <c r="L32" s="2">
        <v>1</v>
      </c>
      <c r="M32" s="2">
        <v>1</v>
      </c>
      <c r="N32" s="4" t="s">
        <v>43</v>
      </c>
      <c r="O32" s="4" t="s">
        <v>43</v>
      </c>
      <c r="P32" s="2" t="s">
        <v>21</v>
      </c>
      <c r="Q32" s="3"/>
    </row>
    <row r="33" spans="1:17" x14ac:dyDescent="0.35">
      <c r="A33" s="19" t="s">
        <v>431</v>
      </c>
      <c r="B33" s="5">
        <v>240818</v>
      </c>
      <c r="C33" s="3">
        <v>1</v>
      </c>
      <c r="D33" s="3">
        <v>2</v>
      </c>
      <c r="E33" s="3">
        <v>3</v>
      </c>
      <c r="F33" s="3">
        <v>3</v>
      </c>
      <c r="G33" s="3">
        <v>4</v>
      </c>
      <c r="H33" s="3">
        <v>3</v>
      </c>
      <c r="I33" s="3">
        <v>17</v>
      </c>
      <c r="J33" s="3">
        <v>16</v>
      </c>
      <c r="K33" s="3" t="s">
        <v>94</v>
      </c>
      <c r="L33" s="2">
        <v>1</v>
      </c>
      <c r="M33" s="2">
        <v>1</v>
      </c>
      <c r="N33" s="4" t="s">
        <v>206</v>
      </c>
      <c r="O33" s="4" t="s">
        <v>44</v>
      </c>
      <c r="P33" s="2" t="s">
        <v>20</v>
      </c>
      <c r="Q33" s="3"/>
    </row>
    <row r="34" spans="1:17" x14ac:dyDescent="0.35">
      <c r="A34" s="19" t="s">
        <v>434</v>
      </c>
      <c r="B34" s="5">
        <v>240848</v>
      </c>
      <c r="C34" s="3">
        <v>1</v>
      </c>
      <c r="D34" s="3">
        <v>2</v>
      </c>
      <c r="E34" s="3">
        <v>3</v>
      </c>
      <c r="F34" s="3">
        <v>4</v>
      </c>
      <c r="G34" s="3">
        <v>1</v>
      </c>
      <c r="H34" s="3">
        <v>4</v>
      </c>
      <c r="I34" s="3">
        <v>17</v>
      </c>
      <c r="J34" s="3">
        <v>15</v>
      </c>
      <c r="K34" s="3" t="s">
        <v>440</v>
      </c>
      <c r="L34" s="2">
        <v>1</v>
      </c>
      <c r="M34" s="2">
        <v>1</v>
      </c>
      <c r="N34" s="3" t="s">
        <v>106</v>
      </c>
      <c r="O34" s="3" t="s">
        <v>24</v>
      </c>
      <c r="P34" s="2" t="s">
        <v>20</v>
      </c>
      <c r="Q34" s="3"/>
    </row>
    <row r="35" spans="1:17" x14ac:dyDescent="0.35">
      <c r="A35" s="19" t="s">
        <v>435</v>
      </c>
      <c r="B35" s="5">
        <v>240848</v>
      </c>
      <c r="C35" s="3">
        <v>1</v>
      </c>
      <c r="D35" s="3">
        <v>2</v>
      </c>
      <c r="E35" s="3">
        <v>3</v>
      </c>
      <c r="F35" s="3">
        <v>4</v>
      </c>
      <c r="G35" s="3">
        <v>1</v>
      </c>
      <c r="H35" s="3">
        <v>4</v>
      </c>
      <c r="I35" s="3">
        <v>17</v>
      </c>
      <c r="J35" s="3">
        <v>15</v>
      </c>
      <c r="K35" s="3" t="s">
        <v>441</v>
      </c>
      <c r="L35" s="2">
        <v>1</v>
      </c>
      <c r="M35" s="2">
        <v>1</v>
      </c>
      <c r="N35" s="3" t="s">
        <v>225</v>
      </c>
      <c r="O35" s="3" t="s">
        <v>443</v>
      </c>
      <c r="P35" s="2" t="s">
        <v>20</v>
      </c>
      <c r="Q35" s="3"/>
    </row>
    <row r="36" spans="1:17" x14ac:dyDescent="0.35">
      <c r="A36" s="19"/>
      <c r="B36" s="5"/>
      <c r="C36" s="3"/>
      <c r="D36" s="3"/>
      <c r="E36" s="3"/>
      <c r="F36" s="3"/>
      <c r="G36" s="3"/>
      <c r="H36" s="3"/>
      <c r="I36" s="3"/>
      <c r="J36" s="3"/>
      <c r="K36" s="3"/>
      <c r="L36" s="2">
        <v>2</v>
      </c>
      <c r="M36" s="2"/>
      <c r="N36" s="3"/>
      <c r="O36" s="3" t="s">
        <v>444</v>
      </c>
      <c r="P36" s="2" t="s">
        <v>29</v>
      </c>
      <c r="Q36" s="3"/>
    </row>
    <row r="37" spans="1:17" x14ac:dyDescent="0.35">
      <c r="A37" s="19" t="s">
        <v>436</v>
      </c>
      <c r="B37" s="5">
        <v>240848</v>
      </c>
      <c r="C37" s="3">
        <v>1</v>
      </c>
      <c r="D37" s="3">
        <v>2</v>
      </c>
      <c r="E37" s="3">
        <v>3</v>
      </c>
      <c r="F37" s="3">
        <v>4</v>
      </c>
      <c r="G37" s="3">
        <v>1</v>
      </c>
      <c r="H37" s="3">
        <v>4</v>
      </c>
      <c r="I37" s="3">
        <v>17</v>
      </c>
      <c r="J37" s="3">
        <v>15</v>
      </c>
      <c r="K37" s="3" t="s">
        <v>440</v>
      </c>
      <c r="L37" s="2">
        <v>1</v>
      </c>
      <c r="M37" s="2">
        <v>1</v>
      </c>
      <c r="N37" s="4" t="s">
        <v>106</v>
      </c>
      <c r="O37" s="3" t="s">
        <v>24</v>
      </c>
      <c r="P37" s="2" t="s">
        <v>20</v>
      </c>
      <c r="Q37" s="3"/>
    </row>
    <row r="38" spans="1:17" x14ac:dyDescent="0.35">
      <c r="A38" s="19" t="s">
        <v>437</v>
      </c>
      <c r="B38" s="5">
        <v>240847</v>
      </c>
      <c r="C38" s="3">
        <v>1</v>
      </c>
      <c r="D38" s="3">
        <v>2</v>
      </c>
      <c r="E38" s="3">
        <v>1</v>
      </c>
      <c r="F38" s="3">
        <v>4</v>
      </c>
      <c r="G38" s="3">
        <v>1</v>
      </c>
      <c r="H38" s="3">
        <v>4</v>
      </c>
      <c r="I38" s="3">
        <v>17</v>
      </c>
      <c r="J38" s="3">
        <v>13</v>
      </c>
      <c r="K38" s="3" t="s">
        <v>63</v>
      </c>
      <c r="L38" s="2">
        <v>1</v>
      </c>
      <c r="M38" s="2">
        <v>1</v>
      </c>
      <c r="N38" s="3" t="s">
        <v>46</v>
      </c>
      <c r="O38" s="3" t="s">
        <v>46</v>
      </c>
      <c r="P38" s="2" t="s">
        <v>21</v>
      </c>
      <c r="Q38" s="3"/>
    </row>
    <row r="39" spans="1:17" x14ac:dyDescent="0.35">
      <c r="A39" s="19" t="s">
        <v>318</v>
      </c>
      <c r="B39" s="5">
        <v>240832</v>
      </c>
      <c r="C39" s="3">
        <v>1</v>
      </c>
      <c r="D39" s="3">
        <v>2</v>
      </c>
      <c r="E39" s="3">
        <v>3</v>
      </c>
      <c r="F39" s="3">
        <v>3</v>
      </c>
      <c r="G39" s="3">
        <v>1</v>
      </c>
      <c r="H39" s="3">
        <v>4</v>
      </c>
      <c r="I39" s="3">
        <v>17</v>
      </c>
      <c r="J39" s="3">
        <v>14</v>
      </c>
      <c r="K39" s="3" t="s">
        <v>442</v>
      </c>
      <c r="L39" s="2">
        <v>1</v>
      </c>
      <c r="M39" s="2">
        <v>1</v>
      </c>
      <c r="N39" s="3" t="s">
        <v>49</v>
      </c>
      <c r="O39" s="3" t="s">
        <v>49</v>
      </c>
      <c r="P39" s="2" t="s">
        <v>21</v>
      </c>
      <c r="Q39" s="3"/>
    </row>
    <row r="40" spans="1:17" x14ac:dyDescent="0.35">
      <c r="A40" s="19"/>
      <c r="B40" s="5"/>
      <c r="C40" s="3"/>
      <c r="D40" s="3"/>
      <c r="E40" s="3"/>
      <c r="F40" s="3"/>
      <c r="G40" s="3"/>
      <c r="H40" s="3"/>
      <c r="I40" s="3"/>
      <c r="J40" s="3"/>
      <c r="K40" s="3"/>
      <c r="L40" s="2">
        <v>2</v>
      </c>
      <c r="M40" s="2"/>
      <c r="N40" s="3" t="s">
        <v>50</v>
      </c>
      <c r="O40" s="3"/>
      <c r="P40" s="2" t="s">
        <v>36</v>
      </c>
      <c r="Q40" s="3"/>
    </row>
    <row r="41" spans="1:17" x14ac:dyDescent="0.35">
      <c r="A41" s="19"/>
      <c r="B41" s="5"/>
      <c r="C41" s="3"/>
      <c r="D41" s="3"/>
      <c r="E41" s="3"/>
      <c r="F41" s="3"/>
      <c r="G41" s="3"/>
      <c r="H41" s="3"/>
      <c r="I41" s="3"/>
      <c r="J41" s="3"/>
      <c r="K41" s="3"/>
      <c r="L41" s="2">
        <v>3</v>
      </c>
      <c r="M41" s="2"/>
      <c r="N41" s="4" t="s">
        <v>22</v>
      </c>
      <c r="O41" s="3"/>
      <c r="P41" s="2" t="s">
        <v>36</v>
      </c>
      <c r="Q41" s="3"/>
    </row>
    <row r="42" spans="1:17" x14ac:dyDescent="0.35">
      <c r="A42" s="19" t="s">
        <v>438</v>
      </c>
      <c r="B42" s="5">
        <v>240826</v>
      </c>
      <c r="C42" s="3">
        <v>1</v>
      </c>
      <c r="D42" s="3">
        <v>2</v>
      </c>
      <c r="E42" s="3">
        <v>2</v>
      </c>
      <c r="F42" s="3">
        <v>4</v>
      </c>
      <c r="G42" s="6">
        <v>2</v>
      </c>
      <c r="H42" s="6">
        <v>4</v>
      </c>
      <c r="I42" s="6">
        <v>17</v>
      </c>
      <c r="J42" s="3">
        <v>15</v>
      </c>
      <c r="K42" s="3" t="s">
        <v>217</v>
      </c>
      <c r="L42" s="2">
        <v>1</v>
      </c>
      <c r="M42" s="2">
        <v>1</v>
      </c>
      <c r="N42" s="3" t="s">
        <v>22</v>
      </c>
      <c r="O42" s="3" t="s">
        <v>22</v>
      </c>
      <c r="P42" s="2" t="s">
        <v>21</v>
      </c>
      <c r="Q42" s="3"/>
    </row>
    <row r="43" spans="1:17" x14ac:dyDescent="0.35">
      <c r="A43" s="19"/>
      <c r="B43" s="5"/>
      <c r="C43" s="3"/>
      <c r="D43" s="3"/>
      <c r="E43" s="3"/>
      <c r="F43" s="3"/>
      <c r="G43" s="3"/>
      <c r="H43" s="3"/>
      <c r="I43" s="3"/>
      <c r="J43" s="3"/>
      <c r="K43" s="3" t="s">
        <v>241</v>
      </c>
      <c r="L43" s="2">
        <v>1</v>
      </c>
      <c r="M43" s="2"/>
      <c r="N43" s="3" t="s">
        <v>50</v>
      </c>
      <c r="O43" s="3" t="s">
        <v>50</v>
      </c>
      <c r="P43" s="2" t="s">
        <v>36</v>
      </c>
      <c r="Q43" s="3"/>
    </row>
    <row r="44" spans="1:17" x14ac:dyDescent="0.35">
      <c r="A44" s="19" t="s">
        <v>439</v>
      </c>
      <c r="B44" s="5">
        <v>240818</v>
      </c>
      <c r="C44" s="3">
        <v>1</v>
      </c>
      <c r="D44" s="3">
        <v>2</v>
      </c>
      <c r="E44" s="3">
        <v>3</v>
      </c>
      <c r="F44" s="3">
        <v>4</v>
      </c>
      <c r="G44" s="3">
        <v>1</v>
      </c>
      <c r="H44" s="3">
        <v>4</v>
      </c>
      <c r="I44" s="3">
        <v>17</v>
      </c>
      <c r="J44" s="3">
        <v>15</v>
      </c>
      <c r="K44" s="3" t="s">
        <v>327</v>
      </c>
      <c r="L44" s="2">
        <v>1</v>
      </c>
      <c r="M44" s="2">
        <v>1</v>
      </c>
      <c r="N44" s="3" t="s">
        <v>52</v>
      </c>
      <c r="O44" s="3" t="s">
        <v>52</v>
      </c>
      <c r="P44" s="2" t="s">
        <v>21</v>
      </c>
      <c r="Q44" s="3"/>
    </row>
    <row r="45" spans="1:17" x14ac:dyDescent="0.35">
      <c r="A45" s="19" t="s">
        <v>445</v>
      </c>
      <c r="B45" s="5">
        <v>240848</v>
      </c>
      <c r="C45" s="3">
        <v>1</v>
      </c>
      <c r="D45" s="3">
        <v>2</v>
      </c>
      <c r="E45" s="3">
        <v>3</v>
      </c>
      <c r="F45" s="3">
        <v>3</v>
      </c>
      <c r="G45" s="3">
        <v>4</v>
      </c>
      <c r="H45" s="3">
        <v>3</v>
      </c>
      <c r="I45" s="3">
        <v>17</v>
      </c>
      <c r="J45" s="3">
        <v>16</v>
      </c>
      <c r="K45" s="3" t="s">
        <v>415</v>
      </c>
      <c r="L45" s="2">
        <v>1</v>
      </c>
      <c r="M45" s="2">
        <v>1</v>
      </c>
      <c r="N45" s="3" t="s">
        <v>44</v>
      </c>
      <c r="O45" s="3" t="s">
        <v>44</v>
      </c>
      <c r="P45" s="2" t="s">
        <v>21</v>
      </c>
      <c r="Q45" s="3"/>
    </row>
    <row r="46" spans="1:17" x14ac:dyDescent="0.35">
      <c r="A46" s="19"/>
      <c r="B46" s="5"/>
      <c r="C46" s="3"/>
      <c r="D46" s="3"/>
      <c r="E46" s="3"/>
      <c r="F46" s="3"/>
      <c r="G46" s="3"/>
      <c r="H46" s="3"/>
      <c r="I46" s="3"/>
      <c r="J46" s="3"/>
      <c r="K46" s="3"/>
      <c r="L46" s="2"/>
      <c r="M46" s="2"/>
      <c r="N46" s="3"/>
      <c r="O46" s="3"/>
      <c r="P46" s="2"/>
      <c r="Q46" s="3"/>
    </row>
    <row r="47" spans="1:17" x14ac:dyDescent="0.35">
      <c r="A47" s="49" t="s">
        <v>0</v>
      </c>
      <c r="B47" s="50" t="s">
        <v>1</v>
      </c>
      <c r="C47" s="51" t="s">
        <v>10</v>
      </c>
      <c r="D47" s="51"/>
      <c r="E47" s="51"/>
      <c r="F47" s="51"/>
      <c r="G47" s="51"/>
      <c r="H47" s="51"/>
      <c r="I47" s="51"/>
      <c r="J47" s="51"/>
      <c r="K47" s="52" t="s">
        <v>17</v>
      </c>
      <c r="L47" s="52"/>
      <c r="M47" s="52"/>
      <c r="N47" s="52"/>
      <c r="O47" s="52" t="s">
        <v>18</v>
      </c>
      <c r="P47" s="52"/>
      <c r="Q47" s="52"/>
    </row>
    <row r="48" spans="1:17" x14ac:dyDescent="0.35">
      <c r="A48" s="49"/>
      <c r="B48" s="50"/>
      <c r="C48" s="33" t="s">
        <v>2</v>
      </c>
      <c r="D48" s="33" t="s">
        <v>3</v>
      </c>
      <c r="E48" s="33" t="s">
        <v>4</v>
      </c>
      <c r="F48" s="33" t="s">
        <v>5</v>
      </c>
      <c r="G48" s="33" t="s">
        <v>6</v>
      </c>
      <c r="H48" s="33" t="s">
        <v>7</v>
      </c>
      <c r="I48" s="33" t="s">
        <v>8</v>
      </c>
      <c r="J48" s="50" t="s">
        <v>9</v>
      </c>
      <c r="K48" s="46" t="s">
        <v>11</v>
      </c>
      <c r="L48" s="46" t="s">
        <v>12</v>
      </c>
      <c r="M48" s="46" t="s">
        <v>19</v>
      </c>
      <c r="N48" s="46" t="s">
        <v>13</v>
      </c>
      <c r="O48" s="46" t="s">
        <v>14</v>
      </c>
      <c r="P48" s="46" t="s">
        <v>15</v>
      </c>
      <c r="Q48" s="46" t="s">
        <v>16</v>
      </c>
    </row>
    <row r="49" spans="1:17" x14ac:dyDescent="0.35">
      <c r="A49" s="49"/>
      <c r="B49" s="50"/>
      <c r="C49" s="34">
        <v>1</v>
      </c>
      <c r="D49" s="34">
        <v>2</v>
      </c>
      <c r="E49" s="34">
        <v>3</v>
      </c>
      <c r="F49" s="34">
        <v>4</v>
      </c>
      <c r="G49" s="34">
        <v>4</v>
      </c>
      <c r="H49" s="34">
        <v>3</v>
      </c>
      <c r="I49" s="34">
        <v>17</v>
      </c>
      <c r="J49" s="50"/>
      <c r="K49" s="47"/>
      <c r="L49" s="47"/>
      <c r="M49" s="47"/>
      <c r="N49" s="47"/>
      <c r="O49" s="47"/>
      <c r="P49" s="47"/>
      <c r="Q49" s="47"/>
    </row>
    <row r="50" spans="1:17" x14ac:dyDescent="0.35">
      <c r="A50" s="19" t="s">
        <v>403</v>
      </c>
      <c r="B50" s="5">
        <v>240848</v>
      </c>
      <c r="C50" s="3">
        <v>1</v>
      </c>
      <c r="D50" s="3">
        <v>2</v>
      </c>
      <c r="E50" s="3">
        <v>3</v>
      </c>
      <c r="F50" s="3">
        <v>3</v>
      </c>
      <c r="G50" s="3">
        <v>2</v>
      </c>
      <c r="H50" s="3">
        <v>3</v>
      </c>
      <c r="I50" s="3">
        <v>17</v>
      </c>
      <c r="J50" s="3">
        <v>14</v>
      </c>
      <c r="K50" s="3" t="s">
        <v>451</v>
      </c>
      <c r="L50" s="2">
        <v>1</v>
      </c>
      <c r="M50" s="2">
        <v>1</v>
      </c>
      <c r="N50" s="3" t="s">
        <v>96</v>
      </c>
      <c r="O50" s="3" t="s">
        <v>96</v>
      </c>
      <c r="P50" s="2" t="s">
        <v>21</v>
      </c>
      <c r="Q50" s="3"/>
    </row>
    <row r="51" spans="1:17" x14ac:dyDescent="0.35">
      <c r="A51" s="19"/>
      <c r="B51" s="5"/>
      <c r="C51" s="3"/>
      <c r="D51" s="3"/>
      <c r="E51" s="3"/>
      <c r="F51" s="2"/>
      <c r="G51" s="3"/>
      <c r="H51" s="3"/>
      <c r="I51" s="3"/>
      <c r="J51" s="3"/>
      <c r="K51" s="3"/>
      <c r="L51" s="2">
        <v>2</v>
      </c>
      <c r="M51" s="2">
        <v>4</v>
      </c>
      <c r="N51" s="3" t="s">
        <v>49</v>
      </c>
      <c r="O51" s="3" t="s">
        <v>49</v>
      </c>
      <c r="P51" s="2" t="s">
        <v>21</v>
      </c>
      <c r="Q51" s="3"/>
    </row>
    <row r="52" spans="1:17" x14ac:dyDescent="0.35">
      <c r="A52" s="19"/>
      <c r="B52" s="5"/>
      <c r="C52" s="3"/>
      <c r="D52" s="3"/>
      <c r="E52" s="3"/>
      <c r="F52" s="3"/>
      <c r="G52" s="3"/>
      <c r="H52" s="3"/>
      <c r="I52" s="3"/>
      <c r="J52" s="3"/>
      <c r="K52" s="3"/>
      <c r="L52" s="2">
        <v>3</v>
      </c>
      <c r="M52" s="2">
        <v>4</v>
      </c>
      <c r="N52" s="3" t="s">
        <v>22</v>
      </c>
      <c r="O52" s="3" t="s">
        <v>22</v>
      </c>
      <c r="P52" s="2" t="s">
        <v>21</v>
      </c>
      <c r="Q52" s="3"/>
    </row>
    <row r="53" spans="1:17" x14ac:dyDescent="0.35">
      <c r="A53" s="19" t="s">
        <v>446</v>
      </c>
      <c r="B53" s="5">
        <v>240849</v>
      </c>
      <c r="C53" s="3">
        <v>1</v>
      </c>
      <c r="D53" s="3">
        <v>2</v>
      </c>
      <c r="E53" s="3">
        <v>3</v>
      </c>
      <c r="F53" s="3">
        <v>3</v>
      </c>
      <c r="G53" s="3">
        <v>4</v>
      </c>
      <c r="H53" s="3">
        <v>3</v>
      </c>
      <c r="I53" s="3">
        <v>17</v>
      </c>
      <c r="J53" s="3">
        <v>16</v>
      </c>
      <c r="K53" s="3" t="s">
        <v>147</v>
      </c>
      <c r="L53" s="2">
        <v>1</v>
      </c>
      <c r="M53" s="2">
        <v>1</v>
      </c>
      <c r="N53" s="3" t="s">
        <v>82</v>
      </c>
      <c r="O53" s="3" t="s">
        <v>82</v>
      </c>
      <c r="P53" s="2" t="s">
        <v>21</v>
      </c>
      <c r="Q53" s="3"/>
    </row>
    <row r="54" spans="1:17" x14ac:dyDescent="0.35">
      <c r="A54" s="19" t="s">
        <v>447</v>
      </c>
      <c r="B54" s="5">
        <v>240867</v>
      </c>
      <c r="C54" s="3">
        <v>1</v>
      </c>
      <c r="D54" s="3">
        <v>2</v>
      </c>
      <c r="E54" s="3">
        <v>3</v>
      </c>
      <c r="F54" s="2">
        <v>3</v>
      </c>
      <c r="G54" s="3">
        <v>4</v>
      </c>
      <c r="H54" s="3">
        <v>3</v>
      </c>
      <c r="I54" s="3">
        <v>17</v>
      </c>
      <c r="J54" s="3">
        <v>16</v>
      </c>
      <c r="K54" s="3" t="s">
        <v>61</v>
      </c>
      <c r="L54" s="2">
        <v>1</v>
      </c>
      <c r="M54" s="2">
        <v>1</v>
      </c>
      <c r="N54" s="3" t="s">
        <v>62</v>
      </c>
      <c r="O54" s="3" t="s">
        <v>62</v>
      </c>
      <c r="P54" s="2" t="s">
        <v>21</v>
      </c>
      <c r="Q54" s="3"/>
    </row>
    <row r="55" spans="1:17" x14ac:dyDescent="0.35">
      <c r="A55" s="19"/>
      <c r="B55" s="5"/>
      <c r="C55" s="3"/>
      <c r="D55" s="3"/>
      <c r="E55" s="3"/>
      <c r="F55" s="3"/>
      <c r="G55" s="3"/>
      <c r="H55" s="3"/>
      <c r="I55" s="3"/>
      <c r="J55" s="3"/>
      <c r="K55" s="3"/>
      <c r="L55" s="2">
        <v>2</v>
      </c>
      <c r="M55" s="2">
        <v>4</v>
      </c>
      <c r="N55" s="3"/>
      <c r="O55" s="3" t="s">
        <v>454</v>
      </c>
      <c r="P55" s="2" t="s">
        <v>29</v>
      </c>
      <c r="Q55" s="3"/>
    </row>
    <row r="56" spans="1:17" x14ac:dyDescent="0.35">
      <c r="A56" s="19" t="s">
        <v>448</v>
      </c>
      <c r="B56" s="5">
        <v>240848</v>
      </c>
      <c r="C56" s="3">
        <v>1</v>
      </c>
      <c r="D56" s="3">
        <v>2</v>
      </c>
      <c r="E56" s="3">
        <v>2</v>
      </c>
      <c r="F56" s="3">
        <v>1</v>
      </c>
      <c r="G56" s="3">
        <v>2</v>
      </c>
      <c r="H56" s="3">
        <v>3</v>
      </c>
      <c r="I56" s="3">
        <v>17</v>
      </c>
      <c r="J56" s="3">
        <v>11</v>
      </c>
      <c r="K56" s="3" t="s">
        <v>432</v>
      </c>
      <c r="L56" s="2">
        <v>1</v>
      </c>
      <c r="M56" s="2">
        <v>1</v>
      </c>
      <c r="N56" s="4" t="s">
        <v>43</v>
      </c>
      <c r="O56" s="3" t="s">
        <v>43</v>
      </c>
      <c r="P56" s="2" t="s">
        <v>21</v>
      </c>
      <c r="Q56" s="3"/>
    </row>
    <row r="57" spans="1:17" x14ac:dyDescent="0.35">
      <c r="A57" s="19" t="s">
        <v>449</v>
      </c>
      <c r="B57" s="5">
        <v>240848</v>
      </c>
      <c r="C57" s="3">
        <v>1</v>
      </c>
      <c r="D57" s="3">
        <v>2</v>
      </c>
      <c r="E57" s="3">
        <v>3</v>
      </c>
      <c r="F57" s="3">
        <v>3</v>
      </c>
      <c r="G57" s="3">
        <v>0</v>
      </c>
      <c r="H57" s="2">
        <v>3</v>
      </c>
      <c r="I57" s="3">
        <v>17</v>
      </c>
      <c r="J57" s="3">
        <v>12</v>
      </c>
      <c r="K57" s="3" t="s">
        <v>452</v>
      </c>
      <c r="L57" s="2">
        <v>1</v>
      </c>
      <c r="M57" s="2">
        <v>1</v>
      </c>
      <c r="N57" s="3" t="s">
        <v>371</v>
      </c>
      <c r="O57" s="3" t="s">
        <v>371</v>
      </c>
      <c r="P57" s="2" t="s">
        <v>21</v>
      </c>
      <c r="Q57" s="3"/>
    </row>
    <row r="58" spans="1:17" x14ac:dyDescent="0.35">
      <c r="A58" s="19" t="s">
        <v>450</v>
      </c>
      <c r="B58" s="5">
        <v>240848</v>
      </c>
      <c r="C58" s="3">
        <v>1</v>
      </c>
      <c r="D58" s="3">
        <v>1</v>
      </c>
      <c r="E58" s="3">
        <v>2</v>
      </c>
      <c r="F58" s="3">
        <v>3</v>
      </c>
      <c r="G58" s="3">
        <v>4</v>
      </c>
      <c r="H58" s="3">
        <v>3</v>
      </c>
      <c r="I58" s="3">
        <v>17</v>
      </c>
      <c r="J58" s="3">
        <v>14</v>
      </c>
      <c r="K58" s="3" t="s">
        <v>453</v>
      </c>
      <c r="L58" s="2">
        <v>1</v>
      </c>
      <c r="M58" s="2">
        <v>1</v>
      </c>
      <c r="N58" s="3" t="s">
        <v>277</v>
      </c>
      <c r="O58" s="3"/>
      <c r="P58" s="2" t="s">
        <v>20</v>
      </c>
      <c r="Q58" s="3" t="s">
        <v>455</v>
      </c>
    </row>
    <row r="59" spans="1:17" x14ac:dyDescent="0.35">
      <c r="A59" s="19"/>
      <c r="B59" s="5"/>
      <c r="C59" s="3"/>
      <c r="D59" s="3"/>
      <c r="E59" s="3"/>
      <c r="F59" s="3"/>
      <c r="G59" s="3"/>
      <c r="H59" s="3"/>
      <c r="I59" s="3"/>
      <c r="J59" s="3"/>
      <c r="K59" s="3"/>
      <c r="L59" s="2"/>
      <c r="M59" s="2"/>
      <c r="N59" s="3"/>
      <c r="O59" s="3"/>
      <c r="P59" s="2"/>
      <c r="Q59" s="3" t="s">
        <v>456</v>
      </c>
    </row>
    <row r="60" spans="1:17" x14ac:dyDescent="0.35">
      <c r="A60" s="19" t="s">
        <v>457</v>
      </c>
      <c r="B60" s="5">
        <v>240881</v>
      </c>
      <c r="C60" s="3">
        <v>1</v>
      </c>
      <c r="D60" s="3">
        <v>2</v>
      </c>
      <c r="E60" s="3">
        <v>4</v>
      </c>
      <c r="F60" s="3">
        <v>3</v>
      </c>
      <c r="G60" s="3">
        <v>4</v>
      </c>
      <c r="H60" s="3">
        <v>3</v>
      </c>
      <c r="I60" s="3">
        <v>17</v>
      </c>
      <c r="J60" s="3">
        <v>17</v>
      </c>
      <c r="K60" s="3" t="s">
        <v>98</v>
      </c>
      <c r="L60" s="2">
        <v>1</v>
      </c>
      <c r="M60" s="2">
        <v>1</v>
      </c>
      <c r="N60" s="3" t="s">
        <v>463</v>
      </c>
      <c r="O60" s="3" t="s">
        <v>463</v>
      </c>
      <c r="P60" s="2" t="s">
        <v>21</v>
      </c>
      <c r="Q60" s="3"/>
    </row>
    <row r="61" spans="1:17" x14ac:dyDescent="0.35">
      <c r="A61" s="19"/>
      <c r="B61" s="5"/>
      <c r="C61" s="3"/>
      <c r="D61" s="3"/>
      <c r="E61" s="3"/>
      <c r="F61" s="3"/>
      <c r="G61" s="3"/>
      <c r="H61" s="3"/>
      <c r="I61" s="3"/>
      <c r="J61" s="3"/>
      <c r="K61" s="3"/>
      <c r="L61" s="2"/>
      <c r="M61" s="2"/>
      <c r="N61" s="3"/>
      <c r="O61" s="3" t="s">
        <v>203</v>
      </c>
      <c r="P61" s="2" t="s">
        <v>29</v>
      </c>
      <c r="Q61" s="3"/>
    </row>
    <row r="62" spans="1:17" x14ac:dyDescent="0.35">
      <c r="A62" s="19" t="s">
        <v>458</v>
      </c>
      <c r="B62" s="5">
        <v>240817</v>
      </c>
      <c r="C62" s="3">
        <v>1</v>
      </c>
      <c r="D62" s="3">
        <v>2</v>
      </c>
      <c r="E62" s="3">
        <v>2</v>
      </c>
      <c r="F62" s="3">
        <v>3</v>
      </c>
      <c r="G62" s="3">
        <v>2</v>
      </c>
      <c r="H62" s="3">
        <v>1</v>
      </c>
      <c r="I62" s="3">
        <v>17</v>
      </c>
      <c r="J62" s="3">
        <v>11</v>
      </c>
      <c r="K62" s="3" t="s">
        <v>319</v>
      </c>
      <c r="L62" s="2">
        <v>1</v>
      </c>
      <c r="M62" s="2">
        <v>1</v>
      </c>
      <c r="N62" s="4" t="s">
        <v>111</v>
      </c>
      <c r="O62" s="3" t="s">
        <v>464</v>
      </c>
      <c r="P62" s="2" t="s">
        <v>20</v>
      </c>
      <c r="Q62" s="3"/>
    </row>
    <row r="63" spans="1:17" x14ac:dyDescent="0.35">
      <c r="A63" s="19" t="s">
        <v>459</v>
      </c>
      <c r="B63" s="5">
        <v>240878</v>
      </c>
      <c r="C63" s="3">
        <v>1</v>
      </c>
      <c r="D63" s="3">
        <v>2</v>
      </c>
      <c r="E63" s="3">
        <v>1</v>
      </c>
      <c r="F63" s="3">
        <v>3</v>
      </c>
      <c r="G63" s="3">
        <v>2</v>
      </c>
      <c r="H63" s="3">
        <v>1</v>
      </c>
      <c r="I63" s="3">
        <v>17</v>
      </c>
      <c r="J63" s="3">
        <v>10</v>
      </c>
      <c r="K63" s="3" t="s">
        <v>319</v>
      </c>
      <c r="L63" s="2">
        <v>1</v>
      </c>
      <c r="M63" s="2">
        <v>1</v>
      </c>
      <c r="N63" s="3" t="s">
        <v>111</v>
      </c>
      <c r="O63" s="3" t="s">
        <v>464</v>
      </c>
      <c r="P63" s="2" t="s">
        <v>20</v>
      </c>
      <c r="Q63" s="3"/>
    </row>
    <row r="64" spans="1:17" x14ac:dyDescent="0.35">
      <c r="A64" s="19" t="s">
        <v>460</v>
      </c>
      <c r="B64" s="5">
        <v>240878</v>
      </c>
      <c r="C64" s="3">
        <v>1</v>
      </c>
      <c r="D64" s="3">
        <v>2</v>
      </c>
      <c r="E64" s="3">
        <v>1</v>
      </c>
      <c r="F64" s="3">
        <v>3</v>
      </c>
      <c r="G64" s="3">
        <v>0</v>
      </c>
      <c r="H64" s="6">
        <v>3</v>
      </c>
      <c r="I64" s="3">
        <v>17</v>
      </c>
      <c r="J64" s="3">
        <v>10</v>
      </c>
      <c r="K64" s="3" t="s">
        <v>223</v>
      </c>
      <c r="L64" s="2">
        <v>1</v>
      </c>
      <c r="M64" s="2">
        <v>1</v>
      </c>
      <c r="N64" s="3" t="s">
        <v>225</v>
      </c>
      <c r="O64" s="3"/>
      <c r="P64" s="2" t="s">
        <v>37</v>
      </c>
      <c r="Q64" s="3"/>
    </row>
    <row r="65" spans="1:17" x14ac:dyDescent="0.35">
      <c r="A65" s="19" t="s">
        <v>461</v>
      </c>
      <c r="B65" s="5">
        <v>240874</v>
      </c>
      <c r="C65" s="3">
        <v>1</v>
      </c>
      <c r="D65" s="3">
        <v>2</v>
      </c>
      <c r="E65" s="3">
        <v>4</v>
      </c>
      <c r="F65" s="3">
        <v>2</v>
      </c>
      <c r="G65" s="3">
        <v>0</v>
      </c>
      <c r="H65" s="3">
        <v>3</v>
      </c>
      <c r="I65" s="3">
        <v>17</v>
      </c>
      <c r="J65" s="3">
        <v>12</v>
      </c>
      <c r="K65" s="3" t="s">
        <v>462</v>
      </c>
      <c r="L65" s="2">
        <v>1</v>
      </c>
      <c r="M65" s="2">
        <v>1</v>
      </c>
      <c r="N65" s="3" t="s">
        <v>465</v>
      </c>
      <c r="O65" s="3" t="s">
        <v>465</v>
      </c>
      <c r="P65" s="2" t="s">
        <v>21</v>
      </c>
      <c r="Q65" s="3"/>
    </row>
    <row r="66" spans="1:17" x14ac:dyDescent="0.35">
      <c r="A66" s="19" t="s">
        <v>403</v>
      </c>
      <c r="B66" s="5">
        <v>240867</v>
      </c>
      <c r="C66" s="3">
        <v>1</v>
      </c>
      <c r="D66" s="3">
        <v>2</v>
      </c>
      <c r="E66" s="3">
        <v>4</v>
      </c>
      <c r="F66" s="3">
        <v>2</v>
      </c>
      <c r="G66" s="3">
        <v>1</v>
      </c>
      <c r="H66" s="3">
        <v>3</v>
      </c>
      <c r="I66" s="3">
        <v>17</v>
      </c>
      <c r="J66" s="3">
        <v>13</v>
      </c>
      <c r="K66" s="3" t="s">
        <v>396</v>
      </c>
      <c r="L66" s="2">
        <v>1</v>
      </c>
      <c r="M66" s="2">
        <v>1</v>
      </c>
      <c r="N66" s="3" t="s">
        <v>49</v>
      </c>
      <c r="O66" s="3" t="s">
        <v>49</v>
      </c>
      <c r="P66" s="2" t="s">
        <v>21</v>
      </c>
      <c r="Q66" s="3"/>
    </row>
    <row r="67" spans="1:17" x14ac:dyDescent="0.35">
      <c r="A67" s="19"/>
      <c r="B67" s="2"/>
      <c r="C67" s="3"/>
      <c r="D67" s="3"/>
      <c r="E67" s="3"/>
      <c r="F67" s="6"/>
      <c r="G67" s="3"/>
      <c r="H67" s="6"/>
      <c r="I67" s="3"/>
      <c r="J67" s="3"/>
      <c r="K67" s="3"/>
      <c r="L67" s="2">
        <v>2</v>
      </c>
      <c r="M67" s="2">
        <v>4</v>
      </c>
      <c r="N67" s="3" t="s">
        <v>22</v>
      </c>
      <c r="O67" s="3" t="s">
        <v>22</v>
      </c>
      <c r="P67" s="2" t="s">
        <v>36</v>
      </c>
      <c r="Q67" s="3"/>
    </row>
    <row r="68" spans="1:17" x14ac:dyDescent="0.35">
      <c r="A68" s="19"/>
      <c r="B68" s="5"/>
      <c r="C68" s="3"/>
      <c r="D68" s="3"/>
      <c r="E68" s="3"/>
      <c r="F68" s="3"/>
      <c r="G68" s="3"/>
      <c r="H68" s="3"/>
      <c r="I68" s="3"/>
      <c r="J68" s="3"/>
      <c r="K68" s="3"/>
      <c r="L68" s="2"/>
      <c r="M68" s="2"/>
      <c r="N68" s="3"/>
      <c r="O68" s="3"/>
      <c r="P68" s="2"/>
      <c r="Q68" s="3"/>
    </row>
    <row r="69" spans="1:17" x14ac:dyDescent="0.35">
      <c r="A69" s="19"/>
      <c r="B69" s="2"/>
      <c r="C69" s="3"/>
      <c r="D69" s="3"/>
      <c r="E69" s="3"/>
      <c r="F69" s="3"/>
      <c r="G69" s="3"/>
      <c r="H69" s="3"/>
      <c r="I69" s="3"/>
      <c r="J69" s="3"/>
      <c r="K69" s="3"/>
      <c r="L69" s="2"/>
      <c r="M69" s="2"/>
      <c r="N69" s="3"/>
      <c r="O69" s="3"/>
      <c r="P69" s="2"/>
      <c r="Q69" s="3"/>
    </row>
    <row r="70" spans="1:17" x14ac:dyDescent="0.35">
      <c r="B70" s="10"/>
      <c r="L70" s="32"/>
      <c r="M70" s="32"/>
      <c r="P70" s="32"/>
    </row>
    <row r="71" spans="1:17" x14ac:dyDescent="0.35">
      <c r="A71" s="45" t="s">
        <v>31</v>
      </c>
      <c r="B71" s="45"/>
      <c r="C71" s="45"/>
      <c r="D71" s="45"/>
      <c r="E71" s="48" t="s">
        <v>32</v>
      </c>
      <c r="F71" s="48"/>
      <c r="G71" s="1">
        <v>590</v>
      </c>
      <c r="K71" s="7" t="s">
        <v>34</v>
      </c>
      <c r="L71" s="32" t="s">
        <v>35</v>
      </c>
      <c r="M71" s="32">
        <v>10</v>
      </c>
      <c r="N71" s="1" t="s">
        <v>39</v>
      </c>
      <c r="O71" s="32">
        <v>0</v>
      </c>
      <c r="P71" s="32" t="s">
        <v>40</v>
      </c>
      <c r="Q71" s="32">
        <v>20</v>
      </c>
    </row>
    <row r="72" spans="1:17" x14ac:dyDescent="0.35">
      <c r="A72" s="48"/>
      <c r="B72" s="48"/>
      <c r="C72" s="48"/>
      <c r="D72" s="48"/>
      <c r="E72" s="48" t="s">
        <v>8</v>
      </c>
      <c r="F72" s="48"/>
      <c r="G72" s="1">
        <v>680</v>
      </c>
      <c r="L72" s="32" t="s">
        <v>36</v>
      </c>
      <c r="M72" s="32">
        <v>6</v>
      </c>
      <c r="N72" s="1" t="s">
        <v>38</v>
      </c>
      <c r="O72" s="32">
        <v>0</v>
      </c>
      <c r="P72" s="32" t="s">
        <v>41</v>
      </c>
      <c r="Q72" s="32">
        <v>56</v>
      </c>
    </row>
    <row r="73" spans="1:17" x14ac:dyDescent="0.35">
      <c r="E73" s="45" t="s">
        <v>33</v>
      </c>
      <c r="F73" s="45"/>
      <c r="G73" s="7">
        <v>86.76</v>
      </c>
      <c r="L73" s="32" t="s">
        <v>37</v>
      </c>
      <c r="M73" s="32">
        <v>1</v>
      </c>
      <c r="N73" s="1" t="s">
        <v>29</v>
      </c>
      <c r="O73" s="32">
        <v>3</v>
      </c>
      <c r="P73" s="31" t="s">
        <v>42</v>
      </c>
      <c r="Q73" s="31">
        <v>35.71</v>
      </c>
    </row>
    <row r="74" spans="1:17" x14ac:dyDescent="0.35">
      <c r="L74" s="32" t="s">
        <v>23</v>
      </c>
      <c r="M74" s="32">
        <v>0</v>
      </c>
      <c r="N74" s="1" t="s">
        <v>26</v>
      </c>
      <c r="O74" s="32">
        <v>0</v>
      </c>
      <c r="P74" s="32"/>
    </row>
    <row r="75" spans="1:17" x14ac:dyDescent="0.35">
      <c r="L75" s="32"/>
      <c r="M75" s="32"/>
      <c r="P75" s="32"/>
    </row>
    <row r="76" spans="1:17" x14ac:dyDescent="0.35">
      <c r="L76" s="32"/>
      <c r="M76" s="32"/>
      <c r="P76" s="32"/>
    </row>
    <row r="77" spans="1:17" x14ac:dyDescent="0.35">
      <c r="L77" s="32"/>
      <c r="M77" s="32"/>
      <c r="P77" s="32"/>
    </row>
    <row r="78" spans="1:17" x14ac:dyDescent="0.35">
      <c r="L78" s="32"/>
      <c r="M78" s="32"/>
      <c r="P78" s="32"/>
    </row>
    <row r="79" spans="1:17" x14ac:dyDescent="0.35">
      <c r="L79" s="32"/>
      <c r="M79" s="32"/>
      <c r="P79" s="32"/>
    </row>
    <row r="80" spans="1:17" x14ac:dyDescent="0.35">
      <c r="L80" s="32"/>
      <c r="M80" s="32"/>
      <c r="P80" s="32"/>
    </row>
    <row r="81" spans="12:16" x14ac:dyDescent="0.35">
      <c r="L81" s="32"/>
      <c r="M81" s="32"/>
      <c r="P81" s="32"/>
    </row>
    <row r="82" spans="12:16" x14ac:dyDescent="0.35">
      <c r="L82" s="32"/>
      <c r="M82" s="32"/>
      <c r="P82" s="32"/>
    </row>
    <row r="83" spans="12:16" x14ac:dyDescent="0.35">
      <c r="L83" s="32"/>
      <c r="M83" s="32"/>
      <c r="P83" s="32"/>
    </row>
    <row r="84" spans="12:16" x14ac:dyDescent="0.35">
      <c r="L84" s="32"/>
      <c r="M84" s="32"/>
      <c r="P84" s="32"/>
    </row>
    <row r="85" spans="12:16" x14ac:dyDescent="0.35">
      <c r="L85" s="32"/>
      <c r="M85" s="32"/>
      <c r="P85" s="32"/>
    </row>
    <row r="86" spans="12:16" x14ac:dyDescent="0.35">
      <c r="L86" s="32"/>
      <c r="M86" s="32"/>
      <c r="P86" s="32"/>
    </row>
    <row r="87" spans="12:16" x14ac:dyDescent="0.35">
      <c r="L87" s="32"/>
      <c r="M87" s="32"/>
      <c r="P87" s="32"/>
    </row>
    <row r="88" spans="12:16" x14ac:dyDescent="0.35">
      <c r="L88" s="32"/>
      <c r="M88" s="32"/>
      <c r="P88" s="32"/>
    </row>
    <row r="89" spans="12:16" x14ac:dyDescent="0.35">
      <c r="L89" s="32"/>
      <c r="M89" s="32"/>
      <c r="P89" s="32"/>
    </row>
    <row r="90" spans="12:16" x14ac:dyDescent="0.35">
      <c r="L90" s="32"/>
      <c r="M90" s="32"/>
      <c r="P90" s="32"/>
    </row>
    <row r="91" spans="12:16" x14ac:dyDescent="0.35">
      <c r="L91" s="32"/>
      <c r="M91" s="32"/>
      <c r="P91" s="32"/>
    </row>
    <row r="92" spans="12:16" x14ac:dyDescent="0.35">
      <c r="L92" s="32"/>
      <c r="M92" s="32"/>
      <c r="P92" s="32"/>
    </row>
    <row r="93" spans="12:16" x14ac:dyDescent="0.35">
      <c r="L93" s="32"/>
      <c r="M93" s="32"/>
      <c r="P93" s="32"/>
    </row>
    <row r="94" spans="12:16" x14ac:dyDescent="0.35">
      <c r="L94" s="32"/>
      <c r="M94" s="32"/>
      <c r="P94" s="32"/>
    </row>
    <row r="95" spans="12:16" x14ac:dyDescent="0.35">
      <c r="L95" s="32"/>
      <c r="M95" s="32"/>
      <c r="P95" s="32"/>
    </row>
    <row r="96" spans="12:16" x14ac:dyDescent="0.35">
      <c r="L96" s="32"/>
      <c r="M96" s="32"/>
      <c r="P96" s="32"/>
    </row>
    <row r="97" spans="12:16" x14ac:dyDescent="0.35">
      <c r="L97" s="32"/>
      <c r="M97" s="32"/>
      <c r="P97" s="32"/>
    </row>
    <row r="98" spans="12:16" x14ac:dyDescent="0.35">
      <c r="L98" s="32"/>
      <c r="M98" s="32"/>
      <c r="P98" s="32"/>
    </row>
    <row r="99" spans="12:16" x14ac:dyDescent="0.35">
      <c r="L99" s="32"/>
      <c r="M99" s="32"/>
      <c r="P99" s="32"/>
    </row>
    <row r="100" spans="12:16" x14ac:dyDescent="0.35">
      <c r="L100" s="32"/>
      <c r="M100" s="32"/>
      <c r="P100" s="32"/>
    </row>
    <row r="101" spans="12:16" x14ac:dyDescent="0.35">
      <c r="L101" s="32"/>
      <c r="M101" s="32"/>
      <c r="P101" s="32"/>
    </row>
    <row r="102" spans="12:16" x14ac:dyDescent="0.35">
      <c r="L102" s="32"/>
      <c r="M102" s="32"/>
      <c r="P102" s="32"/>
    </row>
    <row r="103" spans="12:16" x14ac:dyDescent="0.35">
      <c r="L103" s="32"/>
      <c r="M103" s="32"/>
      <c r="P103" s="32"/>
    </row>
    <row r="104" spans="12:16" x14ac:dyDescent="0.35">
      <c r="L104" s="32"/>
      <c r="M104" s="32"/>
      <c r="P104" s="32"/>
    </row>
    <row r="105" spans="12:16" x14ac:dyDescent="0.35">
      <c r="L105" s="32"/>
      <c r="M105" s="32"/>
      <c r="P105" s="32"/>
    </row>
    <row r="106" spans="12:16" x14ac:dyDescent="0.35">
      <c r="L106" s="32"/>
      <c r="M106" s="32"/>
      <c r="P106" s="32"/>
    </row>
    <row r="107" spans="12:16" x14ac:dyDescent="0.35">
      <c r="L107" s="32"/>
      <c r="M107" s="32"/>
      <c r="P107" s="32"/>
    </row>
    <row r="108" spans="12:16" x14ac:dyDescent="0.35">
      <c r="L108" s="32"/>
      <c r="M108" s="32"/>
      <c r="P108" s="32"/>
    </row>
    <row r="109" spans="12:16" x14ac:dyDescent="0.35">
      <c r="L109" s="32"/>
      <c r="M109" s="32"/>
      <c r="P109" s="32"/>
    </row>
    <row r="110" spans="12:16" x14ac:dyDescent="0.35">
      <c r="L110" s="32"/>
      <c r="M110" s="32"/>
      <c r="P110" s="32"/>
    </row>
    <row r="111" spans="12:16" x14ac:dyDescent="0.35">
      <c r="L111" s="32"/>
      <c r="M111" s="32"/>
      <c r="P111" s="32"/>
    </row>
    <row r="112" spans="12:16" x14ac:dyDescent="0.35">
      <c r="L112" s="32"/>
      <c r="M112" s="32"/>
      <c r="P112" s="32"/>
    </row>
    <row r="113" spans="12:16" x14ac:dyDescent="0.35">
      <c r="L113" s="32"/>
      <c r="M113" s="32"/>
      <c r="P113" s="32"/>
    </row>
    <row r="114" spans="12:16" x14ac:dyDescent="0.35">
      <c r="L114" s="32"/>
      <c r="M114" s="32"/>
      <c r="P114" s="32"/>
    </row>
    <row r="115" spans="12:16" x14ac:dyDescent="0.35">
      <c r="L115" s="32"/>
      <c r="M115" s="32"/>
      <c r="P115" s="32"/>
    </row>
    <row r="116" spans="12:16" x14ac:dyDescent="0.35">
      <c r="L116" s="32"/>
      <c r="M116" s="32"/>
      <c r="P116" s="32"/>
    </row>
    <row r="117" spans="12:16" x14ac:dyDescent="0.35">
      <c r="L117" s="32"/>
      <c r="M117" s="32"/>
      <c r="P117" s="32"/>
    </row>
    <row r="118" spans="12:16" x14ac:dyDescent="0.35">
      <c r="L118" s="32"/>
      <c r="M118" s="32"/>
      <c r="P118" s="32"/>
    </row>
    <row r="119" spans="12:16" x14ac:dyDescent="0.35">
      <c r="L119" s="32"/>
      <c r="M119" s="32"/>
      <c r="P119" s="32"/>
    </row>
    <row r="120" spans="12:16" x14ac:dyDescent="0.35">
      <c r="L120" s="32"/>
      <c r="M120" s="32"/>
      <c r="P120" s="32"/>
    </row>
    <row r="121" spans="12:16" x14ac:dyDescent="0.35">
      <c r="L121" s="32"/>
      <c r="M121" s="32"/>
      <c r="P121" s="32"/>
    </row>
    <row r="122" spans="12:16" x14ac:dyDescent="0.35">
      <c r="L122" s="32"/>
      <c r="M122" s="32"/>
      <c r="P122" s="32"/>
    </row>
    <row r="123" spans="12:16" x14ac:dyDescent="0.35">
      <c r="L123" s="32"/>
      <c r="M123" s="32"/>
      <c r="P123" s="32"/>
    </row>
    <row r="124" spans="12:16" x14ac:dyDescent="0.35">
      <c r="L124" s="32"/>
      <c r="M124" s="32"/>
      <c r="P124" s="32"/>
    </row>
    <row r="125" spans="12:16" x14ac:dyDescent="0.35">
      <c r="L125" s="32"/>
      <c r="M125" s="32"/>
      <c r="P125" s="32"/>
    </row>
    <row r="126" spans="12:16" x14ac:dyDescent="0.35">
      <c r="L126" s="32"/>
      <c r="M126" s="32"/>
      <c r="P126" s="32"/>
    </row>
    <row r="127" spans="12:16" x14ac:dyDescent="0.35">
      <c r="L127" s="32"/>
      <c r="M127" s="32"/>
      <c r="P127" s="32"/>
    </row>
  </sheetData>
  <mergeCells count="44">
    <mergeCell ref="J2:J3"/>
    <mergeCell ref="K2:K3"/>
    <mergeCell ref="L2:L3"/>
    <mergeCell ref="M2:M3"/>
    <mergeCell ref="N2:N3"/>
    <mergeCell ref="Q25:Q26"/>
    <mergeCell ref="O2:O3"/>
    <mergeCell ref="P2:P3"/>
    <mergeCell ref="Q2:Q3"/>
    <mergeCell ref="A24:A26"/>
    <mergeCell ref="B24:B26"/>
    <mergeCell ref="C24:J24"/>
    <mergeCell ref="K24:N24"/>
    <mergeCell ref="O24:Q24"/>
    <mergeCell ref="J25:J26"/>
    <mergeCell ref="K25:K26"/>
    <mergeCell ref="A1:A3"/>
    <mergeCell ref="B1:B3"/>
    <mergeCell ref="C1:J1"/>
    <mergeCell ref="K1:N1"/>
    <mergeCell ref="O1:Q1"/>
    <mergeCell ref="L25:L26"/>
    <mergeCell ref="M25:M26"/>
    <mergeCell ref="N25:N26"/>
    <mergeCell ref="O25:O26"/>
    <mergeCell ref="P25:P26"/>
    <mergeCell ref="A47:A49"/>
    <mergeCell ref="B47:B49"/>
    <mergeCell ref="C47:J47"/>
    <mergeCell ref="K47:N47"/>
    <mergeCell ref="O47:Q47"/>
    <mergeCell ref="J48:J49"/>
    <mergeCell ref="K48:K49"/>
    <mergeCell ref="L48:L49"/>
    <mergeCell ref="M48:M49"/>
    <mergeCell ref="N48:N49"/>
    <mergeCell ref="O48:O49"/>
    <mergeCell ref="P48:P49"/>
    <mergeCell ref="Q48:Q49"/>
    <mergeCell ref="E73:F73"/>
    <mergeCell ref="A71:D71"/>
    <mergeCell ref="E71:F71"/>
    <mergeCell ref="A72:D72"/>
    <mergeCell ref="E72:F7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view="pageBreakPreview" topLeftCell="A72" zoomScale="70" zoomScaleNormal="100" zoomScaleSheetLayoutView="70" workbookViewId="0">
      <selection activeCell="F81" sqref="F81"/>
    </sheetView>
  </sheetViews>
  <sheetFormatPr defaultRowHeight="21" x14ac:dyDescent="0.35"/>
  <cols>
    <col min="1" max="1" width="10.5" style="20" customWidth="1"/>
    <col min="2" max="2" width="15.25" style="14" customWidth="1"/>
    <col min="3" max="3" width="10.5" style="1" customWidth="1"/>
    <col min="4" max="4" width="10.625" style="1" customWidth="1"/>
    <col min="5" max="5" width="10.125" style="1" customWidth="1"/>
    <col min="6" max="6" width="10.5" style="1" customWidth="1"/>
    <col min="7" max="7" width="10.625" style="1" customWidth="1"/>
    <col min="8" max="8" width="9.75" style="1" customWidth="1"/>
    <col min="9" max="10" width="10.25" style="1" customWidth="1"/>
    <col min="11" max="11" width="11.25" style="1" customWidth="1"/>
    <col min="12" max="12" width="32.875" style="1" customWidth="1"/>
    <col min="13" max="13" width="9" style="1"/>
    <col min="14" max="14" width="7.375" style="1" customWidth="1"/>
    <col min="15" max="15" width="12.125" style="1" customWidth="1"/>
    <col min="16" max="16" width="14.125" style="1" customWidth="1"/>
    <col min="17" max="17" width="13.875" style="1" customWidth="1"/>
    <col min="18" max="18" width="33.75" style="1" customWidth="1"/>
    <col min="19" max="16384" width="9" style="1"/>
  </cols>
  <sheetData>
    <row r="1" spans="1:18" x14ac:dyDescent="0.35">
      <c r="A1" s="49" t="s">
        <v>0</v>
      </c>
      <c r="B1" s="50" t="s">
        <v>1</v>
      </c>
      <c r="C1" s="51" t="s">
        <v>10</v>
      </c>
      <c r="D1" s="51"/>
      <c r="E1" s="51"/>
      <c r="F1" s="51"/>
      <c r="G1" s="51"/>
      <c r="H1" s="51"/>
      <c r="I1" s="51"/>
      <c r="J1" s="51"/>
      <c r="K1" s="51"/>
      <c r="L1" s="52" t="s">
        <v>17</v>
      </c>
      <c r="M1" s="52"/>
      <c r="N1" s="52"/>
      <c r="O1" s="52"/>
      <c r="P1" s="52" t="s">
        <v>18</v>
      </c>
      <c r="Q1" s="52"/>
      <c r="R1" s="52"/>
    </row>
    <row r="2" spans="1:18" x14ac:dyDescent="0.35">
      <c r="A2" s="49"/>
      <c r="B2" s="50"/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/>
      <c r="K2" s="50" t="s">
        <v>9</v>
      </c>
      <c r="L2" s="46" t="s">
        <v>11</v>
      </c>
      <c r="M2" s="46" t="s">
        <v>12</v>
      </c>
      <c r="N2" s="46" t="s">
        <v>19</v>
      </c>
      <c r="O2" s="46" t="s">
        <v>13</v>
      </c>
      <c r="P2" s="46" t="s">
        <v>14</v>
      </c>
      <c r="Q2" s="46" t="s">
        <v>15</v>
      </c>
      <c r="R2" s="46" t="s">
        <v>16</v>
      </c>
    </row>
    <row r="3" spans="1:18" x14ac:dyDescent="0.35">
      <c r="A3" s="49"/>
      <c r="B3" s="50"/>
      <c r="C3" s="12">
        <v>1</v>
      </c>
      <c r="D3" s="12">
        <v>2</v>
      </c>
      <c r="E3" s="12">
        <v>3</v>
      </c>
      <c r="F3" s="12">
        <v>4</v>
      </c>
      <c r="G3" s="12">
        <v>4</v>
      </c>
      <c r="H3" s="12">
        <v>3</v>
      </c>
      <c r="I3" s="12">
        <v>17</v>
      </c>
      <c r="J3" s="12"/>
      <c r="K3" s="50"/>
      <c r="L3" s="47"/>
      <c r="M3" s="47"/>
      <c r="N3" s="47"/>
      <c r="O3" s="47"/>
      <c r="P3" s="47"/>
      <c r="Q3" s="47"/>
      <c r="R3" s="47"/>
    </row>
    <row r="4" spans="1:18" x14ac:dyDescent="0.35">
      <c r="A4" s="19" t="s">
        <v>113</v>
      </c>
      <c r="B4" s="5">
        <v>240876</v>
      </c>
      <c r="C4" s="3">
        <v>1</v>
      </c>
      <c r="D4" s="3">
        <v>2</v>
      </c>
      <c r="E4" s="3">
        <v>1</v>
      </c>
      <c r="F4" s="3">
        <v>4</v>
      </c>
      <c r="G4" s="3">
        <v>1</v>
      </c>
      <c r="H4" s="3">
        <v>3</v>
      </c>
      <c r="I4" s="3">
        <v>17</v>
      </c>
      <c r="J4" s="3">
        <f>SUM(C4:H4)</f>
        <v>12</v>
      </c>
      <c r="K4" s="3">
        <v>12</v>
      </c>
      <c r="L4" s="3" t="s">
        <v>120</v>
      </c>
      <c r="M4" s="2">
        <v>1</v>
      </c>
      <c r="N4" s="2">
        <v>1</v>
      </c>
      <c r="O4" s="4" t="s">
        <v>126</v>
      </c>
      <c r="P4" s="3" t="s">
        <v>126</v>
      </c>
      <c r="Q4" s="2" t="s">
        <v>21</v>
      </c>
      <c r="R4" s="3" t="s">
        <v>202</v>
      </c>
    </row>
    <row r="5" spans="1:18" x14ac:dyDescent="0.35">
      <c r="A5" s="19"/>
      <c r="B5" s="5"/>
      <c r="C5" s="3"/>
      <c r="D5" s="3"/>
      <c r="E5" s="3"/>
      <c r="F5" s="3"/>
      <c r="G5" s="3"/>
      <c r="H5" s="3"/>
      <c r="I5" s="3"/>
      <c r="J5" s="3">
        <f t="shared" ref="J5:J23" si="0">SUM(C5:H5)</f>
        <v>0</v>
      </c>
      <c r="K5" s="3"/>
      <c r="L5" s="3" t="s">
        <v>69</v>
      </c>
      <c r="M5" s="2">
        <v>2</v>
      </c>
      <c r="N5" s="2">
        <v>4</v>
      </c>
      <c r="O5" s="4" t="s">
        <v>71</v>
      </c>
      <c r="P5" s="3" t="s">
        <v>71</v>
      </c>
      <c r="Q5" s="2" t="s">
        <v>21</v>
      </c>
      <c r="R5" s="3"/>
    </row>
    <row r="6" spans="1:18" x14ac:dyDescent="0.35">
      <c r="A6" s="19" t="s">
        <v>114</v>
      </c>
      <c r="B6" s="5">
        <v>240902</v>
      </c>
      <c r="C6" s="3">
        <v>1</v>
      </c>
      <c r="D6" s="3">
        <v>2</v>
      </c>
      <c r="E6" s="3">
        <v>1</v>
      </c>
      <c r="F6" s="3">
        <v>4</v>
      </c>
      <c r="G6" s="3">
        <v>1</v>
      </c>
      <c r="H6" s="3">
        <v>3</v>
      </c>
      <c r="I6" s="3">
        <v>17</v>
      </c>
      <c r="J6" s="3">
        <f t="shared" si="0"/>
        <v>12</v>
      </c>
      <c r="K6" s="3">
        <v>12</v>
      </c>
      <c r="L6" s="3" t="s">
        <v>121</v>
      </c>
      <c r="M6" s="2">
        <v>1</v>
      </c>
      <c r="N6" s="2">
        <v>1</v>
      </c>
      <c r="O6" s="4" t="s">
        <v>127</v>
      </c>
      <c r="P6" s="3" t="s">
        <v>27</v>
      </c>
      <c r="Q6" s="2" t="s">
        <v>20</v>
      </c>
      <c r="R6" s="3"/>
    </row>
    <row r="7" spans="1:18" x14ac:dyDescent="0.35">
      <c r="A7" s="19" t="s">
        <v>115</v>
      </c>
      <c r="B7" s="5">
        <v>240828</v>
      </c>
      <c r="C7" s="3">
        <v>1</v>
      </c>
      <c r="D7" s="3">
        <v>2</v>
      </c>
      <c r="E7" s="3">
        <v>1</v>
      </c>
      <c r="F7" s="3">
        <v>0</v>
      </c>
      <c r="G7" s="3">
        <v>1</v>
      </c>
      <c r="H7" s="3">
        <v>3</v>
      </c>
      <c r="I7" s="3">
        <v>17</v>
      </c>
      <c r="J7" s="3">
        <f t="shared" si="0"/>
        <v>8</v>
      </c>
      <c r="K7" s="3">
        <v>8</v>
      </c>
      <c r="L7" s="3" t="s">
        <v>122</v>
      </c>
      <c r="M7" s="2">
        <v>1</v>
      </c>
      <c r="N7" s="2">
        <v>1</v>
      </c>
      <c r="O7" s="4" t="s">
        <v>128</v>
      </c>
      <c r="P7" s="3" t="s">
        <v>128</v>
      </c>
      <c r="Q7" s="2" t="s">
        <v>21</v>
      </c>
      <c r="R7" s="3"/>
    </row>
    <row r="8" spans="1:18" x14ac:dyDescent="0.35">
      <c r="A8" s="19" t="s">
        <v>116</v>
      </c>
      <c r="B8" s="5">
        <v>240881</v>
      </c>
      <c r="C8" s="3">
        <v>1</v>
      </c>
      <c r="D8" s="3">
        <v>2</v>
      </c>
      <c r="E8" s="3">
        <v>1</v>
      </c>
      <c r="F8" s="3">
        <v>0</v>
      </c>
      <c r="G8" s="3">
        <v>1</v>
      </c>
      <c r="H8" s="3">
        <v>3</v>
      </c>
      <c r="I8" s="3">
        <v>17</v>
      </c>
      <c r="J8" s="3">
        <f t="shared" si="0"/>
        <v>8</v>
      </c>
      <c r="K8" s="3">
        <v>8</v>
      </c>
      <c r="L8" s="3" t="s">
        <v>123</v>
      </c>
      <c r="M8" s="2">
        <v>1</v>
      </c>
      <c r="N8" s="2">
        <v>1</v>
      </c>
      <c r="O8" s="4" t="s">
        <v>129</v>
      </c>
      <c r="P8" s="3" t="s">
        <v>129</v>
      </c>
      <c r="Q8" s="2" t="s">
        <v>21</v>
      </c>
      <c r="R8" s="3"/>
    </row>
    <row r="9" spans="1:18" x14ac:dyDescent="0.35">
      <c r="A9" s="19" t="s">
        <v>117</v>
      </c>
      <c r="B9" s="5">
        <v>240846</v>
      </c>
      <c r="C9" s="3">
        <v>1</v>
      </c>
      <c r="D9" s="3">
        <v>2</v>
      </c>
      <c r="E9" s="3">
        <v>1</v>
      </c>
      <c r="F9" s="3">
        <v>0</v>
      </c>
      <c r="G9" s="3">
        <v>1</v>
      </c>
      <c r="H9" s="6">
        <v>3</v>
      </c>
      <c r="I9" s="3">
        <v>17</v>
      </c>
      <c r="J9" s="3">
        <f t="shared" si="0"/>
        <v>8</v>
      </c>
      <c r="K9" s="3">
        <v>8</v>
      </c>
      <c r="L9" s="3" t="s">
        <v>122</v>
      </c>
      <c r="M9" s="2">
        <v>1</v>
      </c>
      <c r="N9" s="2">
        <v>1</v>
      </c>
      <c r="O9" s="4" t="s">
        <v>128</v>
      </c>
      <c r="P9" s="3" t="s">
        <v>128</v>
      </c>
      <c r="Q9" s="2" t="s">
        <v>21</v>
      </c>
      <c r="R9" s="3"/>
    </row>
    <row r="10" spans="1:18" x14ac:dyDescent="0.35">
      <c r="A10" s="19" t="s">
        <v>118</v>
      </c>
      <c r="B10" s="5">
        <v>240850</v>
      </c>
      <c r="C10" s="3">
        <v>1</v>
      </c>
      <c r="D10" s="3">
        <v>2</v>
      </c>
      <c r="E10" s="3">
        <v>1</v>
      </c>
      <c r="F10" s="3">
        <v>0</v>
      </c>
      <c r="G10" s="3">
        <v>1</v>
      </c>
      <c r="H10" s="3">
        <v>3</v>
      </c>
      <c r="I10" s="3">
        <v>17</v>
      </c>
      <c r="J10" s="3">
        <f t="shared" si="0"/>
        <v>8</v>
      </c>
      <c r="K10" s="3">
        <v>8</v>
      </c>
      <c r="L10" s="3" t="s">
        <v>124</v>
      </c>
      <c r="M10" s="2">
        <v>1</v>
      </c>
      <c r="N10" s="2">
        <v>1</v>
      </c>
      <c r="O10" s="4" t="s">
        <v>130</v>
      </c>
      <c r="P10" s="3" t="s">
        <v>130</v>
      </c>
      <c r="Q10" s="2" t="s">
        <v>21</v>
      </c>
      <c r="R10" s="3"/>
    </row>
    <row r="11" spans="1:18" x14ac:dyDescent="0.35">
      <c r="A11" s="19" t="s">
        <v>119</v>
      </c>
      <c r="B11" s="5">
        <v>240861</v>
      </c>
      <c r="C11" s="3">
        <v>1</v>
      </c>
      <c r="D11" s="3">
        <v>2</v>
      </c>
      <c r="E11" s="3">
        <v>1</v>
      </c>
      <c r="F11" s="3">
        <v>0</v>
      </c>
      <c r="G11" s="3">
        <v>1</v>
      </c>
      <c r="H11" s="3">
        <v>3</v>
      </c>
      <c r="I11" s="3">
        <v>17</v>
      </c>
      <c r="J11" s="3">
        <f t="shared" si="0"/>
        <v>8</v>
      </c>
      <c r="K11" s="3">
        <v>8</v>
      </c>
      <c r="L11" s="3" t="s">
        <v>125</v>
      </c>
      <c r="M11" s="2">
        <v>1</v>
      </c>
      <c r="N11" s="2">
        <v>1</v>
      </c>
      <c r="O11" s="4" t="s">
        <v>131</v>
      </c>
      <c r="P11" s="3" t="s">
        <v>131</v>
      </c>
      <c r="Q11" s="2" t="s">
        <v>21</v>
      </c>
      <c r="R11" s="3"/>
    </row>
    <row r="12" spans="1:18" x14ac:dyDescent="0.35">
      <c r="A12" s="19" t="s">
        <v>132</v>
      </c>
      <c r="B12" s="5">
        <v>240901</v>
      </c>
      <c r="C12" s="3">
        <v>1</v>
      </c>
      <c r="D12" s="3">
        <v>2</v>
      </c>
      <c r="E12" s="3">
        <v>1</v>
      </c>
      <c r="F12" s="3">
        <v>4</v>
      </c>
      <c r="G12" s="3">
        <v>3</v>
      </c>
      <c r="H12" s="3">
        <v>3</v>
      </c>
      <c r="I12" s="3">
        <v>17</v>
      </c>
      <c r="J12" s="3">
        <f t="shared" si="0"/>
        <v>14</v>
      </c>
      <c r="K12" s="3">
        <v>14</v>
      </c>
      <c r="L12" s="3" t="s">
        <v>138</v>
      </c>
      <c r="M12" s="2">
        <v>1</v>
      </c>
      <c r="N12" s="2">
        <v>1</v>
      </c>
      <c r="O12" s="4" t="s">
        <v>24</v>
      </c>
      <c r="P12" s="3" t="s">
        <v>24</v>
      </c>
      <c r="Q12" s="2" t="s">
        <v>21</v>
      </c>
      <c r="R12" s="3"/>
    </row>
    <row r="13" spans="1:18" x14ac:dyDescent="0.35">
      <c r="A13" s="19" t="s">
        <v>133</v>
      </c>
      <c r="B13" s="5">
        <v>240821</v>
      </c>
      <c r="C13" s="3">
        <v>1</v>
      </c>
      <c r="D13" s="3">
        <v>2</v>
      </c>
      <c r="E13" s="3">
        <v>3</v>
      </c>
      <c r="F13" s="3">
        <v>4</v>
      </c>
      <c r="G13" s="3">
        <v>0</v>
      </c>
      <c r="H13" s="3">
        <v>3</v>
      </c>
      <c r="I13" s="3">
        <v>17</v>
      </c>
      <c r="J13" s="3">
        <f t="shared" si="0"/>
        <v>13</v>
      </c>
      <c r="K13" s="3">
        <v>13</v>
      </c>
      <c r="L13" s="3" t="s">
        <v>60</v>
      </c>
      <c r="M13" s="2">
        <v>1</v>
      </c>
      <c r="N13" s="2">
        <v>1</v>
      </c>
      <c r="O13" s="4" t="s">
        <v>46</v>
      </c>
      <c r="P13" s="3"/>
      <c r="Q13" s="2" t="s">
        <v>36</v>
      </c>
      <c r="R13" s="3"/>
    </row>
    <row r="14" spans="1:18" x14ac:dyDescent="0.35">
      <c r="A14" s="19" t="s">
        <v>134</v>
      </c>
      <c r="B14" s="5">
        <v>240853</v>
      </c>
      <c r="C14" s="3">
        <v>1</v>
      </c>
      <c r="D14" s="3">
        <v>2</v>
      </c>
      <c r="E14" s="3">
        <v>1</v>
      </c>
      <c r="F14" s="3">
        <v>4</v>
      </c>
      <c r="G14" s="3">
        <v>0</v>
      </c>
      <c r="H14" s="3">
        <v>3</v>
      </c>
      <c r="I14" s="3">
        <v>17</v>
      </c>
      <c r="J14" s="3">
        <f t="shared" si="0"/>
        <v>11</v>
      </c>
      <c r="K14" s="3">
        <v>11</v>
      </c>
      <c r="L14" s="3" t="s">
        <v>60</v>
      </c>
      <c r="M14" s="2">
        <v>1</v>
      </c>
      <c r="N14" s="2">
        <v>1</v>
      </c>
      <c r="O14" s="4" t="s">
        <v>46</v>
      </c>
      <c r="P14" s="3"/>
      <c r="Q14" s="2" t="s">
        <v>36</v>
      </c>
      <c r="R14" s="3"/>
    </row>
    <row r="15" spans="1:18" x14ac:dyDescent="0.35">
      <c r="A15" s="19" t="s">
        <v>135</v>
      </c>
      <c r="B15" s="5">
        <v>240897</v>
      </c>
      <c r="C15" s="3">
        <v>1</v>
      </c>
      <c r="D15" s="3">
        <v>2</v>
      </c>
      <c r="E15" s="3">
        <v>1</v>
      </c>
      <c r="F15" s="3">
        <v>2</v>
      </c>
      <c r="G15" s="3">
        <v>3</v>
      </c>
      <c r="H15" s="3">
        <v>3</v>
      </c>
      <c r="I15" s="3">
        <v>17</v>
      </c>
      <c r="J15" s="3">
        <f t="shared" si="0"/>
        <v>12</v>
      </c>
      <c r="K15" s="3">
        <v>12</v>
      </c>
      <c r="L15" s="3" t="s">
        <v>139</v>
      </c>
      <c r="M15" s="2">
        <v>1</v>
      </c>
      <c r="N15" s="2">
        <v>1</v>
      </c>
      <c r="O15" s="4" t="s">
        <v>64</v>
      </c>
      <c r="P15" s="3" t="s">
        <v>46</v>
      </c>
      <c r="Q15" s="2" t="s">
        <v>20</v>
      </c>
      <c r="R15" s="3"/>
    </row>
    <row r="16" spans="1:18" x14ac:dyDescent="0.35">
      <c r="A16" s="19" t="s">
        <v>136</v>
      </c>
      <c r="B16" s="5">
        <v>240820</v>
      </c>
      <c r="C16" s="3">
        <v>1</v>
      </c>
      <c r="D16" s="3">
        <v>1</v>
      </c>
      <c r="E16" s="3">
        <v>1</v>
      </c>
      <c r="F16" s="3">
        <v>4</v>
      </c>
      <c r="G16" s="3">
        <v>0</v>
      </c>
      <c r="H16" s="3">
        <v>3</v>
      </c>
      <c r="I16" s="3">
        <v>17</v>
      </c>
      <c r="J16" s="3">
        <v>10</v>
      </c>
      <c r="K16" s="3">
        <v>10</v>
      </c>
      <c r="L16" s="3" t="s">
        <v>60</v>
      </c>
      <c r="M16" s="2">
        <v>1</v>
      </c>
      <c r="N16" s="2">
        <v>1</v>
      </c>
      <c r="O16" s="4" t="s">
        <v>22</v>
      </c>
      <c r="P16" s="3"/>
      <c r="Q16" s="2" t="s">
        <v>36</v>
      </c>
      <c r="R16" s="3"/>
    </row>
    <row r="17" spans="1:18" x14ac:dyDescent="0.35">
      <c r="A17" s="19" t="s">
        <v>137</v>
      </c>
      <c r="B17" s="5">
        <v>240849</v>
      </c>
      <c r="C17" s="3">
        <v>1</v>
      </c>
      <c r="D17" s="3">
        <v>1</v>
      </c>
      <c r="E17" s="3">
        <v>1</v>
      </c>
      <c r="F17" s="3">
        <v>4</v>
      </c>
      <c r="G17" s="3">
        <v>0</v>
      </c>
      <c r="H17" s="3">
        <v>3</v>
      </c>
      <c r="I17" s="3">
        <v>17</v>
      </c>
      <c r="J17" s="3">
        <f t="shared" si="0"/>
        <v>10</v>
      </c>
      <c r="K17" s="3">
        <v>10</v>
      </c>
      <c r="L17" s="3" t="s">
        <v>60</v>
      </c>
      <c r="M17" s="2">
        <v>1</v>
      </c>
      <c r="N17" s="2">
        <v>1</v>
      </c>
      <c r="O17" s="4" t="s">
        <v>22</v>
      </c>
      <c r="P17" s="3"/>
      <c r="Q17" s="2" t="s">
        <v>36</v>
      </c>
      <c r="R17" s="3"/>
    </row>
    <row r="18" spans="1:18" x14ac:dyDescent="0.35">
      <c r="A18" s="19" t="s">
        <v>140</v>
      </c>
      <c r="B18" s="5">
        <v>240854</v>
      </c>
      <c r="C18" s="3">
        <v>1</v>
      </c>
      <c r="D18" s="3">
        <v>2</v>
      </c>
      <c r="E18" s="3">
        <v>1</v>
      </c>
      <c r="F18" s="3">
        <v>3</v>
      </c>
      <c r="G18" s="3">
        <v>4</v>
      </c>
      <c r="H18" s="3">
        <v>3</v>
      </c>
      <c r="I18" s="3">
        <v>17</v>
      </c>
      <c r="J18" s="3">
        <f t="shared" si="0"/>
        <v>14</v>
      </c>
      <c r="K18" s="3">
        <v>14</v>
      </c>
      <c r="L18" s="3" t="s">
        <v>147</v>
      </c>
      <c r="M18" s="2">
        <v>1</v>
      </c>
      <c r="N18" s="2">
        <v>1</v>
      </c>
      <c r="O18" s="4" t="s">
        <v>82</v>
      </c>
      <c r="P18" s="3" t="s">
        <v>82</v>
      </c>
      <c r="Q18" s="2" t="s">
        <v>21</v>
      </c>
      <c r="R18" s="3"/>
    </row>
    <row r="19" spans="1:18" x14ac:dyDescent="0.35">
      <c r="A19" s="19" t="s">
        <v>141</v>
      </c>
      <c r="B19" s="5">
        <v>240823</v>
      </c>
      <c r="C19" s="3">
        <v>1</v>
      </c>
      <c r="D19" s="3">
        <v>2</v>
      </c>
      <c r="E19" s="3">
        <v>2</v>
      </c>
      <c r="F19" s="3">
        <v>3</v>
      </c>
      <c r="G19" s="3" t="s">
        <v>25</v>
      </c>
      <c r="H19" s="3" t="s">
        <v>25</v>
      </c>
      <c r="I19" s="3">
        <v>10</v>
      </c>
      <c r="J19" s="3">
        <f t="shared" si="0"/>
        <v>8</v>
      </c>
      <c r="K19" s="3">
        <v>8</v>
      </c>
      <c r="L19" s="3" t="s">
        <v>60</v>
      </c>
      <c r="M19" s="2">
        <v>1</v>
      </c>
      <c r="N19" s="2">
        <v>1</v>
      </c>
      <c r="O19" s="4" t="s">
        <v>47</v>
      </c>
      <c r="P19" s="3" t="s">
        <v>47</v>
      </c>
      <c r="Q19" s="2" t="s">
        <v>36</v>
      </c>
      <c r="R19" s="3"/>
    </row>
    <row r="20" spans="1:18" x14ac:dyDescent="0.35">
      <c r="A20" s="19" t="s">
        <v>142</v>
      </c>
      <c r="B20" s="5">
        <v>240835</v>
      </c>
      <c r="C20" s="3">
        <v>1</v>
      </c>
      <c r="D20" s="3">
        <v>2</v>
      </c>
      <c r="E20" s="3">
        <v>1</v>
      </c>
      <c r="F20" s="3">
        <v>1</v>
      </c>
      <c r="G20" s="3">
        <v>4</v>
      </c>
      <c r="H20" s="3" t="s">
        <v>25</v>
      </c>
      <c r="I20" s="3">
        <v>14</v>
      </c>
      <c r="J20" s="3">
        <f t="shared" si="0"/>
        <v>9</v>
      </c>
      <c r="K20" s="3">
        <v>9</v>
      </c>
      <c r="L20" s="3" t="s">
        <v>148</v>
      </c>
      <c r="M20" s="2">
        <v>1</v>
      </c>
      <c r="N20" s="2">
        <v>1</v>
      </c>
      <c r="O20" s="4" t="s">
        <v>152</v>
      </c>
      <c r="P20" s="3" t="s">
        <v>152</v>
      </c>
      <c r="Q20" s="2" t="s">
        <v>21</v>
      </c>
      <c r="R20" s="3"/>
    </row>
    <row r="21" spans="1:18" x14ac:dyDescent="0.35">
      <c r="A21" s="19" t="s">
        <v>143</v>
      </c>
      <c r="B21" s="5">
        <v>240842</v>
      </c>
      <c r="C21" s="3">
        <v>1</v>
      </c>
      <c r="D21" s="3">
        <v>2</v>
      </c>
      <c r="E21" s="3">
        <v>1</v>
      </c>
      <c r="F21" s="3">
        <v>1</v>
      </c>
      <c r="G21" s="3">
        <v>4</v>
      </c>
      <c r="H21" s="3" t="s">
        <v>25</v>
      </c>
      <c r="I21" s="3">
        <v>14</v>
      </c>
      <c r="J21" s="3">
        <f t="shared" si="0"/>
        <v>9</v>
      </c>
      <c r="K21" s="3">
        <v>9</v>
      </c>
      <c r="L21" s="3" t="s">
        <v>149</v>
      </c>
      <c r="M21" s="2">
        <v>1</v>
      </c>
      <c r="N21" s="2">
        <v>1</v>
      </c>
      <c r="O21" s="4" t="s">
        <v>55</v>
      </c>
      <c r="P21" s="3" t="s">
        <v>55</v>
      </c>
      <c r="Q21" s="2" t="s">
        <v>21</v>
      </c>
      <c r="R21" s="3"/>
    </row>
    <row r="22" spans="1:18" x14ac:dyDescent="0.35">
      <c r="A22" s="19" t="s">
        <v>144</v>
      </c>
      <c r="B22" s="5">
        <v>240871</v>
      </c>
      <c r="C22" s="3">
        <v>1</v>
      </c>
      <c r="D22" s="3">
        <v>2</v>
      </c>
      <c r="E22" s="3">
        <v>2</v>
      </c>
      <c r="F22" s="3">
        <v>1</v>
      </c>
      <c r="G22" s="3">
        <v>4</v>
      </c>
      <c r="H22" s="3" t="s">
        <v>25</v>
      </c>
      <c r="I22" s="3">
        <v>14</v>
      </c>
      <c r="J22" s="3">
        <f t="shared" si="0"/>
        <v>10</v>
      </c>
      <c r="K22" s="3">
        <v>10</v>
      </c>
      <c r="L22" s="3" t="s">
        <v>150</v>
      </c>
      <c r="M22" s="2">
        <v>1</v>
      </c>
      <c r="N22" s="2">
        <v>1</v>
      </c>
      <c r="O22" s="4" t="s">
        <v>57</v>
      </c>
      <c r="P22" s="3" t="s">
        <v>60</v>
      </c>
      <c r="Q22" s="2" t="s">
        <v>26</v>
      </c>
      <c r="R22" s="3"/>
    </row>
    <row r="23" spans="1:18" x14ac:dyDescent="0.35">
      <c r="A23" s="19"/>
      <c r="B23" s="5"/>
      <c r="C23" s="3"/>
      <c r="D23" s="3"/>
      <c r="E23" s="3"/>
      <c r="F23" s="3"/>
      <c r="G23" s="3"/>
      <c r="H23" s="3"/>
      <c r="I23" s="3"/>
      <c r="J23" s="3">
        <f t="shared" si="0"/>
        <v>0</v>
      </c>
      <c r="K23" s="3"/>
      <c r="L23" s="3"/>
      <c r="M23" s="2">
        <v>2</v>
      </c>
      <c r="N23" s="2">
        <v>4</v>
      </c>
      <c r="O23" s="4" t="s">
        <v>153</v>
      </c>
      <c r="P23" s="3" t="s">
        <v>153</v>
      </c>
      <c r="Q23" s="2" t="s">
        <v>21</v>
      </c>
      <c r="R23" s="3"/>
    </row>
    <row r="24" spans="1:18" x14ac:dyDescent="0.35">
      <c r="A24" s="49" t="s">
        <v>0</v>
      </c>
      <c r="B24" s="50" t="s">
        <v>1</v>
      </c>
      <c r="C24" s="51" t="s">
        <v>10</v>
      </c>
      <c r="D24" s="51"/>
      <c r="E24" s="51"/>
      <c r="F24" s="51"/>
      <c r="G24" s="51"/>
      <c r="H24" s="51"/>
      <c r="I24" s="51"/>
      <c r="J24" s="51"/>
      <c r="K24" s="51"/>
      <c r="L24" s="52" t="s">
        <v>17</v>
      </c>
      <c r="M24" s="52"/>
      <c r="N24" s="52"/>
      <c r="O24" s="52"/>
      <c r="P24" s="52" t="s">
        <v>18</v>
      </c>
      <c r="Q24" s="52"/>
      <c r="R24" s="52"/>
    </row>
    <row r="25" spans="1:18" x14ac:dyDescent="0.35">
      <c r="A25" s="49"/>
      <c r="B25" s="50"/>
      <c r="C25" s="11" t="s">
        <v>2</v>
      </c>
      <c r="D25" s="11" t="s">
        <v>3</v>
      </c>
      <c r="E25" s="11" t="s">
        <v>4</v>
      </c>
      <c r="F25" s="11" t="s">
        <v>5</v>
      </c>
      <c r="G25" s="11" t="s">
        <v>6</v>
      </c>
      <c r="H25" s="11" t="s">
        <v>7</v>
      </c>
      <c r="I25" s="11" t="s">
        <v>8</v>
      </c>
      <c r="J25" s="11"/>
      <c r="K25" s="50" t="s">
        <v>9</v>
      </c>
      <c r="L25" s="46" t="s">
        <v>11</v>
      </c>
      <c r="M25" s="46" t="s">
        <v>12</v>
      </c>
      <c r="N25" s="46" t="s">
        <v>19</v>
      </c>
      <c r="O25" s="46" t="s">
        <v>13</v>
      </c>
      <c r="P25" s="46" t="s">
        <v>14</v>
      </c>
      <c r="Q25" s="46" t="s">
        <v>15</v>
      </c>
      <c r="R25" s="46" t="s">
        <v>16</v>
      </c>
    </row>
    <row r="26" spans="1:18" x14ac:dyDescent="0.35">
      <c r="A26" s="49"/>
      <c r="B26" s="50"/>
      <c r="C26" s="12">
        <v>1</v>
      </c>
      <c r="D26" s="12">
        <v>2</v>
      </c>
      <c r="E26" s="12">
        <v>3</v>
      </c>
      <c r="F26" s="12">
        <v>4</v>
      </c>
      <c r="G26" s="12">
        <v>4</v>
      </c>
      <c r="H26" s="12">
        <v>3</v>
      </c>
      <c r="I26" s="12">
        <v>17</v>
      </c>
      <c r="J26" s="12"/>
      <c r="K26" s="50"/>
      <c r="L26" s="47"/>
      <c r="M26" s="47"/>
      <c r="N26" s="47"/>
      <c r="O26" s="47"/>
      <c r="P26" s="47"/>
      <c r="Q26" s="47"/>
      <c r="R26" s="47"/>
    </row>
    <row r="27" spans="1:18" x14ac:dyDescent="0.35">
      <c r="A27" s="19" t="s">
        <v>145</v>
      </c>
      <c r="B27" s="5">
        <v>240890</v>
      </c>
      <c r="C27" s="3">
        <v>1</v>
      </c>
      <c r="D27" s="3">
        <v>2</v>
      </c>
      <c r="E27" s="3">
        <v>1</v>
      </c>
      <c r="F27" s="3">
        <v>1</v>
      </c>
      <c r="G27" s="3">
        <v>4</v>
      </c>
      <c r="H27" s="3">
        <v>3</v>
      </c>
      <c r="I27" s="3">
        <v>17</v>
      </c>
      <c r="J27" s="3">
        <f t="shared" ref="J27:J46" si="1">SUM(C27:H27)</f>
        <v>12</v>
      </c>
      <c r="K27" s="3">
        <v>12</v>
      </c>
      <c r="L27" s="3" t="s">
        <v>88</v>
      </c>
      <c r="M27" s="2">
        <v>1</v>
      </c>
      <c r="N27" s="2">
        <v>1</v>
      </c>
      <c r="O27" s="3" t="s">
        <v>92</v>
      </c>
      <c r="P27" s="3" t="s">
        <v>92</v>
      </c>
      <c r="Q27" s="2" t="s">
        <v>21</v>
      </c>
      <c r="R27" s="3"/>
    </row>
    <row r="28" spans="1:18" x14ac:dyDescent="0.35">
      <c r="A28" s="19" t="s">
        <v>146</v>
      </c>
      <c r="B28" s="5">
        <v>240849</v>
      </c>
      <c r="C28" s="3">
        <v>1</v>
      </c>
      <c r="D28" s="3">
        <v>2</v>
      </c>
      <c r="E28" s="3">
        <v>1</v>
      </c>
      <c r="F28" s="3">
        <v>1</v>
      </c>
      <c r="G28" s="3">
        <v>2</v>
      </c>
      <c r="H28" s="3" t="s">
        <v>25</v>
      </c>
      <c r="I28" s="3">
        <v>14</v>
      </c>
      <c r="J28" s="3">
        <f t="shared" si="1"/>
        <v>7</v>
      </c>
      <c r="K28" s="3">
        <v>7</v>
      </c>
      <c r="L28" s="3" t="s">
        <v>156</v>
      </c>
      <c r="M28" s="2">
        <v>1</v>
      </c>
      <c r="N28" s="2">
        <v>1</v>
      </c>
      <c r="O28" s="4" t="s">
        <v>90</v>
      </c>
      <c r="P28" s="3" t="s">
        <v>90</v>
      </c>
      <c r="Q28" s="2" t="s">
        <v>36</v>
      </c>
      <c r="R28" s="3"/>
    </row>
    <row r="29" spans="1:18" x14ac:dyDescent="0.35">
      <c r="A29" s="19"/>
      <c r="B29" s="5"/>
      <c r="C29" s="3"/>
      <c r="D29" s="3"/>
      <c r="E29" s="3"/>
      <c r="F29" s="3"/>
      <c r="G29" s="3"/>
      <c r="H29" s="3"/>
      <c r="I29" s="3"/>
      <c r="J29" s="3">
        <f t="shared" si="1"/>
        <v>0</v>
      </c>
      <c r="K29" s="3"/>
      <c r="L29" s="3"/>
      <c r="M29" s="2">
        <v>2</v>
      </c>
      <c r="N29" s="2">
        <v>2</v>
      </c>
      <c r="O29" s="4" t="s">
        <v>91</v>
      </c>
      <c r="P29" s="3" t="s">
        <v>91</v>
      </c>
      <c r="Q29" s="2" t="s">
        <v>36</v>
      </c>
      <c r="R29" s="3" t="s">
        <v>151</v>
      </c>
    </row>
    <row r="30" spans="1:18" x14ac:dyDescent="0.35">
      <c r="A30" s="19"/>
      <c r="B30" s="5"/>
      <c r="C30" s="3"/>
      <c r="D30" s="3"/>
      <c r="E30" s="3"/>
      <c r="F30" s="3"/>
      <c r="G30" s="3"/>
      <c r="H30" s="3"/>
      <c r="I30" s="3"/>
      <c r="J30" s="3">
        <f t="shared" si="1"/>
        <v>0</v>
      </c>
      <c r="K30" s="3"/>
      <c r="L30" s="3"/>
      <c r="M30" s="2">
        <v>3</v>
      </c>
      <c r="N30" s="2">
        <v>2</v>
      </c>
      <c r="O30" s="3" t="s">
        <v>154</v>
      </c>
      <c r="P30" s="3" t="s">
        <v>154</v>
      </c>
      <c r="Q30" s="2" t="s">
        <v>36</v>
      </c>
      <c r="R30" s="3" t="s">
        <v>155</v>
      </c>
    </row>
    <row r="31" spans="1:18" x14ac:dyDescent="0.35">
      <c r="A31" s="19" t="s">
        <v>157</v>
      </c>
      <c r="B31" s="5">
        <v>240818</v>
      </c>
      <c r="C31" s="3">
        <v>1</v>
      </c>
      <c r="D31" s="3">
        <v>1</v>
      </c>
      <c r="E31" s="3">
        <v>1</v>
      </c>
      <c r="F31" s="3">
        <v>4</v>
      </c>
      <c r="G31" s="3">
        <v>0</v>
      </c>
      <c r="H31" s="6">
        <v>3</v>
      </c>
      <c r="I31" s="3">
        <v>17</v>
      </c>
      <c r="J31" s="3">
        <f t="shared" si="1"/>
        <v>10</v>
      </c>
      <c r="K31" s="3">
        <v>10</v>
      </c>
      <c r="L31" s="3" t="s">
        <v>60</v>
      </c>
      <c r="M31" s="2">
        <v>1</v>
      </c>
      <c r="N31" s="2">
        <v>1</v>
      </c>
      <c r="O31" s="3" t="s">
        <v>51</v>
      </c>
      <c r="P31" s="3" t="s">
        <v>51</v>
      </c>
      <c r="Q31" s="2" t="s">
        <v>36</v>
      </c>
      <c r="R31" s="3"/>
    </row>
    <row r="32" spans="1:18" x14ac:dyDescent="0.35">
      <c r="A32" s="19"/>
      <c r="B32" s="5"/>
      <c r="C32" s="3"/>
      <c r="D32" s="3"/>
      <c r="E32" s="3"/>
      <c r="F32" s="3"/>
      <c r="G32" s="3"/>
      <c r="H32" s="3"/>
      <c r="I32" s="3"/>
      <c r="J32" s="3">
        <f t="shared" si="1"/>
        <v>0</v>
      </c>
      <c r="K32" s="3"/>
      <c r="L32" s="3"/>
      <c r="M32" s="2">
        <v>2</v>
      </c>
      <c r="N32" s="2">
        <v>4</v>
      </c>
      <c r="O32" s="3" t="s">
        <v>22</v>
      </c>
      <c r="P32" s="3" t="s">
        <v>22</v>
      </c>
      <c r="Q32" s="2" t="s">
        <v>36</v>
      </c>
      <c r="R32" s="3"/>
    </row>
    <row r="33" spans="1:18" x14ac:dyDescent="0.35">
      <c r="A33" s="19" t="s">
        <v>158</v>
      </c>
      <c r="B33" s="5">
        <v>240850</v>
      </c>
      <c r="C33" s="3">
        <v>1</v>
      </c>
      <c r="D33" s="3">
        <v>1</v>
      </c>
      <c r="E33" s="3">
        <v>1</v>
      </c>
      <c r="F33" s="3">
        <v>4</v>
      </c>
      <c r="G33" s="3">
        <v>0</v>
      </c>
      <c r="H33" s="3">
        <v>3</v>
      </c>
      <c r="I33" s="3">
        <v>17</v>
      </c>
      <c r="J33" s="3">
        <f t="shared" si="1"/>
        <v>10</v>
      </c>
      <c r="K33" s="3">
        <v>10</v>
      </c>
      <c r="L33" s="3" t="s">
        <v>60</v>
      </c>
      <c r="M33" s="2">
        <v>1</v>
      </c>
      <c r="N33" s="2">
        <v>1</v>
      </c>
      <c r="O33" s="4" t="s">
        <v>51</v>
      </c>
      <c r="P33" s="3" t="s">
        <v>51</v>
      </c>
      <c r="Q33" s="2" t="s">
        <v>36</v>
      </c>
      <c r="R33" s="3"/>
    </row>
    <row r="34" spans="1:18" x14ac:dyDescent="0.35">
      <c r="A34" s="19"/>
      <c r="B34" s="5"/>
      <c r="C34" s="3"/>
      <c r="D34" s="3"/>
      <c r="E34" s="3"/>
      <c r="F34" s="3"/>
      <c r="G34" s="3"/>
      <c r="H34" s="3"/>
      <c r="I34" s="3"/>
      <c r="J34" s="3">
        <f t="shared" si="1"/>
        <v>0</v>
      </c>
      <c r="K34" s="3"/>
      <c r="L34" s="3"/>
      <c r="M34" s="2">
        <v>2</v>
      </c>
      <c r="N34" s="2">
        <v>4</v>
      </c>
      <c r="O34" s="3" t="s">
        <v>22</v>
      </c>
      <c r="P34" s="3" t="s">
        <v>22</v>
      </c>
      <c r="Q34" s="2" t="s">
        <v>36</v>
      </c>
      <c r="R34" s="3"/>
    </row>
    <row r="35" spans="1:18" x14ac:dyDescent="0.35">
      <c r="A35" s="19" t="s">
        <v>159</v>
      </c>
      <c r="B35" s="5">
        <v>240822</v>
      </c>
      <c r="C35" s="3">
        <v>1</v>
      </c>
      <c r="D35" s="3">
        <v>2</v>
      </c>
      <c r="E35" s="3">
        <v>2</v>
      </c>
      <c r="F35" s="3">
        <v>3</v>
      </c>
      <c r="G35" s="3">
        <v>2</v>
      </c>
      <c r="H35" s="3">
        <v>3</v>
      </c>
      <c r="I35" s="3">
        <v>17</v>
      </c>
      <c r="J35" s="3">
        <f t="shared" si="1"/>
        <v>13</v>
      </c>
      <c r="K35" s="3">
        <v>13</v>
      </c>
      <c r="L35" s="3" t="s">
        <v>93</v>
      </c>
      <c r="M35" s="2">
        <v>1</v>
      </c>
      <c r="N35" s="2">
        <v>1</v>
      </c>
      <c r="O35" s="3" t="s">
        <v>96</v>
      </c>
      <c r="P35" s="3" t="s">
        <v>96</v>
      </c>
      <c r="Q35" s="2" t="s">
        <v>21</v>
      </c>
      <c r="R35" s="3"/>
    </row>
    <row r="36" spans="1:18" x14ac:dyDescent="0.35">
      <c r="A36" s="19" t="s">
        <v>160</v>
      </c>
      <c r="B36" s="5">
        <v>240854</v>
      </c>
      <c r="C36" s="3">
        <v>1</v>
      </c>
      <c r="D36" s="3">
        <v>2</v>
      </c>
      <c r="E36" s="3">
        <v>1</v>
      </c>
      <c r="F36" s="3">
        <v>3</v>
      </c>
      <c r="G36" s="3">
        <v>1</v>
      </c>
      <c r="H36" s="3">
        <v>3</v>
      </c>
      <c r="I36" s="3">
        <v>17</v>
      </c>
      <c r="J36" s="3">
        <f t="shared" si="1"/>
        <v>11</v>
      </c>
      <c r="K36" s="3">
        <v>11</v>
      </c>
      <c r="L36" s="3" t="s">
        <v>163</v>
      </c>
      <c r="M36" s="2">
        <v>1</v>
      </c>
      <c r="N36" s="2">
        <v>1</v>
      </c>
      <c r="O36" s="3" t="s">
        <v>81</v>
      </c>
      <c r="P36" s="3" t="s">
        <v>81</v>
      </c>
      <c r="Q36" s="2" t="s">
        <v>21</v>
      </c>
      <c r="R36" s="3"/>
    </row>
    <row r="37" spans="1:18" x14ac:dyDescent="0.35">
      <c r="A37" s="19"/>
      <c r="B37" s="5"/>
      <c r="C37" s="3"/>
      <c r="D37" s="3"/>
      <c r="E37" s="3"/>
      <c r="F37" s="3"/>
      <c r="G37" s="3"/>
      <c r="H37" s="3"/>
      <c r="I37" s="3"/>
      <c r="J37" s="3">
        <f t="shared" si="1"/>
        <v>0</v>
      </c>
      <c r="K37" s="3"/>
      <c r="L37" s="3"/>
      <c r="M37" s="2">
        <v>2</v>
      </c>
      <c r="N37" s="2">
        <v>4</v>
      </c>
      <c r="O37" s="4" t="s">
        <v>52</v>
      </c>
      <c r="P37" s="3" t="s">
        <v>52</v>
      </c>
      <c r="Q37" s="2" t="s">
        <v>21</v>
      </c>
      <c r="R37" s="3"/>
    </row>
    <row r="38" spans="1:18" x14ac:dyDescent="0.35">
      <c r="A38" s="19" t="s">
        <v>161</v>
      </c>
      <c r="B38" s="5">
        <v>240890</v>
      </c>
      <c r="C38" s="3">
        <v>1</v>
      </c>
      <c r="D38" s="3">
        <v>2</v>
      </c>
      <c r="E38" s="3">
        <v>2</v>
      </c>
      <c r="F38" s="3">
        <v>3</v>
      </c>
      <c r="G38" s="3">
        <v>2</v>
      </c>
      <c r="H38" s="3">
        <v>3</v>
      </c>
      <c r="I38" s="3">
        <v>17</v>
      </c>
      <c r="J38" s="3">
        <f t="shared" si="1"/>
        <v>13</v>
      </c>
      <c r="K38" s="3">
        <v>13</v>
      </c>
      <c r="L38" s="3" t="s">
        <v>93</v>
      </c>
      <c r="M38" s="2">
        <v>1</v>
      </c>
      <c r="N38" s="2">
        <v>1</v>
      </c>
      <c r="O38" s="3" t="s">
        <v>96</v>
      </c>
      <c r="P38" s="3" t="s">
        <v>96</v>
      </c>
      <c r="Q38" s="2" t="s">
        <v>21</v>
      </c>
      <c r="R38" s="3"/>
    </row>
    <row r="39" spans="1:18" x14ac:dyDescent="0.35">
      <c r="A39" s="19" t="s">
        <v>162</v>
      </c>
      <c r="B39" s="5">
        <v>240819</v>
      </c>
      <c r="C39" s="3">
        <v>1</v>
      </c>
      <c r="D39" s="3">
        <v>2</v>
      </c>
      <c r="E39" s="3">
        <v>2</v>
      </c>
      <c r="F39" s="3">
        <v>0</v>
      </c>
      <c r="G39" s="3">
        <v>1</v>
      </c>
      <c r="H39" s="3">
        <v>3</v>
      </c>
      <c r="I39" s="3">
        <v>17</v>
      </c>
      <c r="J39" s="3">
        <f t="shared" si="1"/>
        <v>9</v>
      </c>
      <c r="K39" s="3">
        <v>9</v>
      </c>
      <c r="L39" s="3" t="s">
        <v>125</v>
      </c>
      <c r="M39" s="2">
        <v>1</v>
      </c>
      <c r="N39" s="2">
        <v>1</v>
      </c>
      <c r="O39" s="3" t="s">
        <v>131</v>
      </c>
      <c r="P39" s="3" t="s">
        <v>131</v>
      </c>
      <c r="Q39" s="2" t="s">
        <v>21</v>
      </c>
      <c r="R39" s="3"/>
    </row>
    <row r="40" spans="1:18" x14ac:dyDescent="0.35">
      <c r="A40" s="19" t="s">
        <v>164</v>
      </c>
      <c r="B40" s="5">
        <v>240882</v>
      </c>
      <c r="C40" s="3">
        <v>1</v>
      </c>
      <c r="D40" s="3">
        <v>2</v>
      </c>
      <c r="E40" s="3">
        <v>3</v>
      </c>
      <c r="F40" s="3">
        <v>3</v>
      </c>
      <c r="G40" s="3">
        <v>4</v>
      </c>
      <c r="H40" s="3">
        <v>3</v>
      </c>
      <c r="I40" s="3">
        <v>17</v>
      </c>
      <c r="J40" s="3">
        <f t="shared" si="1"/>
        <v>16</v>
      </c>
      <c r="K40" s="3">
        <v>16</v>
      </c>
      <c r="L40" s="3" t="s">
        <v>170</v>
      </c>
      <c r="M40" s="2">
        <v>1</v>
      </c>
      <c r="N40" s="2">
        <v>1</v>
      </c>
      <c r="O40" s="3" t="s">
        <v>175</v>
      </c>
      <c r="P40" s="3" t="s">
        <v>175</v>
      </c>
      <c r="Q40" s="2" t="s">
        <v>21</v>
      </c>
      <c r="R40" s="3"/>
    </row>
    <row r="41" spans="1:18" x14ac:dyDescent="0.35">
      <c r="A41" s="19" t="s">
        <v>165</v>
      </c>
      <c r="B41" s="5">
        <v>240899</v>
      </c>
      <c r="C41" s="3">
        <v>1</v>
      </c>
      <c r="D41" s="3">
        <v>2</v>
      </c>
      <c r="E41" s="3">
        <v>0</v>
      </c>
      <c r="F41" s="3">
        <v>0</v>
      </c>
      <c r="G41" s="3">
        <v>4</v>
      </c>
      <c r="H41" s="3">
        <v>0</v>
      </c>
      <c r="I41" s="3">
        <v>17</v>
      </c>
      <c r="J41" s="3">
        <f t="shared" si="1"/>
        <v>7</v>
      </c>
      <c r="K41" s="3">
        <v>7</v>
      </c>
      <c r="L41" s="3" t="s">
        <v>171</v>
      </c>
      <c r="M41" s="2">
        <v>1</v>
      </c>
      <c r="N41" s="2">
        <v>1</v>
      </c>
      <c r="O41" s="4" t="s">
        <v>126</v>
      </c>
      <c r="P41" s="3" t="s">
        <v>126</v>
      </c>
      <c r="Q41" s="2" t="s">
        <v>21</v>
      </c>
      <c r="R41" s="3"/>
    </row>
    <row r="42" spans="1:18" x14ac:dyDescent="0.35">
      <c r="A42" s="19" t="s">
        <v>166</v>
      </c>
      <c r="B42" s="5">
        <v>240853</v>
      </c>
      <c r="C42" s="3">
        <v>1</v>
      </c>
      <c r="D42" s="3">
        <v>2</v>
      </c>
      <c r="E42" s="3">
        <v>2</v>
      </c>
      <c r="F42" s="3">
        <v>3</v>
      </c>
      <c r="G42" s="2">
        <v>1</v>
      </c>
      <c r="H42" s="2">
        <v>3</v>
      </c>
      <c r="I42" s="3">
        <v>17</v>
      </c>
      <c r="J42" s="3">
        <f t="shared" si="1"/>
        <v>12</v>
      </c>
      <c r="K42" s="3">
        <v>12</v>
      </c>
      <c r="L42" s="3" t="s">
        <v>172</v>
      </c>
      <c r="M42" s="2">
        <v>1</v>
      </c>
      <c r="N42" s="2">
        <v>1</v>
      </c>
      <c r="O42" s="3" t="s">
        <v>176</v>
      </c>
      <c r="P42" s="3" t="s">
        <v>177</v>
      </c>
      <c r="Q42" s="2" t="s">
        <v>20</v>
      </c>
      <c r="R42" s="3"/>
    </row>
    <row r="43" spans="1:18" x14ac:dyDescent="0.35">
      <c r="A43" s="19"/>
      <c r="B43" s="5"/>
      <c r="C43" s="3"/>
      <c r="D43" s="3"/>
      <c r="E43" s="3"/>
      <c r="F43" s="3"/>
      <c r="G43" s="3"/>
      <c r="H43" s="3"/>
      <c r="I43" s="3"/>
      <c r="J43" s="3">
        <f t="shared" si="1"/>
        <v>0</v>
      </c>
      <c r="K43" s="3"/>
      <c r="L43" s="3"/>
      <c r="M43" s="2">
        <v>2</v>
      </c>
      <c r="N43" s="2">
        <v>5</v>
      </c>
      <c r="O43" s="3" t="s">
        <v>178</v>
      </c>
      <c r="P43" s="3" t="s">
        <v>179</v>
      </c>
      <c r="Q43" s="2" t="s">
        <v>20</v>
      </c>
      <c r="R43" s="3"/>
    </row>
    <row r="44" spans="1:18" x14ac:dyDescent="0.35">
      <c r="A44" s="19" t="s">
        <v>86</v>
      </c>
      <c r="B44" s="5">
        <v>240853</v>
      </c>
      <c r="C44" s="3">
        <v>1</v>
      </c>
      <c r="D44" s="3">
        <v>2</v>
      </c>
      <c r="E44" s="3">
        <v>1</v>
      </c>
      <c r="F44" s="3">
        <v>3</v>
      </c>
      <c r="G44" s="3">
        <v>4</v>
      </c>
      <c r="H44" s="3">
        <v>3</v>
      </c>
      <c r="I44" s="3">
        <v>17</v>
      </c>
      <c r="J44" s="3">
        <f t="shared" si="1"/>
        <v>14</v>
      </c>
      <c r="K44" s="3">
        <v>14</v>
      </c>
      <c r="L44" s="3" t="s">
        <v>173</v>
      </c>
      <c r="M44" s="2">
        <v>1</v>
      </c>
      <c r="N44" s="2">
        <v>1</v>
      </c>
      <c r="O44" s="3" t="s">
        <v>76</v>
      </c>
      <c r="P44" s="3" t="s">
        <v>76</v>
      </c>
      <c r="Q44" s="2" t="s">
        <v>21</v>
      </c>
      <c r="R44" s="3"/>
    </row>
    <row r="45" spans="1:18" x14ac:dyDescent="0.35">
      <c r="A45" s="19"/>
      <c r="B45" s="5"/>
      <c r="C45" s="3"/>
      <c r="D45" s="3"/>
      <c r="E45" s="3"/>
      <c r="F45" s="3"/>
      <c r="G45" s="3"/>
      <c r="H45" s="3"/>
      <c r="I45" s="3"/>
      <c r="J45" s="3">
        <f t="shared" si="1"/>
        <v>0</v>
      </c>
      <c r="K45" s="3"/>
      <c r="L45" s="3"/>
      <c r="M45" s="2">
        <v>2</v>
      </c>
      <c r="N45" s="2">
        <v>5</v>
      </c>
      <c r="O45" s="3" t="s">
        <v>180</v>
      </c>
      <c r="P45" s="3" t="s">
        <v>181</v>
      </c>
      <c r="Q45" s="2" t="s">
        <v>20</v>
      </c>
      <c r="R45" s="3"/>
    </row>
    <row r="46" spans="1:18" x14ac:dyDescent="0.35">
      <c r="A46" s="19"/>
      <c r="B46" s="2"/>
      <c r="C46" s="3"/>
      <c r="D46" s="3"/>
      <c r="E46" s="3"/>
      <c r="F46" s="3"/>
      <c r="G46" s="3"/>
      <c r="H46" s="3"/>
      <c r="I46" s="3"/>
      <c r="J46" s="3">
        <f t="shared" si="1"/>
        <v>0</v>
      </c>
      <c r="K46" s="3"/>
      <c r="L46" s="3"/>
      <c r="M46" s="2"/>
      <c r="N46" s="2"/>
      <c r="O46" s="3"/>
      <c r="P46" s="3"/>
      <c r="Q46" s="2"/>
      <c r="R46" s="3"/>
    </row>
    <row r="47" spans="1:18" x14ac:dyDescent="0.35">
      <c r="A47" s="49" t="s">
        <v>0</v>
      </c>
      <c r="B47" s="50" t="s">
        <v>1</v>
      </c>
      <c r="C47" s="51" t="s">
        <v>10</v>
      </c>
      <c r="D47" s="51"/>
      <c r="E47" s="51"/>
      <c r="F47" s="51"/>
      <c r="G47" s="51"/>
      <c r="H47" s="51"/>
      <c r="I47" s="51"/>
      <c r="J47" s="51"/>
      <c r="K47" s="51"/>
      <c r="L47" s="52" t="s">
        <v>17</v>
      </c>
      <c r="M47" s="52"/>
      <c r="N47" s="52"/>
      <c r="O47" s="52"/>
      <c r="P47" s="52" t="s">
        <v>18</v>
      </c>
      <c r="Q47" s="52"/>
      <c r="R47" s="52"/>
    </row>
    <row r="48" spans="1:18" x14ac:dyDescent="0.35">
      <c r="A48" s="49"/>
      <c r="B48" s="50"/>
      <c r="C48" s="11" t="s">
        <v>2</v>
      </c>
      <c r="D48" s="11" t="s">
        <v>3</v>
      </c>
      <c r="E48" s="11" t="s">
        <v>4</v>
      </c>
      <c r="F48" s="11" t="s">
        <v>5</v>
      </c>
      <c r="G48" s="11" t="s">
        <v>6</v>
      </c>
      <c r="H48" s="11" t="s">
        <v>7</v>
      </c>
      <c r="I48" s="11" t="s">
        <v>8</v>
      </c>
      <c r="J48" s="11"/>
      <c r="K48" s="50" t="s">
        <v>9</v>
      </c>
      <c r="L48" s="46" t="s">
        <v>11</v>
      </c>
      <c r="M48" s="46" t="s">
        <v>12</v>
      </c>
      <c r="N48" s="46" t="s">
        <v>19</v>
      </c>
      <c r="O48" s="46" t="s">
        <v>13</v>
      </c>
      <c r="P48" s="46" t="s">
        <v>14</v>
      </c>
      <c r="Q48" s="46" t="s">
        <v>15</v>
      </c>
      <c r="R48" s="46" t="s">
        <v>16</v>
      </c>
    </row>
    <row r="49" spans="1:18" x14ac:dyDescent="0.35">
      <c r="A49" s="49"/>
      <c r="B49" s="50"/>
      <c r="C49" s="12">
        <v>1</v>
      </c>
      <c r="D49" s="12">
        <v>2</v>
      </c>
      <c r="E49" s="12">
        <v>3</v>
      </c>
      <c r="F49" s="12">
        <v>4</v>
      </c>
      <c r="G49" s="12">
        <v>4</v>
      </c>
      <c r="H49" s="12">
        <v>3</v>
      </c>
      <c r="I49" s="12">
        <v>17</v>
      </c>
      <c r="J49" s="12"/>
      <c r="K49" s="50"/>
      <c r="L49" s="47"/>
      <c r="M49" s="47"/>
      <c r="N49" s="47"/>
      <c r="O49" s="47"/>
      <c r="P49" s="47"/>
      <c r="Q49" s="47"/>
      <c r="R49" s="47"/>
    </row>
    <row r="50" spans="1:18" x14ac:dyDescent="0.35">
      <c r="A50" s="19" t="s">
        <v>167</v>
      </c>
      <c r="B50" s="5">
        <v>240902</v>
      </c>
      <c r="C50" s="3">
        <v>1</v>
      </c>
      <c r="D50" s="3">
        <v>2</v>
      </c>
      <c r="E50" s="3">
        <v>1</v>
      </c>
      <c r="F50" s="2">
        <v>3</v>
      </c>
      <c r="G50" s="3">
        <v>4</v>
      </c>
      <c r="H50" s="3">
        <v>3</v>
      </c>
      <c r="I50" s="3">
        <v>17</v>
      </c>
      <c r="J50" s="3">
        <f t="shared" ref="J50:J69" si="2">SUM(C50:H50)</f>
        <v>14</v>
      </c>
      <c r="K50" s="3">
        <v>14</v>
      </c>
      <c r="L50" s="3" t="s">
        <v>174</v>
      </c>
      <c r="M50" s="2">
        <v>1</v>
      </c>
      <c r="N50" s="2">
        <v>1</v>
      </c>
      <c r="O50" s="3" t="s">
        <v>177</v>
      </c>
      <c r="P50" s="3" t="s">
        <v>177</v>
      </c>
      <c r="Q50" s="2" t="s">
        <v>21</v>
      </c>
      <c r="R50" s="3"/>
    </row>
    <row r="51" spans="1:18" x14ac:dyDescent="0.35">
      <c r="A51" s="19"/>
      <c r="B51" s="5"/>
      <c r="C51" s="3"/>
      <c r="D51" s="3"/>
      <c r="E51" s="3"/>
      <c r="F51" s="2"/>
      <c r="G51" s="3"/>
      <c r="H51" s="3"/>
      <c r="I51" s="3"/>
      <c r="J51" s="3">
        <f t="shared" si="2"/>
        <v>0</v>
      </c>
      <c r="K51" s="3"/>
      <c r="L51" s="3"/>
      <c r="M51" s="2">
        <v>2</v>
      </c>
      <c r="N51" s="2">
        <v>5</v>
      </c>
      <c r="O51" s="4" t="s">
        <v>182</v>
      </c>
      <c r="P51" s="3" t="s">
        <v>108</v>
      </c>
      <c r="Q51" s="2" t="s">
        <v>20</v>
      </c>
      <c r="R51" s="3"/>
    </row>
    <row r="52" spans="1:18" x14ac:dyDescent="0.35">
      <c r="A52" s="19" t="s">
        <v>168</v>
      </c>
      <c r="B52" s="5">
        <v>240853</v>
      </c>
      <c r="C52" s="3">
        <v>1</v>
      </c>
      <c r="D52" s="3">
        <v>2</v>
      </c>
      <c r="E52" s="3">
        <v>1</v>
      </c>
      <c r="F52" s="2">
        <v>3</v>
      </c>
      <c r="G52" s="3">
        <v>0</v>
      </c>
      <c r="H52" s="3">
        <v>3</v>
      </c>
      <c r="I52" s="3">
        <v>17</v>
      </c>
      <c r="J52" s="3">
        <f t="shared" si="2"/>
        <v>10</v>
      </c>
      <c r="K52" s="3">
        <v>10</v>
      </c>
      <c r="L52" s="1" t="s">
        <v>60</v>
      </c>
      <c r="M52" s="2">
        <v>1</v>
      </c>
      <c r="N52" s="2">
        <v>1</v>
      </c>
      <c r="O52" s="3" t="s">
        <v>52</v>
      </c>
      <c r="P52" s="3" t="s">
        <v>52</v>
      </c>
      <c r="Q52" s="2" t="s">
        <v>36</v>
      </c>
      <c r="R52" s="3"/>
    </row>
    <row r="53" spans="1:18" x14ac:dyDescent="0.35">
      <c r="A53" s="19" t="s">
        <v>169</v>
      </c>
      <c r="B53" s="5">
        <v>240846</v>
      </c>
      <c r="C53" s="3">
        <v>1</v>
      </c>
      <c r="D53" s="3">
        <v>2</v>
      </c>
      <c r="E53" s="3">
        <v>1</v>
      </c>
      <c r="F53" s="2">
        <v>3</v>
      </c>
      <c r="G53" s="3">
        <v>0</v>
      </c>
      <c r="H53" s="3">
        <v>3</v>
      </c>
      <c r="I53" s="3">
        <v>17</v>
      </c>
      <c r="J53" s="3">
        <f t="shared" si="2"/>
        <v>10</v>
      </c>
      <c r="K53" s="3">
        <v>10</v>
      </c>
      <c r="L53" s="3" t="s">
        <v>60</v>
      </c>
      <c r="M53" s="2">
        <v>1</v>
      </c>
      <c r="N53" s="2">
        <v>1</v>
      </c>
      <c r="O53" s="3" t="s">
        <v>28</v>
      </c>
      <c r="P53" s="3" t="s">
        <v>28</v>
      </c>
      <c r="Q53" s="2" t="s">
        <v>36</v>
      </c>
      <c r="R53" s="3"/>
    </row>
    <row r="54" spans="1:18" x14ac:dyDescent="0.35">
      <c r="A54" s="19" t="s">
        <v>183</v>
      </c>
      <c r="B54" s="5">
        <v>240883</v>
      </c>
      <c r="C54" s="3">
        <v>1</v>
      </c>
      <c r="D54" s="3">
        <v>2</v>
      </c>
      <c r="E54" s="3">
        <v>0</v>
      </c>
      <c r="F54" s="3">
        <v>2</v>
      </c>
      <c r="G54" s="3">
        <v>0</v>
      </c>
      <c r="H54" s="3">
        <v>3</v>
      </c>
      <c r="I54" s="3">
        <v>17</v>
      </c>
      <c r="J54" s="3">
        <f t="shared" si="2"/>
        <v>8</v>
      </c>
      <c r="K54" s="3">
        <v>8</v>
      </c>
      <c r="L54" s="3" t="s">
        <v>190</v>
      </c>
      <c r="M54" s="2">
        <v>1</v>
      </c>
      <c r="N54" s="2">
        <v>1</v>
      </c>
      <c r="O54" s="3" t="s">
        <v>195</v>
      </c>
      <c r="P54" s="3" t="s">
        <v>195</v>
      </c>
      <c r="Q54" s="2" t="s">
        <v>21</v>
      </c>
      <c r="R54" s="3"/>
    </row>
    <row r="55" spans="1:18" x14ac:dyDescent="0.35">
      <c r="A55" s="21"/>
      <c r="B55" s="22"/>
      <c r="C55" s="23"/>
      <c r="D55" s="23"/>
      <c r="E55" s="23"/>
      <c r="F55" s="23"/>
      <c r="G55" s="23"/>
      <c r="H55" s="23"/>
      <c r="I55" s="23"/>
      <c r="J55" s="3">
        <f t="shared" si="2"/>
        <v>0</v>
      </c>
      <c r="K55" s="23"/>
      <c r="L55" s="23"/>
      <c r="M55" s="24">
        <v>2</v>
      </c>
      <c r="N55" s="24" t="s">
        <v>48</v>
      </c>
      <c r="O55" s="29">
        <v>2338611</v>
      </c>
      <c r="P55" s="29">
        <v>2338611</v>
      </c>
      <c r="Q55" s="24" t="s">
        <v>21</v>
      </c>
      <c r="R55" s="23"/>
    </row>
    <row r="56" spans="1:18" s="3" customFormat="1" x14ac:dyDescent="0.35">
      <c r="J56" s="3">
        <f t="shared" si="2"/>
        <v>0</v>
      </c>
      <c r="M56" s="2">
        <v>3</v>
      </c>
      <c r="N56" s="2" t="s">
        <v>48</v>
      </c>
      <c r="O56" s="4">
        <v>2287310</v>
      </c>
      <c r="P56" s="4">
        <v>2287310</v>
      </c>
      <c r="Q56" s="2" t="s">
        <v>21</v>
      </c>
    </row>
    <row r="57" spans="1:18" x14ac:dyDescent="0.35">
      <c r="A57" s="25"/>
      <c r="B57" s="26"/>
      <c r="C57" s="27"/>
      <c r="D57" s="27"/>
      <c r="E57" s="27"/>
      <c r="F57" s="27"/>
      <c r="G57" s="27"/>
      <c r="H57" s="28"/>
      <c r="I57" s="27"/>
      <c r="J57" s="3">
        <f t="shared" si="2"/>
        <v>0</v>
      </c>
      <c r="K57" s="27"/>
      <c r="L57" s="27"/>
      <c r="M57" s="28">
        <v>4</v>
      </c>
      <c r="N57" s="28" t="s">
        <v>48</v>
      </c>
      <c r="O57" s="30">
        <v>2277310</v>
      </c>
      <c r="P57" s="30">
        <v>2277310</v>
      </c>
      <c r="Q57" s="28" t="s">
        <v>21</v>
      </c>
      <c r="R57" s="27"/>
    </row>
    <row r="58" spans="1:18" x14ac:dyDescent="0.35">
      <c r="A58" s="19" t="s">
        <v>184</v>
      </c>
      <c r="B58" s="5">
        <v>240860</v>
      </c>
      <c r="C58" s="3">
        <v>1</v>
      </c>
      <c r="D58" s="3">
        <v>1</v>
      </c>
      <c r="E58" s="3">
        <v>1</v>
      </c>
      <c r="F58" s="3">
        <v>2</v>
      </c>
      <c r="G58" s="3">
        <v>0</v>
      </c>
      <c r="H58" s="3">
        <v>2</v>
      </c>
      <c r="I58" s="3">
        <v>17</v>
      </c>
      <c r="J58" s="3">
        <f t="shared" si="2"/>
        <v>7</v>
      </c>
      <c r="K58" s="3">
        <v>7</v>
      </c>
      <c r="L58" s="3" t="s">
        <v>191</v>
      </c>
      <c r="M58" s="2">
        <v>1</v>
      </c>
      <c r="N58" s="2">
        <v>1</v>
      </c>
      <c r="O58" s="4" t="s">
        <v>85</v>
      </c>
      <c r="P58" s="4" t="s">
        <v>85</v>
      </c>
      <c r="Q58" s="2" t="s">
        <v>21</v>
      </c>
      <c r="R58" s="23"/>
    </row>
    <row r="59" spans="1:18" s="23" customFormat="1" x14ac:dyDescent="0.35">
      <c r="A59" s="19"/>
      <c r="B59" s="5"/>
      <c r="J59" s="3">
        <f t="shared" si="2"/>
        <v>0</v>
      </c>
      <c r="M59" s="24">
        <v>2</v>
      </c>
      <c r="N59" s="24">
        <v>2</v>
      </c>
      <c r="O59" s="29" t="s">
        <v>30</v>
      </c>
      <c r="P59" s="29" t="s">
        <v>60</v>
      </c>
      <c r="Q59" s="24" t="s">
        <v>26</v>
      </c>
      <c r="R59" s="23" t="s">
        <v>196</v>
      </c>
    </row>
    <row r="60" spans="1:18" s="3" customFormat="1" x14ac:dyDescent="0.35">
      <c r="A60" s="19"/>
      <c r="B60" s="5"/>
      <c r="J60" s="3">
        <f t="shared" si="2"/>
        <v>0</v>
      </c>
      <c r="M60" s="2">
        <v>3</v>
      </c>
      <c r="N60" s="2" t="s">
        <v>48</v>
      </c>
      <c r="O60" s="4">
        <v>2382770</v>
      </c>
      <c r="P60" s="4">
        <v>2382770</v>
      </c>
      <c r="Q60" s="2" t="s">
        <v>21</v>
      </c>
    </row>
    <row r="61" spans="1:18" x14ac:dyDescent="0.35">
      <c r="A61" s="19"/>
      <c r="B61" s="5"/>
      <c r="C61" s="27"/>
      <c r="D61" s="27"/>
      <c r="E61" s="27"/>
      <c r="F61" s="27"/>
      <c r="G61" s="27"/>
      <c r="H61" s="27"/>
      <c r="I61" s="27"/>
      <c r="J61" s="3">
        <f t="shared" si="2"/>
        <v>0</v>
      </c>
      <c r="K61" s="27"/>
      <c r="L61" s="27"/>
      <c r="M61" s="28">
        <v>4</v>
      </c>
      <c r="N61" s="28" t="s">
        <v>48</v>
      </c>
      <c r="O61" s="30">
        <v>2330011</v>
      </c>
      <c r="P61" s="30">
        <v>2330010</v>
      </c>
      <c r="Q61" s="28" t="s">
        <v>20</v>
      </c>
      <c r="R61" s="27" t="s">
        <v>197</v>
      </c>
    </row>
    <row r="62" spans="1:18" x14ac:dyDescent="0.35">
      <c r="A62" s="19" t="s">
        <v>185</v>
      </c>
      <c r="B62" s="5">
        <v>240868</v>
      </c>
      <c r="C62" s="3">
        <v>1</v>
      </c>
      <c r="D62" s="3">
        <v>1</v>
      </c>
      <c r="E62" s="3">
        <v>1</v>
      </c>
      <c r="F62" s="3">
        <v>2</v>
      </c>
      <c r="G62" s="3">
        <v>0</v>
      </c>
      <c r="H62" s="3">
        <v>2</v>
      </c>
      <c r="I62" s="3">
        <v>17</v>
      </c>
      <c r="J62" s="3">
        <f t="shared" si="2"/>
        <v>7</v>
      </c>
      <c r="K62" s="3">
        <v>7</v>
      </c>
      <c r="L62" s="3" t="s">
        <v>192</v>
      </c>
      <c r="M62" s="2">
        <v>1</v>
      </c>
      <c r="N62" s="2">
        <v>1</v>
      </c>
      <c r="O62" s="4" t="s">
        <v>84</v>
      </c>
      <c r="P62" s="4" t="s">
        <v>84</v>
      </c>
      <c r="Q62" s="2" t="s">
        <v>21</v>
      </c>
      <c r="R62" s="3"/>
    </row>
    <row r="63" spans="1:18" x14ac:dyDescent="0.35">
      <c r="A63" s="19"/>
      <c r="B63" s="5"/>
      <c r="C63" s="3"/>
      <c r="D63" s="3"/>
      <c r="E63" s="3"/>
      <c r="F63" s="3"/>
      <c r="G63" s="3"/>
      <c r="H63" s="3"/>
      <c r="I63" s="3"/>
      <c r="J63" s="3">
        <f t="shared" si="2"/>
        <v>0</v>
      </c>
      <c r="K63" s="3"/>
      <c r="L63" s="3"/>
      <c r="M63" s="2">
        <v>2</v>
      </c>
      <c r="N63" s="2">
        <v>2</v>
      </c>
      <c r="O63" s="4" t="s">
        <v>30</v>
      </c>
      <c r="P63" s="4" t="s">
        <v>60</v>
      </c>
      <c r="Q63" s="2" t="s">
        <v>26</v>
      </c>
      <c r="R63" s="3"/>
    </row>
    <row r="64" spans="1:18" x14ac:dyDescent="0.35">
      <c r="A64" s="19"/>
      <c r="B64" s="5"/>
      <c r="C64" s="3"/>
      <c r="D64" s="3"/>
      <c r="E64" s="3"/>
      <c r="F64" s="3"/>
      <c r="G64" s="3"/>
      <c r="H64" s="6"/>
      <c r="I64" s="3"/>
      <c r="J64" s="3">
        <f t="shared" si="2"/>
        <v>0</v>
      </c>
      <c r="K64" s="3"/>
      <c r="L64" s="3"/>
      <c r="M64" s="2">
        <v>3</v>
      </c>
      <c r="N64" s="2" t="s">
        <v>48</v>
      </c>
      <c r="O64" s="4">
        <v>2382770</v>
      </c>
      <c r="P64" s="4">
        <v>2382770</v>
      </c>
      <c r="Q64" s="2" t="s">
        <v>21</v>
      </c>
      <c r="R64" s="3"/>
    </row>
    <row r="65" spans="1:18" x14ac:dyDescent="0.35">
      <c r="A65" s="19"/>
      <c r="B65" s="5"/>
      <c r="C65" s="3"/>
      <c r="D65" s="3"/>
      <c r="E65" s="3"/>
      <c r="F65" s="3"/>
      <c r="G65" s="3"/>
      <c r="H65" s="3"/>
      <c r="I65" s="3"/>
      <c r="J65" s="3">
        <f t="shared" si="2"/>
        <v>0</v>
      </c>
      <c r="K65" s="3"/>
      <c r="L65" s="3"/>
      <c r="M65" s="2">
        <v>4</v>
      </c>
      <c r="N65" s="2" t="s">
        <v>48</v>
      </c>
      <c r="O65" s="30">
        <v>2330011</v>
      </c>
      <c r="P65" s="30">
        <v>2330010</v>
      </c>
      <c r="Q65" s="28" t="s">
        <v>20</v>
      </c>
      <c r="R65" s="3"/>
    </row>
    <row r="66" spans="1:18" x14ac:dyDescent="0.35">
      <c r="A66" s="19" t="s">
        <v>186</v>
      </c>
      <c r="B66" s="5">
        <v>240861</v>
      </c>
      <c r="C66" s="3">
        <v>1</v>
      </c>
      <c r="D66" s="3">
        <v>2</v>
      </c>
      <c r="E66" s="3">
        <v>1</v>
      </c>
      <c r="F66" s="3">
        <v>2</v>
      </c>
      <c r="G66" s="3">
        <v>0</v>
      </c>
      <c r="H66" s="3">
        <v>2</v>
      </c>
      <c r="I66" s="3">
        <v>17</v>
      </c>
      <c r="J66" s="3">
        <f t="shared" si="2"/>
        <v>8</v>
      </c>
      <c r="K66" s="3">
        <v>8</v>
      </c>
      <c r="L66" s="3" t="s">
        <v>191</v>
      </c>
      <c r="M66" s="2">
        <v>1</v>
      </c>
      <c r="N66" s="2">
        <v>1</v>
      </c>
      <c r="O66" s="4" t="s">
        <v>85</v>
      </c>
      <c r="P66" s="4" t="s">
        <v>85</v>
      </c>
      <c r="Q66" s="2" t="s">
        <v>21</v>
      </c>
      <c r="R66" s="3"/>
    </row>
    <row r="67" spans="1:18" x14ac:dyDescent="0.35">
      <c r="A67" s="19"/>
      <c r="B67" s="5"/>
      <c r="C67" s="3"/>
      <c r="D67" s="3"/>
      <c r="E67" s="3"/>
      <c r="F67" s="6"/>
      <c r="G67" s="3"/>
      <c r="H67" s="6"/>
      <c r="I67" s="3"/>
      <c r="J67" s="3">
        <f t="shared" si="2"/>
        <v>0</v>
      </c>
      <c r="K67" s="3"/>
      <c r="L67" s="3"/>
      <c r="M67" s="2">
        <v>2</v>
      </c>
      <c r="N67" s="2">
        <v>2</v>
      </c>
      <c r="O67" s="4" t="s">
        <v>30</v>
      </c>
      <c r="P67" s="4" t="s">
        <v>60</v>
      </c>
      <c r="Q67" s="2" t="s">
        <v>26</v>
      </c>
      <c r="R67" s="3"/>
    </row>
    <row r="68" spans="1:18" x14ac:dyDescent="0.35">
      <c r="A68" s="19"/>
      <c r="B68" s="5"/>
      <c r="C68" s="3"/>
      <c r="D68" s="3"/>
      <c r="E68" s="3"/>
      <c r="F68" s="3"/>
      <c r="G68" s="3"/>
      <c r="H68" s="3"/>
      <c r="I68" s="3"/>
      <c r="J68" s="3">
        <f t="shared" si="2"/>
        <v>0</v>
      </c>
      <c r="K68" s="3"/>
      <c r="L68" s="3"/>
      <c r="M68" s="2">
        <v>3</v>
      </c>
      <c r="N68" s="2" t="s">
        <v>48</v>
      </c>
      <c r="O68" s="4">
        <v>2330011</v>
      </c>
      <c r="P68" s="4" t="s">
        <v>60</v>
      </c>
      <c r="Q68" s="2" t="s">
        <v>26</v>
      </c>
      <c r="R68" s="3" t="s">
        <v>198</v>
      </c>
    </row>
    <row r="69" spans="1:18" x14ac:dyDescent="0.35">
      <c r="A69" s="19"/>
      <c r="B69" s="5"/>
      <c r="C69" s="3"/>
      <c r="D69" s="3"/>
      <c r="E69" s="3"/>
      <c r="F69" s="3"/>
      <c r="G69" s="3"/>
      <c r="H69" s="3"/>
      <c r="I69" s="3"/>
      <c r="J69" s="3">
        <f t="shared" si="2"/>
        <v>0</v>
      </c>
      <c r="K69" s="3"/>
      <c r="L69" s="3"/>
      <c r="M69" s="2">
        <v>4</v>
      </c>
      <c r="N69" s="2" t="s">
        <v>48</v>
      </c>
      <c r="O69" s="4">
        <v>2330010</v>
      </c>
      <c r="P69" s="4">
        <v>2330010</v>
      </c>
      <c r="Q69" s="2" t="s">
        <v>21</v>
      </c>
      <c r="R69" s="3" t="s">
        <v>199</v>
      </c>
    </row>
    <row r="70" spans="1:18" x14ac:dyDescent="0.35">
      <c r="A70" s="49" t="s">
        <v>0</v>
      </c>
      <c r="B70" s="50" t="s">
        <v>1</v>
      </c>
      <c r="C70" s="51" t="s">
        <v>10</v>
      </c>
      <c r="D70" s="51"/>
      <c r="E70" s="51"/>
      <c r="F70" s="51"/>
      <c r="G70" s="51"/>
      <c r="H70" s="51"/>
      <c r="I70" s="51"/>
      <c r="J70" s="51"/>
      <c r="K70" s="51"/>
      <c r="L70" s="52" t="s">
        <v>17</v>
      </c>
      <c r="M70" s="52"/>
      <c r="N70" s="52"/>
      <c r="O70" s="52"/>
      <c r="P70" s="52" t="s">
        <v>18</v>
      </c>
      <c r="Q70" s="52"/>
      <c r="R70" s="52"/>
    </row>
    <row r="71" spans="1:18" x14ac:dyDescent="0.35">
      <c r="A71" s="49"/>
      <c r="B71" s="50"/>
      <c r="C71" s="11" t="s">
        <v>2</v>
      </c>
      <c r="D71" s="11" t="s">
        <v>3</v>
      </c>
      <c r="E71" s="11" t="s">
        <v>4</v>
      </c>
      <c r="F71" s="11" t="s">
        <v>5</v>
      </c>
      <c r="G71" s="11" t="s">
        <v>6</v>
      </c>
      <c r="H71" s="11" t="s">
        <v>7</v>
      </c>
      <c r="I71" s="11" t="s">
        <v>8</v>
      </c>
      <c r="J71" s="11"/>
      <c r="K71" s="50" t="s">
        <v>9</v>
      </c>
      <c r="L71" s="46" t="s">
        <v>11</v>
      </c>
      <c r="M71" s="46" t="s">
        <v>12</v>
      </c>
      <c r="N71" s="46" t="s">
        <v>19</v>
      </c>
      <c r="O71" s="46" t="s">
        <v>13</v>
      </c>
      <c r="P71" s="46" t="s">
        <v>14</v>
      </c>
      <c r="Q71" s="46" t="s">
        <v>15</v>
      </c>
      <c r="R71" s="46" t="s">
        <v>16</v>
      </c>
    </row>
    <row r="72" spans="1:18" x14ac:dyDescent="0.35">
      <c r="A72" s="49"/>
      <c r="B72" s="50"/>
      <c r="C72" s="12">
        <v>1</v>
      </c>
      <c r="D72" s="12">
        <v>2</v>
      </c>
      <c r="E72" s="12">
        <v>3</v>
      </c>
      <c r="F72" s="12">
        <v>4</v>
      </c>
      <c r="G72" s="12">
        <v>4</v>
      </c>
      <c r="H72" s="12">
        <v>3</v>
      </c>
      <c r="I72" s="12">
        <v>17</v>
      </c>
      <c r="J72" s="12"/>
      <c r="K72" s="50"/>
      <c r="L72" s="47"/>
      <c r="M72" s="47"/>
      <c r="N72" s="47"/>
      <c r="O72" s="47"/>
      <c r="P72" s="47"/>
      <c r="Q72" s="47"/>
      <c r="R72" s="47"/>
    </row>
    <row r="73" spans="1:18" x14ac:dyDescent="0.35">
      <c r="A73" s="19" t="s">
        <v>187</v>
      </c>
      <c r="B73" s="5">
        <v>240834</v>
      </c>
      <c r="C73" s="3">
        <v>1</v>
      </c>
      <c r="D73" s="3">
        <v>2</v>
      </c>
      <c r="E73" s="3">
        <v>0</v>
      </c>
      <c r="F73" s="3">
        <v>2</v>
      </c>
      <c r="G73" s="3">
        <v>0</v>
      </c>
      <c r="H73" s="6">
        <v>3</v>
      </c>
      <c r="I73" s="3">
        <v>17</v>
      </c>
      <c r="J73" s="3">
        <f t="shared" ref="J73:J81" si="3">SUM(C73:H73)</f>
        <v>8</v>
      </c>
      <c r="K73" s="3">
        <v>8</v>
      </c>
      <c r="L73" s="3" t="s">
        <v>190</v>
      </c>
      <c r="M73" s="2">
        <v>1</v>
      </c>
      <c r="N73" s="2">
        <v>1</v>
      </c>
      <c r="O73" s="3" t="s">
        <v>195</v>
      </c>
      <c r="P73" s="3" t="s">
        <v>195</v>
      </c>
      <c r="Q73" s="2" t="s">
        <v>21</v>
      </c>
      <c r="R73" s="3"/>
    </row>
    <row r="74" spans="1:18" x14ac:dyDescent="0.35">
      <c r="A74" s="19"/>
      <c r="B74" s="5"/>
      <c r="C74" s="3"/>
      <c r="D74" s="3"/>
      <c r="E74" s="3"/>
      <c r="F74" s="3"/>
      <c r="G74" s="3"/>
      <c r="H74" s="6"/>
      <c r="I74" s="3"/>
      <c r="J74" s="3">
        <f t="shared" si="3"/>
        <v>0</v>
      </c>
      <c r="K74" s="3"/>
      <c r="L74" s="3"/>
      <c r="M74" s="2">
        <v>2</v>
      </c>
      <c r="N74" s="2">
        <v>2</v>
      </c>
      <c r="O74" s="4" t="s">
        <v>30</v>
      </c>
      <c r="P74" s="4" t="s">
        <v>60</v>
      </c>
      <c r="Q74" s="2" t="s">
        <v>26</v>
      </c>
      <c r="R74" s="3"/>
    </row>
    <row r="75" spans="1:18" x14ac:dyDescent="0.35">
      <c r="A75" s="19"/>
      <c r="B75" s="5"/>
      <c r="C75" s="3"/>
      <c r="D75" s="3"/>
      <c r="E75" s="3"/>
      <c r="F75" s="3"/>
      <c r="G75" s="3"/>
      <c r="H75" s="6"/>
      <c r="I75" s="3"/>
      <c r="J75" s="3">
        <f t="shared" si="3"/>
        <v>0</v>
      </c>
      <c r="K75" s="3"/>
      <c r="L75" s="3"/>
      <c r="M75" s="2">
        <v>3</v>
      </c>
      <c r="N75" s="2" t="s">
        <v>48</v>
      </c>
      <c r="O75" s="4">
        <v>2382770</v>
      </c>
      <c r="P75" s="4">
        <v>2382770</v>
      </c>
      <c r="Q75" s="2" t="s">
        <v>21</v>
      </c>
      <c r="R75" s="3"/>
    </row>
    <row r="76" spans="1:18" x14ac:dyDescent="0.35">
      <c r="A76" s="19"/>
      <c r="B76" s="5"/>
      <c r="C76" s="3"/>
      <c r="D76" s="3"/>
      <c r="E76" s="3"/>
      <c r="F76" s="3"/>
      <c r="G76" s="3"/>
      <c r="H76" s="6"/>
      <c r="I76" s="3"/>
      <c r="J76" s="3">
        <f t="shared" si="3"/>
        <v>0</v>
      </c>
      <c r="K76" s="3"/>
      <c r="L76" s="3"/>
      <c r="M76" s="2">
        <v>4</v>
      </c>
      <c r="N76" s="2" t="s">
        <v>48</v>
      </c>
      <c r="O76" s="30">
        <v>2330010</v>
      </c>
      <c r="P76" s="30">
        <v>2330010</v>
      </c>
      <c r="Q76" s="28" t="s">
        <v>21</v>
      </c>
      <c r="R76" s="3"/>
    </row>
    <row r="77" spans="1:18" x14ac:dyDescent="0.35">
      <c r="A77" s="19" t="s">
        <v>188</v>
      </c>
      <c r="B77" s="5">
        <v>240846</v>
      </c>
      <c r="C77" s="3">
        <v>1</v>
      </c>
      <c r="D77" s="3">
        <v>2</v>
      </c>
      <c r="E77" s="3">
        <v>1</v>
      </c>
      <c r="F77" s="3">
        <v>4</v>
      </c>
      <c r="G77" s="3">
        <v>4</v>
      </c>
      <c r="H77" s="6">
        <v>3</v>
      </c>
      <c r="I77" s="3">
        <v>17</v>
      </c>
      <c r="J77" s="3">
        <f t="shared" si="3"/>
        <v>15</v>
      </c>
      <c r="K77" s="3">
        <v>15</v>
      </c>
      <c r="L77" s="3" t="s">
        <v>193</v>
      </c>
      <c r="M77" s="2">
        <v>1</v>
      </c>
      <c r="N77" s="2">
        <v>1</v>
      </c>
      <c r="O77" s="3" t="s">
        <v>82</v>
      </c>
      <c r="P77" s="3" t="s">
        <v>200</v>
      </c>
      <c r="Q77" s="2" t="s">
        <v>20</v>
      </c>
      <c r="R77" s="3"/>
    </row>
    <row r="78" spans="1:18" x14ac:dyDescent="0.35">
      <c r="A78" s="19"/>
      <c r="B78" s="5"/>
      <c r="C78" s="3"/>
      <c r="D78" s="3"/>
      <c r="E78" s="3"/>
      <c r="F78" s="3"/>
      <c r="G78" s="3"/>
      <c r="H78" s="3"/>
      <c r="I78" s="3"/>
      <c r="J78" s="3">
        <f t="shared" si="3"/>
        <v>0</v>
      </c>
      <c r="K78" s="3"/>
      <c r="L78" s="3"/>
      <c r="M78" s="2">
        <v>2</v>
      </c>
      <c r="N78" s="2">
        <v>2</v>
      </c>
      <c r="O78" s="3" t="s">
        <v>105</v>
      </c>
      <c r="P78" s="3" t="s">
        <v>58</v>
      </c>
      <c r="Q78" s="2" t="s">
        <v>20</v>
      </c>
      <c r="R78" s="3"/>
    </row>
    <row r="79" spans="1:18" x14ac:dyDescent="0.35">
      <c r="A79" s="19" t="s">
        <v>189</v>
      </c>
      <c r="B79" s="5">
        <v>240883</v>
      </c>
      <c r="C79" s="3">
        <v>1</v>
      </c>
      <c r="D79" s="3">
        <v>2</v>
      </c>
      <c r="E79" s="3">
        <v>1</v>
      </c>
      <c r="F79" s="3">
        <v>2</v>
      </c>
      <c r="G79" s="3">
        <v>0</v>
      </c>
      <c r="H79" s="3">
        <v>3</v>
      </c>
      <c r="I79" s="3">
        <v>17</v>
      </c>
      <c r="J79" s="3">
        <f t="shared" si="3"/>
        <v>9</v>
      </c>
      <c r="K79" s="3">
        <v>9</v>
      </c>
      <c r="L79" s="3" t="s">
        <v>194</v>
      </c>
      <c r="M79" s="2">
        <v>1</v>
      </c>
      <c r="N79" s="2">
        <v>1</v>
      </c>
      <c r="O79" s="3" t="s">
        <v>201</v>
      </c>
      <c r="P79" s="3" t="s">
        <v>201</v>
      </c>
      <c r="Q79" s="2" t="s">
        <v>21</v>
      </c>
      <c r="R79" s="3"/>
    </row>
    <row r="80" spans="1:18" x14ac:dyDescent="0.35">
      <c r="A80" s="19"/>
      <c r="B80" s="5"/>
      <c r="C80" s="3"/>
      <c r="D80" s="3"/>
      <c r="E80" s="3"/>
      <c r="F80" s="3"/>
      <c r="G80" s="3"/>
      <c r="H80" s="3"/>
      <c r="I80" s="3"/>
      <c r="J80" s="3">
        <f t="shared" si="3"/>
        <v>0</v>
      </c>
      <c r="K80" s="3"/>
      <c r="L80" s="3"/>
      <c r="M80" s="2">
        <v>2</v>
      </c>
      <c r="N80" s="2" t="s">
        <v>48</v>
      </c>
      <c r="O80" s="3">
        <v>9007903</v>
      </c>
      <c r="P80" s="3">
        <v>9007903</v>
      </c>
      <c r="Q80" s="2" t="s">
        <v>21</v>
      </c>
      <c r="R80" s="3"/>
    </row>
    <row r="81" spans="1:18" x14ac:dyDescent="0.35">
      <c r="A81" s="19"/>
      <c r="B81" s="5"/>
      <c r="C81" s="3"/>
      <c r="D81" s="3"/>
      <c r="E81" s="3"/>
      <c r="F81" s="3"/>
      <c r="G81" s="3"/>
      <c r="H81" s="3"/>
      <c r="I81" s="3"/>
      <c r="J81" s="3">
        <f t="shared" si="3"/>
        <v>0</v>
      </c>
      <c r="K81" s="3"/>
      <c r="L81" s="3"/>
      <c r="M81" s="2">
        <v>3</v>
      </c>
      <c r="N81" s="2" t="s">
        <v>48</v>
      </c>
      <c r="O81" s="3">
        <v>9007904</v>
      </c>
      <c r="P81" s="3">
        <v>9007904</v>
      </c>
      <c r="Q81" s="2" t="s">
        <v>21</v>
      </c>
      <c r="R81" s="3"/>
    </row>
    <row r="82" spans="1:18" x14ac:dyDescent="0.35">
      <c r="A82" s="19"/>
      <c r="B82" s="5"/>
      <c r="C82" s="3"/>
      <c r="D82" s="3"/>
      <c r="E82" s="3"/>
      <c r="F82" s="3"/>
      <c r="G82" s="3"/>
      <c r="H82" s="3"/>
      <c r="I82" s="3"/>
      <c r="J82" s="3"/>
      <c r="K82" s="3"/>
      <c r="L82" s="3"/>
      <c r="M82" s="2">
        <v>4</v>
      </c>
      <c r="N82" s="2" t="s">
        <v>48</v>
      </c>
      <c r="O82" s="3">
        <v>9007902</v>
      </c>
      <c r="P82" s="3">
        <v>9007902</v>
      </c>
      <c r="Q82" s="2" t="s">
        <v>21</v>
      </c>
      <c r="R82" s="3"/>
    </row>
    <row r="83" spans="1:18" x14ac:dyDescent="0.35">
      <c r="A83" s="19"/>
      <c r="B83" s="5"/>
      <c r="C83" s="3"/>
      <c r="D83" s="3"/>
      <c r="E83" s="3"/>
      <c r="F83" s="3"/>
      <c r="G83" s="3"/>
      <c r="H83" s="3"/>
      <c r="I83" s="3"/>
      <c r="J83" s="3"/>
      <c r="K83" s="3"/>
      <c r="L83" s="3"/>
      <c r="M83" s="2"/>
      <c r="N83" s="2"/>
      <c r="O83" s="3"/>
      <c r="P83" s="3"/>
      <c r="Q83" s="2"/>
      <c r="R83" s="3"/>
    </row>
    <row r="84" spans="1:18" x14ac:dyDescent="0.35">
      <c r="B84" s="10"/>
      <c r="M84" s="14"/>
      <c r="N84" s="14"/>
      <c r="Q84" s="14"/>
    </row>
    <row r="85" spans="1:18" x14ac:dyDescent="0.35">
      <c r="A85" s="45" t="s">
        <v>31</v>
      </c>
      <c r="B85" s="45"/>
      <c r="C85" s="45"/>
      <c r="D85" s="45"/>
      <c r="E85" s="48" t="s">
        <v>32</v>
      </c>
      <c r="F85" s="48"/>
      <c r="G85" s="1">
        <v>414</v>
      </c>
      <c r="L85" s="7" t="s">
        <v>34</v>
      </c>
      <c r="M85" s="14" t="s">
        <v>35</v>
      </c>
      <c r="N85" s="14">
        <v>10</v>
      </c>
      <c r="O85" s="1" t="s">
        <v>39</v>
      </c>
      <c r="P85" s="14">
        <v>0</v>
      </c>
      <c r="Q85" s="14" t="s">
        <v>40</v>
      </c>
      <c r="R85" s="14">
        <v>30</v>
      </c>
    </row>
    <row r="86" spans="1:18" x14ac:dyDescent="0.35">
      <c r="A86" s="48"/>
      <c r="B86" s="48"/>
      <c r="C86" s="48"/>
      <c r="D86" s="48"/>
      <c r="E86" s="48" t="s">
        <v>8</v>
      </c>
      <c r="F86" s="48"/>
      <c r="G86" s="1">
        <v>661</v>
      </c>
      <c r="M86" s="14" t="s">
        <v>36</v>
      </c>
      <c r="N86" s="14">
        <v>14</v>
      </c>
      <c r="O86" s="1" t="s">
        <v>38</v>
      </c>
      <c r="P86" s="14">
        <v>0</v>
      </c>
      <c r="Q86" s="14" t="s">
        <v>41</v>
      </c>
      <c r="R86" s="14">
        <v>69</v>
      </c>
    </row>
    <row r="87" spans="1:18" x14ac:dyDescent="0.35">
      <c r="E87" s="45" t="s">
        <v>33</v>
      </c>
      <c r="F87" s="45"/>
      <c r="G87" s="7">
        <v>62.63</v>
      </c>
      <c r="M87" s="14" t="s">
        <v>37</v>
      </c>
      <c r="N87" s="14">
        <v>0</v>
      </c>
      <c r="O87" s="1" t="s">
        <v>29</v>
      </c>
      <c r="P87" s="14">
        <v>0</v>
      </c>
      <c r="Q87" s="13" t="s">
        <v>42</v>
      </c>
      <c r="R87" s="13">
        <v>43.47</v>
      </c>
    </row>
    <row r="88" spans="1:18" x14ac:dyDescent="0.35">
      <c r="M88" s="14" t="s">
        <v>23</v>
      </c>
      <c r="N88" s="14">
        <v>0</v>
      </c>
      <c r="O88" s="1" t="s">
        <v>26</v>
      </c>
      <c r="P88" s="14">
        <v>6</v>
      </c>
      <c r="Q88" s="14"/>
    </row>
    <row r="89" spans="1:18" x14ac:dyDescent="0.35">
      <c r="M89" s="14"/>
      <c r="N89" s="14"/>
      <c r="Q89" s="14"/>
    </row>
    <row r="90" spans="1:18" x14ac:dyDescent="0.35">
      <c r="M90" s="14"/>
      <c r="N90" s="14"/>
      <c r="Q90" s="14"/>
    </row>
    <row r="91" spans="1:18" x14ac:dyDescent="0.35">
      <c r="M91" s="14"/>
      <c r="N91" s="14"/>
      <c r="Q91" s="14"/>
    </row>
    <row r="92" spans="1:18" x14ac:dyDescent="0.35">
      <c r="M92" s="14"/>
      <c r="N92" s="14"/>
      <c r="Q92" s="14"/>
    </row>
    <row r="93" spans="1:18" x14ac:dyDescent="0.35">
      <c r="M93" s="14"/>
      <c r="N93" s="14"/>
      <c r="Q93" s="14"/>
    </row>
    <row r="94" spans="1:18" x14ac:dyDescent="0.35">
      <c r="M94" s="14"/>
      <c r="N94" s="14"/>
      <c r="Q94" s="14"/>
    </row>
    <row r="95" spans="1:18" x14ac:dyDescent="0.35">
      <c r="M95" s="14"/>
      <c r="N95" s="14"/>
      <c r="Q95" s="14"/>
    </row>
    <row r="96" spans="1:18" x14ac:dyDescent="0.35">
      <c r="M96" s="14"/>
      <c r="N96" s="14"/>
      <c r="Q96" s="14"/>
    </row>
    <row r="97" spans="13:17" x14ac:dyDescent="0.35">
      <c r="M97" s="14"/>
      <c r="N97" s="14"/>
      <c r="Q97" s="14"/>
    </row>
    <row r="98" spans="13:17" x14ac:dyDescent="0.35">
      <c r="M98" s="14"/>
      <c r="N98" s="14"/>
      <c r="Q98" s="14"/>
    </row>
    <row r="99" spans="13:17" x14ac:dyDescent="0.35">
      <c r="M99" s="14"/>
      <c r="N99" s="14"/>
      <c r="Q99" s="14"/>
    </row>
    <row r="100" spans="13:17" x14ac:dyDescent="0.35">
      <c r="M100" s="14"/>
      <c r="N100" s="14"/>
      <c r="Q100" s="14"/>
    </row>
    <row r="101" spans="13:17" x14ac:dyDescent="0.35">
      <c r="M101" s="14"/>
      <c r="N101" s="14"/>
      <c r="Q101" s="14"/>
    </row>
    <row r="102" spans="13:17" x14ac:dyDescent="0.35">
      <c r="M102" s="14"/>
      <c r="N102" s="14"/>
      <c r="Q102" s="14"/>
    </row>
    <row r="103" spans="13:17" x14ac:dyDescent="0.35">
      <c r="M103" s="14"/>
      <c r="N103" s="14"/>
      <c r="Q103" s="14"/>
    </row>
    <row r="104" spans="13:17" x14ac:dyDescent="0.35">
      <c r="M104" s="14"/>
      <c r="N104" s="14"/>
      <c r="Q104" s="14"/>
    </row>
    <row r="105" spans="13:17" x14ac:dyDescent="0.35">
      <c r="M105" s="14"/>
      <c r="N105" s="14"/>
      <c r="Q105" s="14"/>
    </row>
    <row r="106" spans="13:17" x14ac:dyDescent="0.35">
      <c r="M106" s="14"/>
      <c r="N106" s="14"/>
      <c r="Q106" s="14"/>
    </row>
    <row r="107" spans="13:17" x14ac:dyDescent="0.35">
      <c r="M107" s="14"/>
      <c r="N107" s="14"/>
      <c r="Q107" s="14"/>
    </row>
    <row r="108" spans="13:17" x14ac:dyDescent="0.35">
      <c r="M108" s="14"/>
      <c r="N108" s="14"/>
      <c r="Q108" s="14"/>
    </row>
    <row r="109" spans="13:17" x14ac:dyDescent="0.35">
      <c r="M109" s="14"/>
      <c r="N109" s="14"/>
      <c r="Q109" s="14"/>
    </row>
    <row r="110" spans="13:17" x14ac:dyDescent="0.35">
      <c r="M110" s="14"/>
      <c r="N110" s="14"/>
      <c r="Q110" s="14"/>
    </row>
    <row r="111" spans="13:17" x14ac:dyDescent="0.35">
      <c r="M111" s="14"/>
      <c r="N111" s="14"/>
      <c r="Q111" s="14"/>
    </row>
    <row r="112" spans="13:17" x14ac:dyDescent="0.35">
      <c r="M112" s="14"/>
      <c r="N112" s="14"/>
      <c r="Q112" s="14"/>
    </row>
    <row r="113" spans="13:17" x14ac:dyDescent="0.35">
      <c r="M113" s="14"/>
      <c r="N113" s="14"/>
      <c r="Q113" s="14"/>
    </row>
    <row r="114" spans="13:17" x14ac:dyDescent="0.35">
      <c r="M114" s="14"/>
      <c r="N114" s="14"/>
      <c r="Q114" s="14"/>
    </row>
    <row r="115" spans="13:17" x14ac:dyDescent="0.35">
      <c r="M115" s="14"/>
      <c r="N115" s="14"/>
      <c r="Q115" s="14"/>
    </row>
    <row r="116" spans="13:17" x14ac:dyDescent="0.35">
      <c r="M116" s="14"/>
      <c r="N116" s="14"/>
      <c r="Q116" s="14"/>
    </row>
    <row r="117" spans="13:17" x14ac:dyDescent="0.35">
      <c r="M117" s="14"/>
      <c r="N117" s="14"/>
      <c r="Q117" s="14"/>
    </row>
    <row r="118" spans="13:17" x14ac:dyDescent="0.35">
      <c r="M118" s="14"/>
      <c r="N118" s="14"/>
      <c r="Q118" s="14"/>
    </row>
    <row r="119" spans="13:17" x14ac:dyDescent="0.35">
      <c r="M119" s="14"/>
      <c r="N119" s="14"/>
      <c r="Q119" s="14"/>
    </row>
    <row r="120" spans="13:17" x14ac:dyDescent="0.35">
      <c r="M120" s="14"/>
      <c r="N120" s="14"/>
      <c r="Q120" s="14"/>
    </row>
    <row r="121" spans="13:17" x14ac:dyDescent="0.35">
      <c r="M121" s="14"/>
      <c r="N121" s="14"/>
      <c r="Q121" s="14"/>
    </row>
    <row r="122" spans="13:17" x14ac:dyDescent="0.35">
      <c r="M122" s="14"/>
      <c r="N122" s="14"/>
      <c r="Q122" s="14"/>
    </row>
    <row r="123" spans="13:17" x14ac:dyDescent="0.35">
      <c r="M123" s="14"/>
      <c r="N123" s="14"/>
      <c r="Q123" s="14"/>
    </row>
    <row r="124" spans="13:17" x14ac:dyDescent="0.35">
      <c r="M124" s="14"/>
      <c r="N124" s="14"/>
      <c r="Q124" s="14"/>
    </row>
    <row r="125" spans="13:17" x14ac:dyDescent="0.35">
      <c r="M125" s="14"/>
      <c r="N125" s="14"/>
      <c r="Q125" s="14"/>
    </row>
    <row r="126" spans="13:17" x14ac:dyDescent="0.35">
      <c r="M126" s="14"/>
      <c r="N126" s="14"/>
      <c r="Q126" s="14"/>
    </row>
    <row r="127" spans="13:17" x14ac:dyDescent="0.35">
      <c r="M127" s="14"/>
      <c r="N127" s="14"/>
      <c r="Q127" s="14"/>
    </row>
    <row r="128" spans="13:17" x14ac:dyDescent="0.35">
      <c r="M128" s="14"/>
      <c r="N128" s="14"/>
      <c r="Q128" s="14"/>
    </row>
    <row r="129" spans="13:17" x14ac:dyDescent="0.35">
      <c r="M129" s="14"/>
      <c r="N129" s="14"/>
      <c r="Q129" s="14"/>
    </row>
    <row r="130" spans="13:17" x14ac:dyDescent="0.35">
      <c r="M130" s="14"/>
      <c r="N130" s="14"/>
      <c r="Q130" s="14"/>
    </row>
    <row r="131" spans="13:17" x14ac:dyDescent="0.35">
      <c r="M131" s="14"/>
      <c r="N131" s="14"/>
      <c r="Q131" s="14"/>
    </row>
    <row r="132" spans="13:17" x14ac:dyDescent="0.35">
      <c r="M132" s="14"/>
      <c r="N132" s="14"/>
      <c r="Q132" s="14"/>
    </row>
    <row r="133" spans="13:17" x14ac:dyDescent="0.35">
      <c r="M133" s="14"/>
      <c r="N133" s="14"/>
      <c r="Q133" s="14"/>
    </row>
    <row r="134" spans="13:17" x14ac:dyDescent="0.35">
      <c r="M134" s="14"/>
      <c r="N134" s="14"/>
      <c r="Q134" s="14"/>
    </row>
    <row r="135" spans="13:17" x14ac:dyDescent="0.35">
      <c r="M135" s="14"/>
      <c r="N135" s="14"/>
      <c r="Q135" s="14"/>
    </row>
    <row r="136" spans="13:17" x14ac:dyDescent="0.35">
      <c r="M136" s="14"/>
      <c r="N136" s="14"/>
      <c r="Q136" s="14"/>
    </row>
    <row r="137" spans="13:17" x14ac:dyDescent="0.35">
      <c r="M137" s="14"/>
      <c r="N137" s="14"/>
      <c r="Q137" s="14"/>
    </row>
    <row r="138" spans="13:17" x14ac:dyDescent="0.35">
      <c r="M138" s="14"/>
      <c r="N138" s="14"/>
      <c r="Q138" s="14"/>
    </row>
    <row r="139" spans="13:17" x14ac:dyDescent="0.35">
      <c r="M139" s="14"/>
      <c r="N139" s="14"/>
      <c r="Q139" s="14"/>
    </row>
    <row r="140" spans="13:17" x14ac:dyDescent="0.35">
      <c r="M140" s="14"/>
      <c r="N140" s="14"/>
      <c r="Q140" s="14"/>
    </row>
    <row r="141" spans="13:17" x14ac:dyDescent="0.35">
      <c r="M141" s="14"/>
      <c r="N141" s="14"/>
      <c r="Q141" s="14"/>
    </row>
  </sheetData>
  <mergeCells count="57">
    <mergeCell ref="E87:F87"/>
    <mergeCell ref="A85:D85"/>
    <mergeCell ref="E85:F85"/>
    <mergeCell ref="A86:D86"/>
    <mergeCell ref="E86:F86"/>
    <mergeCell ref="A70:A72"/>
    <mergeCell ref="B70:B72"/>
    <mergeCell ref="C70:K70"/>
    <mergeCell ref="L70:O70"/>
    <mergeCell ref="P70:R70"/>
    <mergeCell ref="K71:K72"/>
    <mergeCell ref="L71:L72"/>
    <mergeCell ref="P71:P72"/>
    <mergeCell ref="Q71:Q72"/>
    <mergeCell ref="R71:R72"/>
    <mergeCell ref="M71:M72"/>
    <mergeCell ref="N71:N72"/>
    <mergeCell ref="O71:O72"/>
    <mergeCell ref="A47:A49"/>
    <mergeCell ref="B47:B49"/>
    <mergeCell ref="C47:K47"/>
    <mergeCell ref="L47:O47"/>
    <mergeCell ref="P47:R47"/>
    <mergeCell ref="K48:K49"/>
    <mergeCell ref="L48:L49"/>
    <mergeCell ref="M48:M49"/>
    <mergeCell ref="N48:N49"/>
    <mergeCell ref="O48:O49"/>
    <mergeCell ref="P48:P49"/>
    <mergeCell ref="Q48:Q49"/>
    <mergeCell ref="R48:R49"/>
    <mergeCell ref="M25:M26"/>
    <mergeCell ref="N25:N26"/>
    <mergeCell ref="O25:O26"/>
    <mergeCell ref="P25:P26"/>
    <mergeCell ref="Q25:Q26"/>
    <mergeCell ref="R25:R26"/>
    <mergeCell ref="P2:P3"/>
    <mergeCell ref="Q2:Q3"/>
    <mergeCell ref="R2:R3"/>
    <mergeCell ref="A24:A26"/>
    <mergeCell ref="B24:B26"/>
    <mergeCell ref="C24:K24"/>
    <mergeCell ref="L24:O24"/>
    <mergeCell ref="P24:R24"/>
    <mergeCell ref="K25:K26"/>
    <mergeCell ref="L25:L26"/>
    <mergeCell ref="A1:A3"/>
    <mergeCell ref="B1:B3"/>
    <mergeCell ref="C1:K1"/>
    <mergeCell ref="L1:O1"/>
    <mergeCell ref="P1:R1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zoomScaleNormal="100" zoomScaleSheetLayoutView="100" workbookViewId="0">
      <selection sqref="A1:K1"/>
    </sheetView>
  </sheetViews>
  <sheetFormatPr defaultRowHeight="21" x14ac:dyDescent="0.35"/>
  <cols>
    <col min="1" max="1" width="10.5" style="20" customWidth="1"/>
    <col min="2" max="2" width="15.25" style="42" customWidth="1"/>
    <col min="3" max="3" width="10.5" style="1" customWidth="1"/>
    <col min="4" max="4" width="10.625" style="1" customWidth="1"/>
    <col min="5" max="5" width="10.125" style="1" customWidth="1"/>
    <col min="6" max="6" width="10.5" style="1" customWidth="1"/>
    <col min="7" max="7" width="10.625" style="1" customWidth="1"/>
    <col min="8" max="8" width="9.75" style="1" customWidth="1"/>
    <col min="9" max="10" width="10.25" style="1" customWidth="1"/>
    <col min="11" max="12" width="11.25" style="1" customWidth="1"/>
    <col min="13" max="16384" width="9" style="1"/>
  </cols>
  <sheetData>
    <row r="1" spans="1:12" ht="23.25" x14ac:dyDescent="0.35">
      <c r="A1" s="53" t="s">
        <v>486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x14ac:dyDescent="0.35">
      <c r="A2" s="55" t="s">
        <v>466</v>
      </c>
      <c r="B2" s="56"/>
      <c r="C2" s="51" t="s">
        <v>10</v>
      </c>
      <c r="D2" s="51"/>
      <c r="E2" s="51"/>
      <c r="F2" s="51"/>
      <c r="G2" s="51"/>
      <c r="H2" s="51"/>
      <c r="I2" s="51"/>
      <c r="J2" s="51"/>
      <c r="K2" s="51"/>
      <c r="L2" s="35"/>
    </row>
    <row r="3" spans="1:12" x14ac:dyDescent="0.35">
      <c r="A3" s="57"/>
      <c r="B3" s="58"/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6" t="s">
        <v>8</v>
      </c>
      <c r="J3" s="46" t="s">
        <v>9</v>
      </c>
      <c r="K3" s="50" t="s">
        <v>478</v>
      </c>
      <c r="L3" s="36"/>
    </row>
    <row r="4" spans="1:12" x14ac:dyDescent="0.35">
      <c r="A4" s="59"/>
      <c r="B4" s="60"/>
      <c r="C4" s="41" t="s">
        <v>479</v>
      </c>
      <c r="D4" s="41" t="s">
        <v>479</v>
      </c>
      <c r="E4" s="41" t="s">
        <v>479</v>
      </c>
      <c r="F4" s="41" t="s">
        <v>479</v>
      </c>
      <c r="G4" s="41" t="s">
        <v>479</v>
      </c>
      <c r="H4" s="41" t="s">
        <v>479</v>
      </c>
      <c r="I4" s="47"/>
      <c r="J4" s="47"/>
      <c r="K4" s="50"/>
      <c r="L4" s="36"/>
    </row>
    <row r="5" spans="1:12" ht="20.25" customHeight="1" x14ac:dyDescent="0.35">
      <c r="A5" s="61" t="s">
        <v>480</v>
      </c>
      <c r="B5" s="62"/>
      <c r="C5" s="3">
        <v>524</v>
      </c>
      <c r="D5" s="3">
        <v>1142</v>
      </c>
      <c r="E5" s="3">
        <v>1375</v>
      </c>
      <c r="F5" s="3">
        <v>2049</v>
      </c>
      <c r="G5" s="3">
        <v>2101</v>
      </c>
      <c r="H5" s="3">
        <v>1743</v>
      </c>
      <c r="I5" s="3">
        <v>11828</v>
      </c>
      <c r="J5" s="3">
        <v>8934</v>
      </c>
      <c r="K5" s="39">
        <f>(J5/I5)*100</f>
        <v>75.5326344267839</v>
      </c>
      <c r="L5" s="37"/>
    </row>
    <row r="6" spans="1:12" ht="20.25" customHeight="1" x14ac:dyDescent="0.35">
      <c r="A6" s="61" t="s">
        <v>481</v>
      </c>
      <c r="B6" s="62"/>
      <c r="C6" s="3">
        <v>488</v>
      </c>
      <c r="D6" s="3">
        <v>888</v>
      </c>
      <c r="E6" s="3">
        <v>1153</v>
      </c>
      <c r="F6" s="3">
        <v>1626</v>
      </c>
      <c r="G6" s="3">
        <v>1604</v>
      </c>
      <c r="H6" s="3">
        <v>1412</v>
      </c>
      <c r="I6" s="3">
        <v>8291</v>
      </c>
      <c r="J6" s="3">
        <v>6867</v>
      </c>
      <c r="K6" s="39">
        <f t="shared" ref="K6:K10" si="0">(J6/I6)*100</f>
        <v>82.824749728621399</v>
      </c>
      <c r="L6" s="37"/>
    </row>
    <row r="7" spans="1:12" ht="20.25" customHeight="1" x14ac:dyDescent="0.35">
      <c r="A7" s="61" t="s">
        <v>482</v>
      </c>
      <c r="B7" s="62"/>
      <c r="C7" s="3">
        <v>360</v>
      </c>
      <c r="D7" s="3">
        <v>672</v>
      </c>
      <c r="E7" s="3">
        <v>897</v>
      </c>
      <c r="F7" s="3">
        <v>1262</v>
      </c>
      <c r="G7" s="3">
        <v>1263</v>
      </c>
      <c r="H7" s="3">
        <v>865</v>
      </c>
      <c r="I7" s="3">
        <v>5964</v>
      </c>
      <c r="J7" s="3">
        <v>5319</v>
      </c>
      <c r="K7" s="39">
        <f t="shared" si="0"/>
        <v>89.185110663983906</v>
      </c>
      <c r="L7" s="37"/>
    </row>
    <row r="8" spans="1:12" ht="20.25" customHeight="1" x14ac:dyDescent="0.35">
      <c r="A8" s="61" t="s">
        <v>483</v>
      </c>
      <c r="B8" s="62"/>
      <c r="C8" s="3">
        <v>280</v>
      </c>
      <c r="D8" s="3">
        <v>538</v>
      </c>
      <c r="E8" s="3">
        <v>765</v>
      </c>
      <c r="F8" s="3">
        <v>943</v>
      </c>
      <c r="G8" s="3">
        <v>989</v>
      </c>
      <c r="H8" s="3">
        <v>745</v>
      </c>
      <c r="I8" s="3">
        <v>4699</v>
      </c>
      <c r="J8" s="3">
        <v>4260</v>
      </c>
      <c r="K8" s="39">
        <f t="shared" si="0"/>
        <v>90.657586720578848</v>
      </c>
      <c r="L8" s="37"/>
    </row>
    <row r="9" spans="1:12" ht="20.25" customHeight="1" x14ac:dyDescent="0.35">
      <c r="A9" s="61" t="s">
        <v>485</v>
      </c>
      <c r="B9" s="62"/>
      <c r="C9" s="44"/>
      <c r="D9" s="44"/>
      <c r="E9" s="44"/>
      <c r="F9" s="44"/>
      <c r="G9" s="44"/>
      <c r="H9" s="44"/>
      <c r="I9" s="3">
        <v>1121</v>
      </c>
      <c r="J9" s="3">
        <v>999</v>
      </c>
      <c r="K9" s="39">
        <f t="shared" si="0"/>
        <v>89.116859946476353</v>
      </c>
      <c r="L9" s="37"/>
    </row>
    <row r="10" spans="1:12" ht="20.25" customHeight="1" x14ac:dyDescent="0.35">
      <c r="A10" s="61" t="s">
        <v>484</v>
      </c>
      <c r="B10" s="62"/>
      <c r="C10" s="3">
        <v>199</v>
      </c>
      <c r="D10" s="3">
        <v>363</v>
      </c>
      <c r="E10" s="3">
        <v>333</v>
      </c>
      <c r="F10" s="3">
        <v>420</v>
      </c>
      <c r="G10" s="3">
        <v>624</v>
      </c>
      <c r="H10" s="3">
        <v>581</v>
      </c>
      <c r="I10" s="3">
        <v>3368</v>
      </c>
      <c r="J10" s="3">
        <v>2520</v>
      </c>
      <c r="K10" s="39">
        <f t="shared" si="0"/>
        <v>74.821852731591449</v>
      </c>
      <c r="L10" s="37"/>
    </row>
    <row r="11" spans="1:12" ht="20.25" customHeight="1" x14ac:dyDescent="0.35">
      <c r="A11" s="61"/>
      <c r="B11" s="62"/>
      <c r="C11" s="3"/>
      <c r="D11" s="3"/>
      <c r="E11" s="3"/>
      <c r="F11" s="3"/>
      <c r="G11" s="3"/>
      <c r="H11" s="6"/>
      <c r="I11" s="3"/>
      <c r="J11" s="3"/>
      <c r="K11" s="3"/>
      <c r="L11" s="37"/>
    </row>
    <row r="12" spans="1:12" ht="20.25" customHeight="1" x14ac:dyDescent="0.35">
      <c r="A12" s="61"/>
      <c r="B12" s="62"/>
      <c r="C12" s="3"/>
      <c r="D12" s="3"/>
      <c r="E12" s="3"/>
      <c r="F12" s="3"/>
      <c r="G12" s="3"/>
      <c r="H12" s="3"/>
      <c r="I12" s="3"/>
      <c r="J12" s="3"/>
      <c r="K12" s="3"/>
      <c r="L12" s="37"/>
    </row>
    <row r="13" spans="1:12" ht="20.25" customHeight="1" x14ac:dyDescent="0.35">
      <c r="A13" s="61"/>
      <c r="B13" s="62"/>
      <c r="C13" s="3"/>
      <c r="D13" s="3"/>
      <c r="E13" s="3"/>
      <c r="F13" s="3"/>
      <c r="G13" s="3"/>
      <c r="H13" s="3"/>
      <c r="I13" s="3"/>
      <c r="J13" s="3"/>
      <c r="K13" s="3"/>
      <c r="L13" s="37"/>
    </row>
    <row r="14" spans="1:12" ht="20.25" customHeight="1" x14ac:dyDescent="0.35">
      <c r="A14" s="61"/>
      <c r="B14" s="62"/>
      <c r="C14" s="3"/>
      <c r="D14" s="3"/>
      <c r="E14" s="3"/>
      <c r="F14" s="3"/>
      <c r="G14" s="3"/>
      <c r="H14" s="3"/>
      <c r="I14" s="3"/>
      <c r="J14" s="3"/>
      <c r="K14" s="3"/>
      <c r="L14" s="37"/>
    </row>
    <row r="15" spans="1:12" ht="20.25" customHeight="1" x14ac:dyDescent="0.35">
      <c r="A15" s="61"/>
      <c r="B15" s="62"/>
      <c r="C15" s="3"/>
      <c r="D15" s="3"/>
      <c r="E15" s="3"/>
      <c r="F15" s="3"/>
      <c r="G15" s="3"/>
      <c r="H15" s="3"/>
      <c r="I15" s="3"/>
      <c r="J15" s="3"/>
      <c r="K15" s="3"/>
      <c r="L15" s="37"/>
    </row>
    <row r="16" spans="1:12" ht="20.25" customHeight="1" x14ac:dyDescent="0.35">
      <c r="A16" s="61"/>
      <c r="B16" s="62"/>
      <c r="C16" s="3"/>
      <c r="D16" s="3"/>
      <c r="E16" s="3"/>
      <c r="F16" s="3"/>
      <c r="G16" s="3"/>
      <c r="H16" s="3"/>
      <c r="I16" s="3"/>
      <c r="J16" s="3"/>
      <c r="K16" s="3"/>
      <c r="L16" s="37"/>
    </row>
    <row r="17" spans="1:12" ht="20.25" customHeight="1" x14ac:dyDescent="0.35">
      <c r="A17" s="61"/>
      <c r="B17" s="62"/>
      <c r="C17" s="3"/>
      <c r="D17" s="3"/>
      <c r="E17" s="3"/>
      <c r="F17" s="3"/>
      <c r="G17" s="3"/>
      <c r="H17" s="3"/>
      <c r="I17" s="3"/>
      <c r="J17" s="3"/>
      <c r="K17" s="3"/>
      <c r="L17" s="37"/>
    </row>
    <row r="18" spans="1:12" ht="20.25" customHeight="1" x14ac:dyDescent="0.35">
      <c r="A18" s="63"/>
      <c r="B18" s="64"/>
      <c r="C18" s="3"/>
      <c r="D18" s="3"/>
      <c r="E18" s="3"/>
      <c r="F18" s="3"/>
      <c r="G18" s="3"/>
      <c r="H18" s="3"/>
      <c r="I18" s="3"/>
      <c r="J18" s="3"/>
      <c r="K18" s="3"/>
      <c r="L18" s="37"/>
    </row>
    <row r="19" spans="1:12" ht="20.25" customHeight="1" x14ac:dyDescent="0.35">
      <c r="A19" s="63"/>
      <c r="B19" s="64"/>
      <c r="C19" s="3"/>
      <c r="D19" s="3"/>
      <c r="E19" s="3"/>
      <c r="F19" s="3"/>
      <c r="G19" s="3"/>
      <c r="H19" s="3"/>
      <c r="I19" s="3"/>
      <c r="J19" s="3"/>
      <c r="K19" s="3"/>
      <c r="L19" s="37"/>
    </row>
    <row r="20" spans="1:12" ht="20.25" customHeight="1" x14ac:dyDescent="0.35">
      <c r="A20" s="65" t="s">
        <v>467</v>
      </c>
      <c r="B20" s="66"/>
      <c r="C20" s="38">
        <f>SUM(C5:C19)</f>
        <v>1851</v>
      </c>
      <c r="D20" s="38">
        <f t="shared" ref="D20:J20" si="1">SUM(D5:D19)</f>
        <v>3603</v>
      </c>
      <c r="E20" s="38">
        <f t="shared" si="1"/>
        <v>4523</v>
      </c>
      <c r="F20" s="38">
        <f t="shared" si="1"/>
        <v>6300</v>
      </c>
      <c r="G20" s="38">
        <f t="shared" si="1"/>
        <v>6581</v>
      </c>
      <c r="H20" s="38">
        <f t="shared" si="1"/>
        <v>5346</v>
      </c>
      <c r="I20" s="38">
        <f t="shared" si="1"/>
        <v>35271</v>
      </c>
      <c r="J20" s="38">
        <f t="shared" si="1"/>
        <v>28899</v>
      </c>
      <c r="K20" s="39">
        <f>(J20/I20)*100</f>
        <v>81.934166879305948</v>
      </c>
      <c r="L20" s="37"/>
    </row>
    <row r="21" spans="1:12" ht="20.25" customHeight="1" x14ac:dyDescent="0.35">
      <c r="B21" s="10"/>
    </row>
    <row r="22" spans="1:12" ht="20.25" customHeight="1" x14ac:dyDescent="0.4">
      <c r="A22" s="67" t="s">
        <v>468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43"/>
    </row>
    <row r="23" spans="1:12" ht="20.25" customHeight="1" x14ac:dyDescent="0.35">
      <c r="A23" s="48"/>
      <c r="B23" s="48"/>
      <c r="C23" s="48"/>
      <c r="D23" s="48"/>
      <c r="E23" s="48"/>
      <c r="F23" s="48"/>
    </row>
    <row r="24" spans="1:12" ht="20.25" customHeight="1" x14ac:dyDescent="0.35">
      <c r="E24" s="45"/>
      <c r="F24" s="45"/>
      <c r="G24" s="7"/>
    </row>
  </sheetData>
  <mergeCells count="26">
    <mergeCell ref="E24:F24"/>
    <mergeCell ref="A18:B18"/>
    <mergeCell ref="A19:B19"/>
    <mergeCell ref="A20:B20"/>
    <mergeCell ref="A22:K22"/>
    <mergeCell ref="A23:D23"/>
    <mergeCell ref="E23:F23"/>
    <mergeCell ref="A17:B17"/>
    <mergeCell ref="A5:B5"/>
    <mergeCell ref="A6:B6"/>
    <mergeCell ref="A7:B7"/>
    <mergeCell ref="A8:B8"/>
    <mergeCell ref="A10:B10"/>
    <mergeCell ref="A11:B11"/>
    <mergeCell ref="A9:B9"/>
    <mergeCell ref="A12:B12"/>
    <mergeCell ref="A13:B13"/>
    <mergeCell ref="A14:B14"/>
    <mergeCell ref="A15:B15"/>
    <mergeCell ref="A16:B16"/>
    <mergeCell ref="A1:K1"/>
    <mergeCell ref="A2:B4"/>
    <mergeCell ref="C2:K2"/>
    <mergeCell ref="I3:I4"/>
    <mergeCell ref="J3:J4"/>
    <mergeCell ref="K3:K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Normal="100" zoomScaleSheetLayoutView="100" workbookViewId="0">
      <selection activeCell="K19" sqref="K19"/>
    </sheetView>
  </sheetViews>
  <sheetFormatPr defaultRowHeight="21" x14ac:dyDescent="0.35"/>
  <cols>
    <col min="1" max="1" width="10.5" style="20" customWidth="1"/>
    <col min="2" max="2" width="12.125" style="42" customWidth="1"/>
    <col min="3" max="3" width="8" style="1" customWidth="1"/>
    <col min="4" max="4" width="7.5" style="1" customWidth="1"/>
    <col min="5" max="5" width="6.875" style="1" customWidth="1"/>
    <col min="6" max="6" width="7.375" style="1" customWidth="1"/>
    <col min="7" max="7" width="7.875" style="1" customWidth="1"/>
    <col min="8" max="8" width="7.5" style="1" customWidth="1"/>
    <col min="9" max="9" width="7.375" style="1" customWidth="1"/>
    <col min="10" max="10" width="8.25" style="1" customWidth="1"/>
    <col min="11" max="13" width="11.25" style="1" customWidth="1"/>
    <col min="14" max="16384" width="9" style="1"/>
  </cols>
  <sheetData>
    <row r="1" spans="1:13" x14ac:dyDescent="0.35">
      <c r="A1" s="55" t="s">
        <v>466</v>
      </c>
      <c r="B1" s="56"/>
      <c r="C1" s="51" t="s">
        <v>475</v>
      </c>
      <c r="D1" s="51"/>
      <c r="E1" s="51"/>
      <c r="F1" s="51"/>
      <c r="G1" s="51"/>
      <c r="H1" s="51"/>
      <c r="I1" s="51"/>
      <c r="J1" s="51"/>
      <c r="K1" s="46" t="s">
        <v>41</v>
      </c>
      <c r="L1" s="46" t="s">
        <v>476</v>
      </c>
      <c r="M1" s="68" t="s">
        <v>477</v>
      </c>
    </row>
    <row r="2" spans="1:13" x14ac:dyDescent="0.35">
      <c r="A2" s="57"/>
      <c r="B2" s="58"/>
      <c r="C2" s="46" t="s">
        <v>35</v>
      </c>
      <c r="D2" s="46" t="s">
        <v>469</v>
      </c>
      <c r="E2" s="46" t="s">
        <v>470</v>
      </c>
      <c r="F2" s="46" t="s">
        <v>471</v>
      </c>
      <c r="G2" s="46" t="s">
        <v>39</v>
      </c>
      <c r="H2" s="46" t="s">
        <v>472</v>
      </c>
      <c r="I2" s="46" t="s">
        <v>473</v>
      </c>
      <c r="J2" s="46" t="s">
        <v>474</v>
      </c>
      <c r="K2" s="71"/>
      <c r="L2" s="71"/>
      <c r="M2" s="69"/>
    </row>
    <row r="3" spans="1:13" x14ac:dyDescent="0.35">
      <c r="A3" s="59"/>
      <c r="B3" s="60"/>
      <c r="C3" s="47"/>
      <c r="D3" s="47"/>
      <c r="E3" s="47"/>
      <c r="F3" s="47"/>
      <c r="G3" s="47"/>
      <c r="H3" s="47"/>
      <c r="I3" s="47"/>
      <c r="J3" s="47"/>
      <c r="K3" s="47"/>
      <c r="L3" s="47"/>
      <c r="M3" s="70"/>
    </row>
    <row r="4" spans="1:13" ht="20.25" customHeight="1" x14ac:dyDescent="0.35">
      <c r="A4" s="61" t="s">
        <v>480</v>
      </c>
      <c r="B4" s="62"/>
      <c r="C4" s="3">
        <v>222</v>
      </c>
      <c r="D4" s="3">
        <v>29</v>
      </c>
      <c r="E4" s="3">
        <v>14</v>
      </c>
      <c r="F4" s="3">
        <v>4</v>
      </c>
      <c r="G4" s="3">
        <v>0</v>
      </c>
      <c r="H4" s="3">
        <v>3</v>
      </c>
      <c r="I4" s="3">
        <v>33</v>
      </c>
      <c r="J4" s="3">
        <v>19</v>
      </c>
      <c r="K4" s="3">
        <v>954</v>
      </c>
      <c r="L4" s="3">
        <v>324</v>
      </c>
      <c r="M4" s="39">
        <f>(L4/K4)*100</f>
        <v>33.962264150943398</v>
      </c>
    </row>
    <row r="5" spans="1:13" ht="20.25" customHeight="1" x14ac:dyDescent="0.35">
      <c r="A5" s="61" t="s">
        <v>481</v>
      </c>
      <c r="B5" s="62"/>
      <c r="C5" s="3">
        <v>44</v>
      </c>
      <c r="D5" s="3">
        <v>18</v>
      </c>
      <c r="E5" s="3">
        <v>46</v>
      </c>
      <c r="F5" s="3">
        <v>4</v>
      </c>
      <c r="G5" s="3">
        <v>2</v>
      </c>
      <c r="H5" s="3">
        <v>0</v>
      </c>
      <c r="I5" s="3">
        <v>18</v>
      </c>
      <c r="J5" s="3">
        <v>17</v>
      </c>
      <c r="K5" s="3">
        <v>624</v>
      </c>
      <c r="L5" s="3">
        <v>151</v>
      </c>
      <c r="M5" s="39">
        <f t="shared" ref="M5:M8" si="0">(L5/K5)*100</f>
        <v>24.198717948717949</v>
      </c>
    </row>
    <row r="6" spans="1:13" ht="20.25" customHeight="1" x14ac:dyDescent="0.35">
      <c r="A6" s="61" t="s">
        <v>482</v>
      </c>
      <c r="B6" s="62"/>
      <c r="C6" s="3">
        <v>55</v>
      </c>
      <c r="D6" s="3">
        <v>6</v>
      </c>
      <c r="E6" s="3">
        <v>6</v>
      </c>
      <c r="F6" s="3">
        <v>3</v>
      </c>
      <c r="G6" s="3">
        <v>0</v>
      </c>
      <c r="H6" s="3">
        <v>1</v>
      </c>
      <c r="I6" s="3">
        <v>20</v>
      </c>
      <c r="J6" s="3">
        <v>6</v>
      </c>
      <c r="K6" s="3">
        <v>495</v>
      </c>
      <c r="L6" s="3">
        <v>97</v>
      </c>
      <c r="M6" s="39">
        <f t="shared" si="0"/>
        <v>19.595959595959599</v>
      </c>
    </row>
    <row r="7" spans="1:13" ht="20.25" customHeight="1" x14ac:dyDescent="0.35">
      <c r="A7" s="61" t="s">
        <v>483</v>
      </c>
      <c r="B7" s="62"/>
      <c r="C7" s="3">
        <v>79</v>
      </c>
      <c r="D7" s="3">
        <v>9</v>
      </c>
      <c r="E7" s="3">
        <v>18</v>
      </c>
      <c r="F7" s="3">
        <v>2</v>
      </c>
      <c r="G7" s="3">
        <v>0</v>
      </c>
      <c r="H7" s="3">
        <v>0</v>
      </c>
      <c r="I7" s="3">
        <v>21</v>
      </c>
      <c r="J7" s="3">
        <v>7</v>
      </c>
      <c r="K7" s="3">
        <v>608</v>
      </c>
      <c r="L7" s="3">
        <v>136</v>
      </c>
      <c r="M7" s="39">
        <f t="shared" si="0"/>
        <v>22.368421052631579</v>
      </c>
    </row>
    <row r="8" spans="1:13" ht="20.25" customHeight="1" x14ac:dyDescent="0.35">
      <c r="A8" s="61" t="s">
        <v>484</v>
      </c>
      <c r="B8" s="62"/>
      <c r="C8" s="3">
        <v>39</v>
      </c>
      <c r="D8" s="3">
        <v>7</v>
      </c>
      <c r="E8" s="3">
        <v>18</v>
      </c>
      <c r="F8" s="3">
        <v>1</v>
      </c>
      <c r="G8" s="3">
        <v>0</v>
      </c>
      <c r="H8" s="3">
        <v>0</v>
      </c>
      <c r="I8" s="3">
        <v>12</v>
      </c>
      <c r="J8" s="6">
        <v>5</v>
      </c>
      <c r="K8" s="3">
        <v>258</v>
      </c>
      <c r="L8" s="3">
        <v>82</v>
      </c>
      <c r="M8" s="39">
        <f t="shared" si="0"/>
        <v>31.782945736434108</v>
      </c>
    </row>
    <row r="9" spans="1:13" ht="20.25" customHeight="1" x14ac:dyDescent="0.35">
      <c r="A9" s="61"/>
      <c r="B9" s="62"/>
      <c r="C9" s="3"/>
      <c r="D9" s="3"/>
      <c r="E9" s="3"/>
      <c r="F9" s="3"/>
      <c r="G9" s="3"/>
      <c r="H9" s="6"/>
      <c r="I9" s="3"/>
      <c r="J9" s="3"/>
      <c r="K9" s="3"/>
      <c r="L9" s="3"/>
      <c r="M9" s="3"/>
    </row>
    <row r="10" spans="1:13" ht="20.25" customHeight="1" x14ac:dyDescent="0.35">
      <c r="A10" s="61"/>
      <c r="B10" s="6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0.25" customHeight="1" x14ac:dyDescent="0.35">
      <c r="A11" s="61"/>
      <c r="B11" s="6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0.25" customHeight="1" x14ac:dyDescent="0.35">
      <c r="A12" s="61"/>
      <c r="B12" s="6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0.25" customHeight="1" x14ac:dyDescent="0.35">
      <c r="A13" s="61"/>
      <c r="B13" s="6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0.25" customHeight="1" x14ac:dyDescent="0.35">
      <c r="A14" s="61"/>
      <c r="B14" s="6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20.25" customHeight="1" x14ac:dyDescent="0.35">
      <c r="A15" s="61"/>
      <c r="B15" s="6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20.25" customHeight="1" x14ac:dyDescent="0.35">
      <c r="A16" s="63"/>
      <c r="B16" s="6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0.25" customHeight="1" x14ac:dyDescent="0.35">
      <c r="A17" s="63"/>
      <c r="B17" s="6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0.25" customHeight="1" x14ac:dyDescent="0.35">
      <c r="A18" s="63"/>
      <c r="B18" s="6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20.25" customHeight="1" x14ac:dyDescent="0.35">
      <c r="A19" s="65" t="s">
        <v>467</v>
      </c>
      <c r="B19" s="66"/>
      <c r="C19" s="38">
        <f>SUM(C4:C18)</f>
        <v>439</v>
      </c>
      <c r="D19" s="38">
        <f t="shared" ref="D19:L19" si="1">SUM(D4:D18)</f>
        <v>69</v>
      </c>
      <c r="E19" s="38">
        <f t="shared" si="1"/>
        <v>102</v>
      </c>
      <c r="F19" s="38">
        <f t="shared" si="1"/>
        <v>14</v>
      </c>
      <c r="G19" s="38">
        <f t="shared" si="1"/>
        <v>2</v>
      </c>
      <c r="H19" s="38">
        <f t="shared" si="1"/>
        <v>4</v>
      </c>
      <c r="I19" s="38">
        <f t="shared" si="1"/>
        <v>104</v>
      </c>
      <c r="J19" s="38">
        <f t="shared" si="1"/>
        <v>54</v>
      </c>
      <c r="K19" s="38">
        <f t="shared" si="1"/>
        <v>2939</v>
      </c>
      <c r="L19" s="38">
        <f t="shared" si="1"/>
        <v>790</v>
      </c>
      <c r="M19" s="39">
        <f>(L19/K19)*100</f>
        <v>26.879891119428379</v>
      </c>
    </row>
    <row r="20" spans="1:13" ht="20.25" customHeight="1" x14ac:dyDescent="0.35">
      <c r="B20" s="10"/>
    </row>
    <row r="21" spans="1:13" ht="20.25" customHeight="1" x14ac:dyDescent="0.4">
      <c r="A21" s="67" t="s">
        <v>468</v>
      </c>
      <c r="B21" s="67"/>
      <c r="C21" s="67"/>
      <c r="D21" s="67"/>
      <c r="E21" s="67"/>
      <c r="F21" s="67"/>
      <c r="G21" s="67"/>
      <c r="H21" s="67"/>
      <c r="I21" s="67"/>
      <c r="J21" s="67"/>
      <c r="K21" s="43"/>
      <c r="L21" s="43"/>
      <c r="M21" s="43"/>
    </row>
    <row r="22" spans="1:13" ht="20.25" customHeight="1" x14ac:dyDescent="0.35">
      <c r="A22" s="48"/>
      <c r="B22" s="48"/>
      <c r="C22" s="48"/>
      <c r="D22" s="48"/>
      <c r="E22" s="48"/>
      <c r="F22" s="48"/>
    </row>
    <row r="23" spans="1:13" ht="20.25" customHeight="1" x14ac:dyDescent="0.35">
      <c r="E23" s="45"/>
      <c r="F23" s="45"/>
      <c r="G23" s="7"/>
    </row>
  </sheetData>
  <mergeCells count="33">
    <mergeCell ref="A19:B19"/>
    <mergeCell ref="A21:J21"/>
    <mergeCell ref="A22:D22"/>
    <mergeCell ref="E22:F22"/>
    <mergeCell ref="E23:F23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A1:B3"/>
    <mergeCell ref="C1:J1"/>
    <mergeCell ref="K1:K3"/>
    <mergeCell ref="L1:L3"/>
    <mergeCell ref="H2:H3"/>
    <mergeCell ref="I2:I3"/>
    <mergeCell ref="J2:J3"/>
    <mergeCell ref="A4:B4"/>
    <mergeCell ref="A5:B5"/>
    <mergeCell ref="M1:M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selection activeCell="D3" sqref="D3"/>
    </sheetView>
  </sheetViews>
  <sheetFormatPr defaultRowHeight="21" x14ac:dyDescent="0.35"/>
  <cols>
    <col min="1" max="1" width="10.25" style="1" customWidth="1"/>
    <col min="2" max="2" width="11.25" style="1" customWidth="1"/>
  </cols>
  <sheetData>
    <row r="1" spans="1:2" ht="14.25" x14ac:dyDescent="0.2">
      <c r="A1"/>
      <c r="B1"/>
    </row>
    <row r="2" spans="1:2" x14ac:dyDescent="0.2">
      <c r="A2" s="8" t="s">
        <v>8</v>
      </c>
      <c r="B2" s="46" t="s">
        <v>9</v>
      </c>
    </row>
    <row r="3" spans="1:2" x14ac:dyDescent="0.35">
      <c r="A3" s="9">
        <v>17</v>
      </c>
      <c r="B3" s="47"/>
    </row>
    <row r="4" spans="1:2" x14ac:dyDescent="0.35">
      <c r="A4" s="3">
        <v>17</v>
      </c>
      <c r="B4" s="3">
        <v>14</v>
      </c>
    </row>
    <row r="5" spans="1:2" x14ac:dyDescent="0.35">
      <c r="A5" s="3">
        <v>17</v>
      </c>
      <c r="B5" s="3">
        <v>11</v>
      </c>
    </row>
    <row r="6" spans="1:2" x14ac:dyDescent="0.35">
      <c r="A6" s="3">
        <v>17</v>
      </c>
      <c r="B6" s="3">
        <v>13</v>
      </c>
    </row>
    <row r="7" spans="1:2" x14ac:dyDescent="0.35">
      <c r="A7" s="3"/>
      <c r="B7" s="3"/>
    </row>
    <row r="8" spans="1:2" x14ac:dyDescent="0.35">
      <c r="A8" s="3"/>
      <c r="B8" s="3"/>
    </row>
    <row r="9" spans="1:2" x14ac:dyDescent="0.35">
      <c r="A9" s="3"/>
      <c r="B9" s="3"/>
    </row>
    <row r="10" spans="1:2" x14ac:dyDescent="0.35">
      <c r="A10" s="3"/>
      <c r="B10" s="3"/>
    </row>
    <row r="11" spans="1:2" x14ac:dyDescent="0.35">
      <c r="A11" s="3">
        <v>17</v>
      </c>
      <c r="B11" s="3">
        <v>17</v>
      </c>
    </row>
    <row r="12" spans="1:2" x14ac:dyDescent="0.35">
      <c r="A12" s="3"/>
      <c r="B12" s="3"/>
    </row>
    <row r="13" spans="1:2" x14ac:dyDescent="0.35">
      <c r="A13" s="3"/>
      <c r="B13" s="3"/>
    </row>
    <row r="14" spans="1:2" x14ac:dyDescent="0.35">
      <c r="A14" s="3"/>
      <c r="B14" s="3"/>
    </row>
    <row r="15" spans="1:2" x14ac:dyDescent="0.35">
      <c r="A15" s="3">
        <v>17</v>
      </c>
      <c r="B15" s="3">
        <v>17</v>
      </c>
    </row>
    <row r="16" spans="1:2" x14ac:dyDescent="0.35">
      <c r="A16" s="3"/>
      <c r="B16" s="3"/>
    </row>
    <row r="17" spans="1:2" x14ac:dyDescent="0.35">
      <c r="A17" s="3"/>
      <c r="B17" s="3"/>
    </row>
    <row r="18" spans="1:2" x14ac:dyDescent="0.35">
      <c r="A18" s="3">
        <v>17</v>
      </c>
      <c r="B18" s="3">
        <v>14</v>
      </c>
    </row>
    <row r="19" spans="1:2" x14ac:dyDescent="0.35">
      <c r="A19" s="3"/>
      <c r="B19" s="3"/>
    </row>
    <row r="20" spans="1:2" x14ac:dyDescent="0.35">
      <c r="A20" s="3">
        <v>17</v>
      </c>
      <c r="B20" s="3">
        <v>10</v>
      </c>
    </row>
    <row r="21" spans="1:2" x14ac:dyDescent="0.35">
      <c r="A21" s="3"/>
      <c r="B21" s="3"/>
    </row>
    <row r="22" spans="1:2" x14ac:dyDescent="0.35">
      <c r="A22" s="3">
        <v>17</v>
      </c>
      <c r="B22" s="3">
        <v>13</v>
      </c>
    </row>
    <row r="23" spans="1:2" x14ac:dyDescent="0.35">
      <c r="A23" s="3">
        <v>17</v>
      </c>
      <c r="B23" s="3">
        <v>13</v>
      </c>
    </row>
    <row r="24" spans="1:2" ht="14.25" x14ac:dyDescent="0.2">
      <c r="A24"/>
      <c r="B24"/>
    </row>
    <row r="25" spans="1:2" x14ac:dyDescent="0.2">
      <c r="A25" s="8" t="s">
        <v>8</v>
      </c>
      <c r="B25" s="46" t="s">
        <v>9</v>
      </c>
    </row>
    <row r="26" spans="1:2" x14ac:dyDescent="0.35">
      <c r="A26" s="9">
        <v>17</v>
      </c>
      <c r="B26" s="47"/>
    </row>
    <row r="27" spans="1:2" x14ac:dyDescent="0.35">
      <c r="A27" s="3">
        <v>17</v>
      </c>
      <c r="B27" s="3">
        <v>14</v>
      </c>
    </row>
    <row r="28" spans="1:2" x14ac:dyDescent="0.35">
      <c r="A28" s="3"/>
      <c r="B28" s="3"/>
    </row>
    <row r="29" spans="1:2" x14ac:dyDescent="0.35">
      <c r="A29" s="3">
        <v>17</v>
      </c>
      <c r="B29" s="3">
        <v>17</v>
      </c>
    </row>
    <row r="30" spans="1:2" x14ac:dyDescent="0.35">
      <c r="A30" s="3">
        <v>17</v>
      </c>
      <c r="B30" s="3">
        <v>16</v>
      </c>
    </row>
    <row r="31" spans="1:2" x14ac:dyDescent="0.35">
      <c r="A31" s="3"/>
      <c r="B31" s="3"/>
    </row>
    <row r="32" spans="1:2" x14ac:dyDescent="0.35">
      <c r="A32" s="3">
        <v>17</v>
      </c>
      <c r="B32" s="3">
        <v>16</v>
      </c>
    </row>
    <row r="33" spans="1:2" x14ac:dyDescent="0.35">
      <c r="A33" s="3"/>
      <c r="B33" s="3"/>
    </row>
    <row r="34" spans="1:2" x14ac:dyDescent="0.35">
      <c r="A34" s="3">
        <v>17</v>
      </c>
      <c r="B34" s="3">
        <v>12</v>
      </c>
    </row>
    <row r="35" spans="1:2" x14ac:dyDescent="0.35">
      <c r="A35" s="3">
        <v>17</v>
      </c>
      <c r="B35" s="3">
        <v>13</v>
      </c>
    </row>
    <row r="36" spans="1:2" x14ac:dyDescent="0.35">
      <c r="A36" s="3"/>
      <c r="B36" s="3"/>
    </row>
    <row r="37" spans="1:2" x14ac:dyDescent="0.35">
      <c r="A37" s="3">
        <v>17</v>
      </c>
      <c r="B37" s="3">
        <v>14</v>
      </c>
    </row>
    <row r="38" spans="1:2" x14ac:dyDescent="0.35">
      <c r="A38" s="3"/>
      <c r="B38" s="3"/>
    </row>
    <row r="39" spans="1:2" x14ac:dyDescent="0.35">
      <c r="A39" s="3">
        <v>17</v>
      </c>
      <c r="B39" s="3">
        <v>11</v>
      </c>
    </row>
    <row r="40" spans="1:2" x14ac:dyDescent="0.35">
      <c r="A40" s="3">
        <v>17</v>
      </c>
      <c r="B40" s="3">
        <v>13</v>
      </c>
    </row>
    <row r="41" spans="1:2" x14ac:dyDescent="0.35">
      <c r="A41" s="3"/>
      <c r="B41" s="3"/>
    </row>
    <row r="42" spans="1:2" x14ac:dyDescent="0.35">
      <c r="A42" s="3">
        <v>10</v>
      </c>
      <c r="B42" s="3">
        <v>6</v>
      </c>
    </row>
    <row r="43" spans="1:2" x14ac:dyDescent="0.35">
      <c r="A43" s="3">
        <v>17</v>
      </c>
      <c r="B43" s="3">
        <v>10</v>
      </c>
    </row>
    <row r="44" spans="1:2" x14ac:dyDescent="0.35">
      <c r="A44" s="3">
        <v>17</v>
      </c>
      <c r="B44" s="3">
        <v>12</v>
      </c>
    </row>
    <row r="45" spans="1:2" x14ac:dyDescent="0.35">
      <c r="A45" s="3"/>
      <c r="B45" s="3"/>
    </row>
    <row r="46" spans="1:2" x14ac:dyDescent="0.35">
      <c r="A46" s="3"/>
      <c r="B46" s="3"/>
    </row>
    <row r="47" spans="1:2" ht="14.25" x14ac:dyDescent="0.2">
      <c r="A47"/>
      <c r="B47"/>
    </row>
    <row r="48" spans="1:2" x14ac:dyDescent="0.2">
      <c r="A48" s="8" t="s">
        <v>8</v>
      </c>
      <c r="B48" s="46" t="s">
        <v>9</v>
      </c>
    </row>
    <row r="49" spans="1:2" x14ac:dyDescent="0.35">
      <c r="A49" s="9">
        <v>17</v>
      </c>
      <c r="B49" s="47"/>
    </row>
    <row r="50" spans="1:2" x14ac:dyDescent="0.35">
      <c r="A50" s="3">
        <v>17</v>
      </c>
      <c r="B50" s="3">
        <v>9</v>
      </c>
    </row>
    <row r="51" spans="1:2" x14ac:dyDescent="0.35">
      <c r="A51" s="3">
        <v>13</v>
      </c>
      <c r="B51" s="3">
        <v>6</v>
      </c>
    </row>
    <row r="52" spans="1:2" x14ac:dyDescent="0.35">
      <c r="A52" s="3">
        <v>17</v>
      </c>
      <c r="B52" s="3">
        <v>13</v>
      </c>
    </row>
    <row r="53" spans="1:2" x14ac:dyDescent="0.35">
      <c r="A53" s="3">
        <v>17</v>
      </c>
      <c r="B53" s="3">
        <v>11</v>
      </c>
    </row>
    <row r="54" spans="1:2" x14ac:dyDescent="0.35">
      <c r="A54" s="3">
        <v>17</v>
      </c>
      <c r="B54" s="3">
        <v>13</v>
      </c>
    </row>
    <row r="55" spans="1:2" x14ac:dyDescent="0.35">
      <c r="A55" s="3"/>
      <c r="B55" s="3"/>
    </row>
    <row r="56" spans="1:2" x14ac:dyDescent="0.35">
      <c r="A56" s="3"/>
      <c r="B56" s="3"/>
    </row>
    <row r="57" spans="1:2" x14ac:dyDescent="0.35">
      <c r="A57" s="3">
        <v>17</v>
      </c>
      <c r="B57" s="3">
        <v>15</v>
      </c>
    </row>
    <row r="58" spans="1:2" x14ac:dyDescent="0.35">
      <c r="A58" s="3">
        <v>17</v>
      </c>
      <c r="B58" s="3">
        <v>15</v>
      </c>
    </row>
    <row r="59" spans="1:2" x14ac:dyDescent="0.35">
      <c r="A59" s="3">
        <v>17</v>
      </c>
      <c r="B59" s="3">
        <v>15</v>
      </c>
    </row>
    <row r="60" spans="1:2" x14ac:dyDescent="0.35">
      <c r="A60" s="3">
        <v>17</v>
      </c>
      <c r="B60" s="3">
        <v>15</v>
      </c>
    </row>
    <row r="61" spans="1:2" x14ac:dyDescent="0.35">
      <c r="A61" s="3">
        <v>17</v>
      </c>
      <c r="B61" s="3">
        <v>12</v>
      </c>
    </row>
    <row r="62" spans="1:2" x14ac:dyDescent="0.35">
      <c r="A62" s="3">
        <v>17</v>
      </c>
      <c r="B62" s="3">
        <v>12</v>
      </c>
    </row>
    <row r="63" spans="1:2" x14ac:dyDescent="0.35">
      <c r="A63" s="3">
        <v>17</v>
      </c>
      <c r="B63" s="3">
        <v>13</v>
      </c>
    </row>
    <row r="64" spans="1:2" x14ac:dyDescent="0.35">
      <c r="A64" s="3"/>
      <c r="B64" s="3"/>
    </row>
    <row r="65" spans="1:2" x14ac:dyDescent="0.35">
      <c r="A65" s="3"/>
      <c r="B65" s="3"/>
    </row>
    <row r="66" spans="1:2" x14ac:dyDescent="0.35">
      <c r="A66" s="3">
        <v>17</v>
      </c>
      <c r="B66" s="3">
        <v>13</v>
      </c>
    </row>
    <row r="67" spans="1:2" x14ac:dyDescent="0.35">
      <c r="A67" s="3">
        <v>17</v>
      </c>
      <c r="B67" s="3">
        <v>13</v>
      </c>
    </row>
    <row r="68" spans="1:2" x14ac:dyDescent="0.35">
      <c r="A68" s="3">
        <v>17</v>
      </c>
      <c r="B68" s="3">
        <v>10</v>
      </c>
    </row>
    <row r="69" spans="1:2" x14ac:dyDescent="0.35">
      <c r="A69" s="3"/>
      <c r="B69" s="3"/>
    </row>
    <row r="70" spans="1:2" ht="14.25" x14ac:dyDescent="0.2">
      <c r="A70"/>
      <c r="B70"/>
    </row>
    <row r="71" spans="1:2" x14ac:dyDescent="0.2">
      <c r="A71" s="8" t="s">
        <v>8</v>
      </c>
      <c r="B71" s="46" t="s">
        <v>9</v>
      </c>
    </row>
    <row r="72" spans="1:2" x14ac:dyDescent="0.35">
      <c r="A72" s="9">
        <v>17</v>
      </c>
      <c r="B72" s="47"/>
    </row>
    <row r="73" spans="1:2" x14ac:dyDescent="0.35">
      <c r="A73" s="3"/>
      <c r="B73" s="3"/>
    </row>
    <row r="74" spans="1:2" x14ac:dyDescent="0.35">
      <c r="A74" s="3"/>
      <c r="B74" s="3"/>
    </row>
    <row r="75" spans="1:2" x14ac:dyDescent="0.35">
      <c r="A75" s="3">
        <v>17</v>
      </c>
      <c r="B75" s="3">
        <v>12</v>
      </c>
    </row>
    <row r="76" spans="1:2" x14ac:dyDescent="0.35">
      <c r="A76" s="3"/>
      <c r="B76" s="3"/>
    </row>
    <row r="77" spans="1:2" x14ac:dyDescent="0.35">
      <c r="A77" s="3">
        <v>17</v>
      </c>
      <c r="B77" s="3">
        <v>10</v>
      </c>
    </row>
    <row r="78" spans="1:2" x14ac:dyDescent="0.35">
      <c r="A78" s="3"/>
      <c r="B78" s="3"/>
    </row>
    <row r="79" spans="1:2" x14ac:dyDescent="0.35">
      <c r="A79" s="3"/>
      <c r="B79" s="3"/>
    </row>
    <row r="80" spans="1:2" x14ac:dyDescent="0.35">
      <c r="A80" s="3">
        <v>17</v>
      </c>
      <c r="B80" s="3">
        <v>13</v>
      </c>
    </row>
    <row r="81" spans="1:2" x14ac:dyDescent="0.35">
      <c r="A81" s="3"/>
      <c r="B81" s="3"/>
    </row>
    <row r="82" spans="1:2" x14ac:dyDescent="0.35">
      <c r="A82" s="3"/>
      <c r="B82" s="3"/>
    </row>
    <row r="83" spans="1:2" x14ac:dyDescent="0.35">
      <c r="A83" s="3">
        <v>17</v>
      </c>
      <c r="B83" s="3">
        <v>13</v>
      </c>
    </row>
    <row r="84" spans="1:2" x14ac:dyDescent="0.35">
      <c r="A84" s="3"/>
      <c r="B84" s="3"/>
    </row>
    <row r="85" spans="1:2" x14ac:dyDescent="0.35">
      <c r="A85" s="3"/>
      <c r="B85" s="3"/>
    </row>
    <row r="86" spans="1:2" x14ac:dyDescent="0.35">
      <c r="A86" s="3"/>
      <c r="B86" s="3"/>
    </row>
    <row r="87" spans="1:2" x14ac:dyDescent="0.35">
      <c r="A87" s="3">
        <v>17</v>
      </c>
      <c r="B87" s="3">
        <v>11</v>
      </c>
    </row>
  </sheetData>
  <mergeCells count="4">
    <mergeCell ref="B2:B3"/>
    <mergeCell ref="B25:B26"/>
    <mergeCell ref="B48:B49"/>
    <mergeCell ref="B71:B7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048576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09335 รพ.สต.น้ำจืดน้อย</vt:lpstr>
      <vt:lpstr>09336 รพ.สต.มะมุ</vt:lpstr>
      <vt:lpstr>09337 รพ.สต.ดอนพลา</vt:lpstr>
      <vt:lpstr>09338 รพ.สต.ปากจั่น</vt:lpstr>
      <vt:lpstr>คะแนนคุณภาพ</vt:lpstr>
      <vt:lpstr>คะแนน ICD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2017-05-31T02:54:36Z</dcterms:modified>
</cp:coreProperties>
</file>