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เชียงใหม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<sst xmlns="http://schemas.openxmlformats.org/spreadsheetml/2006/main" count="38" uniqueCount="35">
  <si>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โรงพยาบาล</t>
  </si>
  <si>
    <t>คุณภาพเฉลี่ยโดยรวม</t>
  </si>
  <si>
    <t>การให้รหัสโรค หัตถการ ถูกต้อง</t>
  </si>
  <si>
    <t>A</t>
  </si>
  <si>
    <t>ผู้ป่วยนอก</t>
  </si>
  <si>
    <t>ผู้ป่วยใน</t>
  </si>
  <si>
    <t>วัดจันทร์</t>
  </si>
  <si>
    <t>สันทราย</t>
  </si>
  <si>
    <t>สันป่าตอง</t>
  </si>
  <si>
    <t>ดอยสะเก็ด</t>
  </si>
  <si>
    <t>ฮอด</t>
  </si>
  <si>
    <t>แม่อาย</t>
  </si>
  <si>
    <t>เทพรัตน์</t>
  </si>
  <si>
    <t>สารภี</t>
  </si>
  <si>
    <t>สะเมิง</t>
  </si>
  <si>
    <t>จอมทอง</t>
  </si>
  <si>
    <t>เชียงดาว</t>
  </si>
  <si>
    <t>ไชยปราการ</t>
  </si>
  <si>
    <t>ดอยหล่อ</t>
  </si>
  <si>
    <t>พร้าว</t>
  </si>
  <si>
    <t>หางดง</t>
  </si>
  <si>
    <t>แม่ออน</t>
  </si>
  <si>
    <t>เวียงแหง</t>
  </si>
  <si>
    <t>สันกำแพง</t>
  </si>
  <si>
    <t>ดอยเต่า</t>
  </si>
  <si>
    <t>อมก๋อย</t>
  </si>
  <si>
    <t>ฝาง</t>
  </si>
  <si>
    <t>แม่แตง</t>
  </si>
  <si>
    <t>แม่วาง</t>
  </si>
  <si>
    <t>นครพิงค์</t>
  </si>
  <si>
    <t>เฉลี่ย</t>
  </si>
  <si>
    <t>B</t>
  </si>
  <si>
    <t>C</t>
  </si>
  <si>
    <t>D</t>
  </si>
  <si>
    <t>ผลการตรวจสอบคุณภาพเวชระเบียน ระดับโรงพยาบาล ตามแนวทาง สนย. ไตรมาส1 จังหวัดเชียงใหม่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</si>
</sst>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sz val="11"/>
      <color indexed="2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1"/>
      <color theme="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6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36" fillId="34" borderId="10" xfId="0" applyFont="1" applyFill="1" applyBorder="1" applyAlignment="1">
      <alignment/>
    </xf>
    <xf numFmtId="2" fontId="37" fillId="3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35" borderId="10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8"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5.57421875" style="0" customWidth="1"/>
    <col min="2" max="2" width="15.00390625" style="0" customWidth="1"/>
    <col min="3" max="3" width="12.421875" style="0" customWidth="1"/>
    <col min="4" max="4" width="13.140625" style="0" customWidth="1"/>
    <col min="5" max="5" width="14.57421875" style="0" customWidth="1"/>
    <col min="6" max="6" width="13.57421875" style="0" customWidth="1"/>
    <col min="7" max="7" width="10.28125" style="0" customWidth="1"/>
  </cols>
  <sheetData>
    <row r="1" spans="2:7" ht="14.25">
      <c r="B1" s="18" t="s">
        <v>34</v>
      </c>
      <c r="C1" s="18"/>
      <c r="D1" s="18"/>
      <c r="E1" s="18"/>
      <c r="F1" s="18"/>
      <c r="G1" s="18"/>
    </row>
    <row r="2" spans="2:7" ht="14.25">
      <c r="B2" s="1" t="s">
        <v>0</v>
      </c>
      <c r="C2" s="2" t="s">
        <v>1</v>
      </c>
      <c r="D2" s="2"/>
      <c r="E2" s="2" t="s">
        <v>2</v>
      </c>
      <c r="F2" s="2"/>
      <c r="G2" s="3" t="s">
        <v>3</v>
      </c>
    </row>
    <row r="3" spans="2:7" ht="14.25">
      <c r="B3" s="1"/>
      <c r="C3" s="4" t="s">
        <v>4</v>
      </c>
      <c r="D3" s="4" t="s">
        <v>5</v>
      </c>
      <c r="E3" s="4" t="s">
        <v>4</v>
      </c>
      <c r="F3" s="4" t="s">
        <v>5</v>
      </c>
      <c r="G3" s="3"/>
    </row>
    <row r="4" spans="1:7" ht="14.25">
      <c r="A4">
        <v>1</v>
      </c>
      <c r="B4" s="5" t="s">
        <v>6</v>
      </c>
      <c r="C4" s="6">
        <v>77.8445289414753</v>
      </c>
      <c r="D4" s="6">
        <v>66.3404347826087</v>
      </c>
      <c r="E4" s="6">
        <v>66.38571428571429</v>
      </c>
      <c r="F4" s="6">
        <v>66.65474885844749</v>
      </c>
      <c r="G4" s="7">
        <f>(C4+E4)/2</f>
        <v>72.1151216135948</v>
      </c>
    </row>
    <row r="5" spans="1:7" ht="14.25">
      <c r="A5">
        <v>2</v>
      </c>
      <c r="B5" s="5" t="s">
        <v>7</v>
      </c>
      <c r="C5" s="6">
        <v>70.01</v>
      </c>
      <c r="D5" s="6">
        <v>85.26</v>
      </c>
      <c r="E5" s="6">
        <v>65.71</v>
      </c>
      <c r="F5" s="6">
        <v>96.67</v>
      </c>
      <c r="G5" s="7">
        <f aca="true" t="shared" si="0" ref="G5:G28">(C5+E5)/2</f>
        <v>67.86</v>
      </c>
    </row>
    <row r="6" spans="1:7" ht="14.25">
      <c r="A6">
        <v>3</v>
      </c>
      <c r="B6" s="5" t="s">
        <v>8</v>
      </c>
      <c r="C6" s="6">
        <v>70.96</v>
      </c>
      <c r="D6" s="6">
        <v>84.15</v>
      </c>
      <c r="E6" s="6">
        <v>48.3</v>
      </c>
      <c r="F6" s="6">
        <v>84.4</v>
      </c>
      <c r="G6" s="7">
        <f t="shared" si="0"/>
        <v>59.629999999999995</v>
      </c>
    </row>
    <row r="7" spans="1:7" ht="14.25">
      <c r="A7">
        <v>4</v>
      </c>
      <c r="B7" s="5" t="s">
        <v>9</v>
      </c>
      <c r="C7" s="6">
        <v>77.58</v>
      </c>
      <c r="D7" s="6">
        <v>84.35333333333334</v>
      </c>
      <c r="E7" s="6">
        <v>93.3333333333333</v>
      </c>
      <c r="F7" s="6">
        <v>100</v>
      </c>
      <c r="G7" s="7">
        <f t="shared" si="0"/>
        <v>85.45666666666665</v>
      </c>
    </row>
    <row r="8" spans="1:7" ht="14.25">
      <c r="A8">
        <v>5</v>
      </c>
      <c r="B8" s="5" t="s">
        <v>10</v>
      </c>
      <c r="C8" s="6">
        <v>61.615</v>
      </c>
      <c r="D8" s="8">
        <v>72.65</v>
      </c>
      <c r="E8" s="6">
        <v>79.675</v>
      </c>
      <c r="F8" s="6">
        <v>92.16</v>
      </c>
      <c r="G8" s="7">
        <f t="shared" si="0"/>
        <v>70.645</v>
      </c>
    </row>
    <row r="9" spans="1:7" ht="14.25">
      <c r="A9">
        <v>6</v>
      </c>
      <c r="B9" s="5" t="s">
        <v>11</v>
      </c>
      <c r="C9" s="6">
        <v>54.1308411214953</v>
      </c>
      <c r="D9" s="6">
        <v>78.89200561009818</v>
      </c>
      <c r="E9" s="6">
        <v>9.821428571428571</v>
      </c>
      <c r="F9" s="6">
        <v>93.19727891156462</v>
      </c>
      <c r="G9" s="7">
        <f t="shared" si="0"/>
        <v>31.976134846461935</v>
      </c>
    </row>
    <row r="10" spans="1:7" ht="14.25">
      <c r="A10">
        <v>7</v>
      </c>
      <c r="B10" s="5" t="s">
        <v>12</v>
      </c>
      <c r="C10" s="6">
        <v>68.65</v>
      </c>
      <c r="D10" s="6">
        <v>67.7</v>
      </c>
      <c r="E10" s="6">
        <v>85.9</v>
      </c>
      <c r="F10" s="6">
        <v>76.05</v>
      </c>
      <c r="G10" s="7">
        <f t="shared" si="0"/>
        <v>77.275</v>
      </c>
    </row>
    <row r="11" spans="1:7" ht="14.25">
      <c r="A11">
        <v>8</v>
      </c>
      <c r="B11" s="5" t="s">
        <v>13</v>
      </c>
      <c r="C11" s="6">
        <v>66.18</v>
      </c>
      <c r="D11" s="9">
        <v>78.77</v>
      </c>
      <c r="E11" s="6">
        <v>90.56</v>
      </c>
      <c r="F11" s="6">
        <v>90</v>
      </c>
      <c r="G11" s="7">
        <f t="shared" si="0"/>
        <v>78.37</v>
      </c>
    </row>
    <row r="12" spans="1:7" ht="14.25">
      <c r="A12">
        <v>9</v>
      </c>
      <c r="B12" s="5" t="s">
        <v>14</v>
      </c>
      <c r="C12" s="6">
        <v>80.13172338090011</v>
      </c>
      <c r="D12" s="6">
        <v>93.9</v>
      </c>
      <c r="E12" s="6">
        <v>93.87</v>
      </c>
      <c r="F12" s="6">
        <v>96.17</v>
      </c>
      <c r="G12" s="7">
        <f t="shared" si="0"/>
        <v>87.00086169045005</v>
      </c>
    </row>
    <row r="13" spans="1:7" ht="14.25">
      <c r="A13">
        <v>10</v>
      </c>
      <c r="B13" s="5" t="s">
        <v>15</v>
      </c>
      <c r="C13" s="6">
        <v>84.01</v>
      </c>
      <c r="D13" s="6">
        <v>85.33</v>
      </c>
      <c r="E13" s="6">
        <v>29.33</v>
      </c>
      <c r="F13" s="6">
        <v>96.78</v>
      </c>
      <c r="G13" s="7">
        <f t="shared" si="0"/>
        <v>56.67</v>
      </c>
    </row>
    <row r="14" spans="1:7" ht="14.25">
      <c r="A14">
        <v>11</v>
      </c>
      <c r="B14" s="5" t="s">
        <v>16</v>
      </c>
      <c r="C14" s="6">
        <v>69.59</v>
      </c>
      <c r="D14" s="6">
        <v>87.04</v>
      </c>
      <c r="E14" s="6">
        <v>68.04123711340206</v>
      </c>
      <c r="F14" s="6">
        <v>89.86486486486487</v>
      </c>
      <c r="G14" s="7">
        <f t="shared" si="0"/>
        <v>68.81561855670103</v>
      </c>
    </row>
    <row r="15" spans="1:7" ht="14.25">
      <c r="A15">
        <v>12</v>
      </c>
      <c r="B15" s="5" t="s">
        <v>17</v>
      </c>
      <c r="C15" s="6">
        <v>59.232002269296174</v>
      </c>
      <c r="D15" s="6">
        <v>77.77645060253757</v>
      </c>
      <c r="E15" s="6">
        <v>87.5441986496091</v>
      </c>
      <c r="F15" s="6">
        <v>89.5772238514174</v>
      </c>
      <c r="G15" s="7">
        <f t="shared" si="0"/>
        <v>73.38810045945263</v>
      </c>
    </row>
    <row r="16" spans="1:7" ht="14.25">
      <c r="A16">
        <v>13</v>
      </c>
      <c r="B16" s="5" t="s">
        <v>18</v>
      </c>
      <c r="C16" s="6">
        <v>61.70666666666667</v>
      </c>
      <c r="D16" s="9">
        <v>0</v>
      </c>
      <c r="E16" s="6">
        <v>58.703333333333326</v>
      </c>
      <c r="F16" s="6">
        <v>0</v>
      </c>
      <c r="G16" s="7">
        <f t="shared" si="0"/>
        <v>60.205</v>
      </c>
    </row>
    <row r="17" spans="1:7" ht="14.25">
      <c r="A17">
        <v>14</v>
      </c>
      <c r="B17" s="5" t="s">
        <v>19</v>
      </c>
      <c r="C17" s="6">
        <v>58.76666666666666</v>
      </c>
      <c r="D17" s="9">
        <v>66.92333333333333</v>
      </c>
      <c r="E17" s="6">
        <v>46.03666666666666</v>
      </c>
      <c r="F17" s="6">
        <v>97.64</v>
      </c>
      <c r="G17" s="7">
        <f t="shared" si="0"/>
        <v>52.40166666666666</v>
      </c>
    </row>
    <row r="18" spans="1:7" ht="14.25">
      <c r="A18">
        <v>15</v>
      </c>
      <c r="B18" s="10" t="s">
        <v>20</v>
      </c>
      <c r="C18" s="6">
        <v>77.42574257425743</v>
      </c>
      <c r="D18" s="9">
        <v>0</v>
      </c>
      <c r="E18" s="6">
        <v>44</v>
      </c>
      <c r="F18" s="6">
        <v>0</v>
      </c>
      <c r="G18" s="7">
        <f t="shared" si="0"/>
        <v>60.71287128712871</v>
      </c>
    </row>
    <row r="19" spans="1:7" ht="14.25">
      <c r="A19">
        <v>16</v>
      </c>
      <c r="B19" s="11" t="s">
        <v>21</v>
      </c>
      <c r="C19" s="6">
        <v>85.72131954702117</v>
      </c>
      <c r="D19" s="6">
        <v>91.2589928057554</v>
      </c>
      <c r="E19" s="6">
        <v>88.55421686746988</v>
      </c>
      <c r="F19" s="6">
        <v>100</v>
      </c>
      <c r="G19" s="7">
        <f t="shared" si="0"/>
        <v>87.13776820724553</v>
      </c>
    </row>
    <row r="20" spans="1:7" ht="14.25">
      <c r="A20">
        <v>17</v>
      </c>
      <c r="B20" s="11" t="s">
        <v>22</v>
      </c>
      <c r="C20" s="6">
        <v>66.18</v>
      </c>
      <c r="D20" s="6">
        <v>62.59</v>
      </c>
      <c r="E20" s="6">
        <v>68.30718954248367</v>
      </c>
      <c r="F20" s="6">
        <v>90.81248069199876</v>
      </c>
      <c r="G20" s="7">
        <f t="shared" si="0"/>
        <v>67.24359477124185</v>
      </c>
    </row>
    <row r="21" spans="1:7" ht="14.25">
      <c r="A21">
        <v>18</v>
      </c>
      <c r="B21" s="11" t="s">
        <v>23</v>
      </c>
      <c r="C21" s="12">
        <v>66.56370656370656</v>
      </c>
      <c r="D21" s="6">
        <v>75.10869565217392</v>
      </c>
      <c r="E21" s="6">
        <v>87.73584905660378</v>
      </c>
      <c r="F21" s="6">
        <v>91.86602870813397</v>
      </c>
      <c r="G21" s="7">
        <f t="shared" si="0"/>
        <v>77.14977781015517</v>
      </c>
    </row>
    <row r="22" spans="1:7" ht="14.25">
      <c r="A22">
        <v>19</v>
      </c>
      <c r="B22" s="5" t="s">
        <v>24</v>
      </c>
      <c r="C22" s="6">
        <v>90.93137254901961</v>
      </c>
      <c r="D22" s="6">
        <v>93.3695652173913</v>
      </c>
      <c r="E22" s="6">
        <v>77.68595041322314</v>
      </c>
      <c r="F22" s="6">
        <v>100</v>
      </c>
      <c r="G22" s="7">
        <f t="shared" si="0"/>
        <v>84.30866148112138</v>
      </c>
    </row>
    <row r="23" spans="1:7" ht="14.25">
      <c r="A23">
        <v>20</v>
      </c>
      <c r="B23" s="5" t="s">
        <v>25</v>
      </c>
      <c r="C23" s="6">
        <v>56.71641791044776</v>
      </c>
      <c r="D23" s="6">
        <v>0</v>
      </c>
      <c r="E23" s="6">
        <v>0</v>
      </c>
      <c r="F23" s="6">
        <v>0</v>
      </c>
      <c r="G23" s="7">
        <f t="shared" si="0"/>
        <v>28.35820895522388</v>
      </c>
    </row>
    <row r="24" spans="1:7" ht="14.25">
      <c r="A24">
        <v>21</v>
      </c>
      <c r="B24" s="5" t="s">
        <v>26</v>
      </c>
      <c r="C24" s="6">
        <v>56.19</v>
      </c>
      <c r="D24" s="6">
        <v>71.11436950146629</v>
      </c>
      <c r="E24" s="6">
        <v>53.14</v>
      </c>
      <c r="F24" s="6">
        <v>89.95</v>
      </c>
      <c r="G24" s="7">
        <f t="shared" si="0"/>
        <v>54.665</v>
      </c>
    </row>
    <row r="25" spans="1:7" ht="14.25">
      <c r="A25">
        <v>22</v>
      </c>
      <c r="B25" s="5" t="s">
        <v>27</v>
      </c>
      <c r="C25" s="6">
        <v>52.54</v>
      </c>
      <c r="D25" s="6">
        <v>57.74666666666667</v>
      </c>
      <c r="E25" s="6">
        <v>73.81</v>
      </c>
      <c r="F25" s="6">
        <v>99.66666666666667</v>
      </c>
      <c r="G25" s="7">
        <f t="shared" si="0"/>
        <v>63.175</v>
      </c>
    </row>
    <row r="26" spans="1:7" ht="14.25">
      <c r="A26">
        <v>23</v>
      </c>
      <c r="B26" s="10" t="s">
        <v>28</v>
      </c>
      <c r="C26" s="6">
        <v>90.28</v>
      </c>
      <c r="D26" s="6">
        <v>0</v>
      </c>
      <c r="E26" s="6">
        <v>1.32</v>
      </c>
      <c r="F26" s="6">
        <v>0</v>
      </c>
      <c r="G26" s="7">
        <f t="shared" si="0"/>
        <v>45.8</v>
      </c>
    </row>
    <row r="27" spans="1:7" ht="14.25">
      <c r="A27">
        <v>24</v>
      </c>
      <c r="B27" s="10" t="s">
        <v>29</v>
      </c>
      <c r="C27" s="6">
        <v>73.95666666666666</v>
      </c>
      <c r="D27" s="6">
        <v>0</v>
      </c>
      <c r="E27" s="13">
        <v>37.803333333333335</v>
      </c>
      <c r="F27" s="6">
        <v>0</v>
      </c>
      <c r="G27" s="7">
        <f t="shared" si="0"/>
        <v>55.879999999999995</v>
      </c>
    </row>
    <row r="28" spans="2:7" ht="14.25">
      <c r="B28" s="14" t="s">
        <v>30</v>
      </c>
      <c r="C28" s="15">
        <f>AVERAGE(C4:C27)</f>
        <v>69.87136061906749</v>
      </c>
      <c r="D28" s="15">
        <f>AVERAGE(D4:D27)</f>
        <v>61.678076979390205</v>
      </c>
      <c r="E28" s="15">
        <f>AVERAGE(E4:E27)</f>
        <v>60.64864379860838</v>
      </c>
      <c r="F28" s="15">
        <f>AVERAGE(F4:F27)</f>
        <v>72.56080385637891</v>
      </c>
      <c r="G28" s="7">
        <f t="shared" si="0"/>
        <v>65.26000220883793</v>
      </c>
    </row>
    <row r="29" spans="6:7" ht="14.25">
      <c r="F29" s="16"/>
      <c r="G29" s="17"/>
    </row>
    <row r="30" spans="2:7" ht="14.25">
      <c r="B30" t="s">
        <v>3</v>
      </c>
      <c r="C30" s="17">
        <f>(C28+E28)/2</f>
        <v>65.26000220883793</v>
      </c>
      <c r="F30" s="16"/>
      <c r="G30" s="17"/>
    </row>
    <row r="31" spans="2:7" ht="14.25">
      <c r="B31" t="s">
        <v>31</v>
      </c>
      <c r="C31">
        <v>267</v>
      </c>
      <c r="F31" s="16"/>
      <c r="G31" s="17"/>
    </row>
    <row r="32" spans="2:7" ht="14.25">
      <c r="B32" t="s">
        <v>32</v>
      </c>
      <c r="C32">
        <v>60.65</v>
      </c>
      <c r="F32" s="16"/>
      <c r="G32" s="17"/>
    </row>
    <row r="33" spans="2:7" ht="14.25">
      <c r="B33" t="s">
        <v>33</v>
      </c>
      <c r="C33">
        <v>69.87</v>
      </c>
      <c r="F33" s="16"/>
      <c r="G33" s="17"/>
    </row>
  </sheetData>
  <sheetProtection/>
  <mergeCells count="5">
    <mergeCell ref="B2:B3"/>
    <mergeCell ref="C2:D2"/>
    <mergeCell ref="E2:F2"/>
    <mergeCell ref="G2:G3"/>
    <mergeCell ref="B1:G1"/>
  </mergeCells>
  <conditionalFormatting sqref="C4:F28">
    <cfRule type="cellIs" priority="3" dxfId="1" operator="lessThan">
      <formula>75</formula>
    </cfRule>
    <cfRule type="cellIs" priority="4" dxfId="0" operator="greaterThan">
      <formula>75</formula>
    </cfRule>
  </conditionalFormatting>
  <conditionalFormatting sqref="G4:G28">
    <cfRule type="cellIs" priority="1" dxfId="1" operator="lessThan">
      <formula>75</formula>
    </cfRule>
    <cfRule type="cellIs" priority="2" dxfId="0" operator="greaterThan">
      <formula>75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Lux</dc:creator>
  <cp:keywords/>
  <dc:description/>
  <cp:lastModifiedBy>Lux</cp:lastModifiedBy>
  <dcterms:created xsi:type="dcterms:W3CDTF">2017-05-23T02:50:20Z</dcterms:created>
  <dcterms:modified xsi:type="dcterms:W3CDTF">2017-05-23T02:52:40Z</dcterms:modified>
  <cp:category/>
  <cp:version/>
  <cp:contentType/>
  <cp:contentStatus/>
</cp:coreProperties>
</file>