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B-ประชุมสสจ\2560\SMS\"/>
    </mc:Choice>
  </mc:AlternateContent>
  <bookViews>
    <workbookView xWindow="0" yWindow="0" windowWidth="20490" windowHeight="7800"/>
  </bookViews>
  <sheets>
    <sheet name="หนองคาย" sheetId="11" r:id="rId1"/>
  </sheets>
  <definedNames>
    <definedName name="_xlnm.Print_Titles" localSheetId="0">หนองคาย!$3:$4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8" i="11" l="1"/>
  <c r="K88" i="11"/>
  <c r="A6" i="11" l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</calcChain>
</file>

<file path=xl/sharedStrings.xml><?xml version="1.0" encoding="utf-8"?>
<sst xmlns="http://schemas.openxmlformats.org/spreadsheetml/2006/main" count="101" uniqueCount="100">
  <si>
    <t>แบบรายงานหน่วยบริการที่ผ่านเกณฑ์คุณภาพข้อมูลผู้ป่วยนอก</t>
  </si>
  <si>
    <t>หน่วยงาน</t>
  </si>
  <si>
    <t>ลำดับ</t>
  </si>
  <si>
    <t>หน่วยบริการ</t>
  </si>
  <si>
    <t>เกณฑ์คุณภาพข้อมูล   OPD  (คะแนนรวม)</t>
  </si>
  <si>
    <t>ร้อยละ</t>
  </si>
  <si>
    <t>วัน/เวลา
(แฟ้มที่ตรวจทั้งหมด) (1)</t>
  </si>
  <si>
    <t>CC (2)</t>
  </si>
  <si>
    <t>ประวัติ (3)</t>
  </si>
  <si>
    <t>ตรวจร่างกาย (4)</t>
  </si>
  <si>
    <t>คำวินิจฉัย (4)</t>
  </si>
  <si>
    <t>การรักษา (3)</t>
  </si>
  <si>
    <t>คะแนนเต็ม</t>
  </si>
  <si>
    <t>คะแนนที่ได้</t>
  </si>
  <si>
    <t>รพ.สต.วัดหลวง</t>
  </si>
  <si>
    <t>รพ.สต.ปากสวย</t>
  </si>
  <si>
    <t>รพ.สต.หนองกุ้ง</t>
  </si>
  <si>
    <t>รพ.สต.กุดบง</t>
  </si>
  <si>
    <t>รพ.สต.ชุมช้าง</t>
  </si>
  <si>
    <t>รพ.สต.บัว</t>
  </si>
  <si>
    <t>รพ.สต.ทุ่งหลวง</t>
  </si>
  <si>
    <t>รพ.สต.เหล่าต่างคำ</t>
  </si>
  <si>
    <t>รพ.สต.นาหนัง</t>
  </si>
  <si>
    <t>รพ.สต.ดงสระพัง</t>
  </si>
  <si>
    <t>รพ.สต.เซิม</t>
  </si>
  <si>
    <t>รพ.สต.โพธิ์</t>
  </si>
  <si>
    <t>รพ.สต.คำรุ่งเรือง</t>
  </si>
  <si>
    <t>รพ.สต.บ้านผือ</t>
  </si>
  <si>
    <t>รพ.สต.สร้างนางขาว</t>
  </si>
  <si>
    <t>รพ. ศรีเชียงใหม่</t>
  </si>
  <si>
    <t>รพ.สต. บ้านหม้อ</t>
  </si>
  <si>
    <t>รพ.สต. พระพุทธบาท</t>
  </si>
  <si>
    <t>รพ.สต. หนองปลาปาก</t>
  </si>
  <si>
    <t>รพ.สต. บ้านนาโพธิ์</t>
  </si>
  <si>
    <t>รพ.สต. บ้านท่ากฐิน</t>
  </si>
  <si>
    <t>รพ.สต. บ้านห้วยไฮ</t>
  </si>
  <si>
    <t>รพ.สต.โคกอุดม</t>
  </si>
  <si>
    <t>รพ.สต.เฝ้าไร่</t>
  </si>
  <si>
    <t>รพ.สต.นาดี</t>
  </si>
  <si>
    <t>รพ.สต.วังไฮ</t>
  </si>
  <si>
    <t>รพ.สต.หนองหลวง</t>
  </si>
  <si>
    <t>รพ.สต.วังหลวง</t>
  </si>
  <si>
    <t>รพ.สต.อุดมพร</t>
  </si>
  <si>
    <t>รพ.เฝ้าไร่</t>
  </si>
  <si>
    <t>รพ. สังคม</t>
  </si>
  <si>
    <t>รพ.สต. ผาตั้ง</t>
  </si>
  <si>
    <t>รพ.สต. สังคม</t>
  </si>
  <si>
    <t>รพ.สต. บ้านม่วง</t>
  </si>
  <si>
    <t>รพ.สต. เทพประทับ</t>
  </si>
  <si>
    <t>รพ.สต. นางิ้ว</t>
  </si>
  <si>
    <t>รพ.สต.วัดธาตุ</t>
  </si>
  <si>
    <t>รพ.สต.เวียงคุก</t>
  </si>
  <si>
    <t>รพ.สต.หินโงม</t>
  </si>
  <si>
    <t>รพ.สต.หาดคำ</t>
  </si>
  <si>
    <t>รพ.สต.หนองกอมเกาะ</t>
  </si>
  <si>
    <t>รพ.สต.บ้านนาฮี</t>
  </si>
  <si>
    <t>รพ.สต.เมืองหมี</t>
  </si>
  <si>
    <t>รพ.สต.ค่ายบกหวาน</t>
  </si>
  <si>
    <t>รพ.สต.มีชัย</t>
  </si>
  <si>
    <t>รพ.สต.ปะโค</t>
  </si>
  <si>
    <t>รพ.สต..บ้านเดื่อ</t>
  </si>
  <si>
    <t>รพ.สต.โพธิ์ชัย</t>
  </si>
  <si>
    <t>รพ.สต.สีกาย</t>
  </si>
  <si>
    <t>รพ.สต.บ้านท่าจาน</t>
  </si>
  <si>
    <t>รพ.สต.โพนสว่าง</t>
  </si>
  <si>
    <t>รพ.สต.กวนวัน</t>
  </si>
  <si>
    <t>รพ.สต.พระธาตุบังพวน</t>
  </si>
  <si>
    <t>รพ.หนองคาย</t>
  </si>
  <si>
    <t>รพ.โพนพิสัย</t>
  </si>
  <si>
    <t>รพ.รัตนวาปี</t>
  </si>
  <si>
    <t>รพ.สต.รัตนวาปี</t>
  </si>
  <si>
    <t>รพ.สต.โพนแพง</t>
  </si>
  <si>
    <t>รพ.สต.พระบาท</t>
  </si>
  <si>
    <t>รพ.สต.นาทับไฮ</t>
  </si>
  <si>
    <t>รพ.สต.บ้านต้อน</t>
  </si>
  <si>
    <t>รพ.สต.นายาง</t>
  </si>
  <si>
    <t>รพ. สระใคร</t>
  </si>
  <si>
    <t>รพ.สต. สระใคร</t>
  </si>
  <si>
    <t>รพ.สต. คอกช้าง</t>
  </si>
  <si>
    <t>รพ.สต. ฝาง</t>
  </si>
  <si>
    <t>รพ.โพธิ์ตาก</t>
  </si>
  <si>
    <t>รพ.สต.โพธิ์ตาก</t>
  </si>
  <si>
    <t>รพ.สต.สาวแล</t>
  </si>
  <si>
    <t>รพ.สต.โพนทอง</t>
  </si>
  <si>
    <t>รพ.สต.ด่านศรีสุข</t>
  </si>
  <si>
    <t>รพ.สต.ดอนไผ่</t>
  </si>
  <si>
    <t>รพร.ท่าบ่อ</t>
  </si>
  <si>
    <t>รพ.สต.น้ำโมง</t>
  </si>
  <si>
    <t>รพ.สต.ท่าสำราญ</t>
  </si>
  <si>
    <t>รพ.สต.กองนาง</t>
  </si>
  <si>
    <t>รพ.สต.โคกคอน</t>
  </si>
  <si>
    <t>รพ.สต.เดื่อ</t>
  </si>
  <si>
    <t>รพ.สต.ถ่อน</t>
  </si>
  <si>
    <t>รพ.สต.ว่าน</t>
  </si>
  <si>
    <t>รพ.สต.นาข่า</t>
  </si>
  <si>
    <t>รพ.สต.โพนสา</t>
  </si>
  <si>
    <t>รพ.สต.หนองนาง</t>
  </si>
  <si>
    <t xml:space="preserve"> จังหวัดหนองคาย</t>
  </si>
  <si>
    <t>คะแนนคุณภาพการให้รหัส</t>
  </si>
  <si>
    <t>จำนวนที่ผ่าน 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</si>
</sst>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color indexed="8"/>
      <name val="TH SarabunPSK"/>
      <family val="2"/>
    </font>
    <font>
      <b/>
      <sz val="14"/>
      <color rgb="FF7030A0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</xf>
    <xf numFmtId="2" fontId="2" fillId="0" borderId="2" xfId="0" applyNumberFormat="1" applyFont="1" applyBorder="1" applyAlignment="1" applyProtection="1">
      <alignment horizontal="center"/>
    </xf>
    <xf numFmtId="4" fontId="2" fillId="0" borderId="2" xfId="0" applyNumberFormat="1" applyFont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88" sqref="K88"/>
    </sheetView>
  </sheetViews>
  <sheetFormatPr defaultRowHeight="18.75" x14ac:dyDescent="0.3"/>
  <cols>
    <col min="1" max="1" width="4.125" style="7" customWidth="1"/>
    <col min="2" max="2" width="19.625" style="7" customWidth="1"/>
    <col min="3" max="3" width="9.25" style="7" customWidth="1"/>
    <col min="4" max="4" width="8.25" style="7" customWidth="1"/>
    <col min="5" max="8" width="9.25" style="7" customWidth="1"/>
    <col min="9" max="9" width="8.25" style="7" customWidth="1"/>
    <col min="10" max="10" width="8.375" style="7" customWidth="1"/>
    <col min="11" max="11" width="7.875" style="7" customWidth="1"/>
    <col min="12" max="12" width="18.25" style="7" customWidth="1"/>
    <col min="13" max="253" width="9" style="7"/>
    <col min="254" max="254" width="4.125" style="7" customWidth="1"/>
    <col min="255" max="255" width="19.625" style="7" customWidth="1"/>
    <col min="256" max="256" width="9.25" style="7" customWidth="1"/>
    <col min="257" max="257" width="8.25" style="7" customWidth="1"/>
    <col min="258" max="261" width="9.25" style="7" customWidth="1"/>
    <col min="262" max="262" width="8.25" style="7" customWidth="1"/>
    <col min="263" max="263" width="8.375" style="7" customWidth="1"/>
    <col min="264" max="264" width="7.875" style="7" customWidth="1"/>
    <col min="265" max="265" width="13.125" style="7" customWidth="1"/>
    <col min="266" max="266" width="9.125" style="7" customWidth="1"/>
    <col min="267" max="267" width="7.5" style="7" customWidth="1"/>
    <col min="268" max="509" width="9" style="7"/>
    <col min="510" max="510" width="4.125" style="7" customWidth="1"/>
    <col min="511" max="511" width="19.625" style="7" customWidth="1"/>
    <col min="512" max="512" width="9.25" style="7" customWidth="1"/>
    <col min="513" max="513" width="8.25" style="7" customWidth="1"/>
    <col min="514" max="517" width="9.25" style="7" customWidth="1"/>
    <col min="518" max="518" width="8.25" style="7" customWidth="1"/>
    <col min="519" max="519" width="8.375" style="7" customWidth="1"/>
    <col min="520" max="520" width="7.875" style="7" customWidth="1"/>
    <col min="521" max="521" width="13.125" style="7" customWidth="1"/>
    <col min="522" max="522" width="9.125" style="7" customWidth="1"/>
    <col min="523" max="523" width="7.5" style="7" customWidth="1"/>
    <col min="524" max="765" width="9" style="7"/>
    <col min="766" max="766" width="4.125" style="7" customWidth="1"/>
    <col min="767" max="767" width="19.625" style="7" customWidth="1"/>
    <col min="768" max="768" width="9.25" style="7" customWidth="1"/>
    <col min="769" max="769" width="8.25" style="7" customWidth="1"/>
    <col min="770" max="773" width="9.25" style="7" customWidth="1"/>
    <col min="774" max="774" width="8.25" style="7" customWidth="1"/>
    <col min="775" max="775" width="8.375" style="7" customWidth="1"/>
    <col min="776" max="776" width="7.875" style="7" customWidth="1"/>
    <col min="777" max="777" width="13.125" style="7" customWidth="1"/>
    <col min="778" max="778" width="9.125" style="7" customWidth="1"/>
    <col min="779" max="779" width="7.5" style="7" customWidth="1"/>
    <col min="780" max="1021" width="9" style="7"/>
    <col min="1022" max="1022" width="4.125" style="7" customWidth="1"/>
    <col min="1023" max="1023" width="19.625" style="7" customWidth="1"/>
    <col min="1024" max="1024" width="9.25" style="7" customWidth="1"/>
    <col min="1025" max="1025" width="8.25" style="7" customWidth="1"/>
    <col min="1026" max="1029" width="9.25" style="7" customWidth="1"/>
    <col min="1030" max="1030" width="8.25" style="7" customWidth="1"/>
    <col min="1031" max="1031" width="8.375" style="7" customWidth="1"/>
    <col min="1032" max="1032" width="7.875" style="7" customWidth="1"/>
    <col min="1033" max="1033" width="13.125" style="7" customWidth="1"/>
    <col min="1034" max="1034" width="9.125" style="7" customWidth="1"/>
    <col min="1035" max="1035" width="7.5" style="7" customWidth="1"/>
    <col min="1036" max="1277" width="9" style="7"/>
    <col min="1278" max="1278" width="4.125" style="7" customWidth="1"/>
    <col min="1279" max="1279" width="19.625" style="7" customWidth="1"/>
    <col min="1280" max="1280" width="9.25" style="7" customWidth="1"/>
    <col min="1281" max="1281" width="8.25" style="7" customWidth="1"/>
    <col min="1282" max="1285" width="9.25" style="7" customWidth="1"/>
    <col min="1286" max="1286" width="8.25" style="7" customWidth="1"/>
    <col min="1287" max="1287" width="8.375" style="7" customWidth="1"/>
    <col min="1288" max="1288" width="7.875" style="7" customWidth="1"/>
    <col min="1289" max="1289" width="13.125" style="7" customWidth="1"/>
    <col min="1290" max="1290" width="9.125" style="7" customWidth="1"/>
    <col min="1291" max="1291" width="7.5" style="7" customWidth="1"/>
    <col min="1292" max="1533" width="9" style="7"/>
    <col min="1534" max="1534" width="4.125" style="7" customWidth="1"/>
    <col min="1535" max="1535" width="19.625" style="7" customWidth="1"/>
    <col min="1536" max="1536" width="9.25" style="7" customWidth="1"/>
    <col min="1537" max="1537" width="8.25" style="7" customWidth="1"/>
    <col min="1538" max="1541" width="9.25" style="7" customWidth="1"/>
    <col min="1542" max="1542" width="8.25" style="7" customWidth="1"/>
    <col min="1543" max="1543" width="8.375" style="7" customWidth="1"/>
    <col min="1544" max="1544" width="7.875" style="7" customWidth="1"/>
    <col min="1545" max="1545" width="13.125" style="7" customWidth="1"/>
    <col min="1546" max="1546" width="9.125" style="7" customWidth="1"/>
    <col min="1547" max="1547" width="7.5" style="7" customWidth="1"/>
    <col min="1548" max="1789" width="9" style="7"/>
    <col min="1790" max="1790" width="4.125" style="7" customWidth="1"/>
    <col min="1791" max="1791" width="19.625" style="7" customWidth="1"/>
    <col min="1792" max="1792" width="9.25" style="7" customWidth="1"/>
    <col min="1793" max="1793" width="8.25" style="7" customWidth="1"/>
    <col min="1794" max="1797" width="9.25" style="7" customWidth="1"/>
    <col min="1798" max="1798" width="8.25" style="7" customWidth="1"/>
    <col min="1799" max="1799" width="8.375" style="7" customWidth="1"/>
    <col min="1800" max="1800" width="7.875" style="7" customWidth="1"/>
    <col min="1801" max="1801" width="13.125" style="7" customWidth="1"/>
    <col min="1802" max="1802" width="9.125" style="7" customWidth="1"/>
    <col min="1803" max="1803" width="7.5" style="7" customWidth="1"/>
    <col min="1804" max="2045" width="9" style="7"/>
    <col min="2046" max="2046" width="4.125" style="7" customWidth="1"/>
    <col min="2047" max="2047" width="19.625" style="7" customWidth="1"/>
    <col min="2048" max="2048" width="9.25" style="7" customWidth="1"/>
    <col min="2049" max="2049" width="8.25" style="7" customWidth="1"/>
    <col min="2050" max="2053" width="9.25" style="7" customWidth="1"/>
    <col min="2054" max="2054" width="8.25" style="7" customWidth="1"/>
    <col min="2055" max="2055" width="8.375" style="7" customWidth="1"/>
    <col min="2056" max="2056" width="7.875" style="7" customWidth="1"/>
    <col min="2057" max="2057" width="13.125" style="7" customWidth="1"/>
    <col min="2058" max="2058" width="9.125" style="7" customWidth="1"/>
    <col min="2059" max="2059" width="7.5" style="7" customWidth="1"/>
    <col min="2060" max="2301" width="9" style="7"/>
    <col min="2302" max="2302" width="4.125" style="7" customWidth="1"/>
    <col min="2303" max="2303" width="19.625" style="7" customWidth="1"/>
    <col min="2304" max="2304" width="9.25" style="7" customWidth="1"/>
    <col min="2305" max="2305" width="8.25" style="7" customWidth="1"/>
    <col min="2306" max="2309" width="9.25" style="7" customWidth="1"/>
    <col min="2310" max="2310" width="8.25" style="7" customWidth="1"/>
    <col min="2311" max="2311" width="8.375" style="7" customWidth="1"/>
    <col min="2312" max="2312" width="7.875" style="7" customWidth="1"/>
    <col min="2313" max="2313" width="13.125" style="7" customWidth="1"/>
    <col min="2314" max="2314" width="9.125" style="7" customWidth="1"/>
    <col min="2315" max="2315" width="7.5" style="7" customWidth="1"/>
    <col min="2316" max="2557" width="9" style="7"/>
    <col min="2558" max="2558" width="4.125" style="7" customWidth="1"/>
    <col min="2559" max="2559" width="19.625" style="7" customWidth="1"/>
    <col min="2560" max="2560" width="9.25" style="7" customWidth="1"/>
    <col min="2561" max="2561" width="8.25" style="7" customWidth="1"/>
    <col min="2562" max="2565" width="9.25" style="7" customWidth="1"/>
    <col min="2566" max="2566" width="8.25" style="7" customWidth="1"/>
    <col min="2567" max="2567" width="8.375" style="7" customWidth="1"/>
    <col min="2568" max="2568" width="7.875" style="7" customWidth="1"/>
    <col min="2569" max="2569" width="13.125" style="7" customWidth="1"/>
    <col min="2570" max="2570" width="9.125" style="7" customWidth="1"/>
    <col min="2571" max="2571" width="7.5" style="7" customWidth="1"/>
    <col min="2572" max="2813" width="9" style="7"/>
    <col min="2814" max="2814" width="4.125" style="7" customWidth="1"/>
    <col min="2815" max="2815" width="19.625" style="7" customWidth="1"/>
    <col min="2816" max="2816" width="9.25" style="7" customWidth="1"/>
    <col min="2817" max="2817" width="8.25" style="7" customWidth="1"/>
    <col min="2818" max="2821" width="9.25" style="7" customWidth="1"/>
    <col min="2822" max="2822" width="8.25" style="7" customWidth="1"/>
    <col min="2823" max="2823" width="8.375" style="7" customWidth="1"/>
    <col min="2824" max="2824" width="7.875" style="7" customWidth="1"/>
    <col min="2825" max="2825" width="13.125" style="7" customWidth="1"/>
    <col min="2826" max="2826" width="9.125" style="7" customWidth="1"/>
    <col min="2827" max="2827" width="7.5" style="7" customWidth="1"/>
    <col min="2828" max="3069" width="9" style="7"/>
    <col min="3070" max="3070" width="4.125" style="7" customWidth="1"/>
    <col min="3071" max="3071" width="19.625" style="7" customWidth="1"/>
    <col min="3072" max="3072" width="9.25" style="7" customWidth="1"/>
    <col min="3073" max="3073" width="8.25" style="7" customWidth="1"/>
    <col min="3074" max="3077" width="9.25" style="7" customWidth="1"/>
    <col min="3078" max="3078" width="8.25" style="7" customWidth="1"/>
    <col min="3079" max="3079" width="8.375" style="7" customWidth="1"/>
    <col min="3080" max="3080" width="7.875" style="7" customWidth="1"/>
    <col min="3081" max="3081" width="13.125" style="7" customWidth="1"/>
    <col min="3082" max="3082" width="9.125" style="7" customWidth="1"/>
    <col min="3083" max="3083" width="7.5" style="7" customWidth="1"/>
    <col min="3084" max="3325" width="9" style="7"/>
    <col min="3326" max="3326" width="4.125" style="7" customWidth="1"/>
    <col min="3327" max="3327" width="19.625" style="7" customWidth="1"/>
    <col min="3328" max="3328" width="9.25" style="7" customWidth="1"/>
    <col min="3329" max="3329" width="8.25" style="7" customWidth="1"/>
    <col min="3330" max="3333" width="9.25" style="7" customWidth="1"/>
    <col min="3334" max="3334" width="8.25" style="7" customWidth="1"/>
    <col min="3335" max="3335" width="8.375" style="7" customWidth="1"/>
    <col min="3336" max="3336" width="7.875" style="7" customWidth="1"/>
    <col min="3337" max="3337" width="13.125" style="7" customWidth="1"/>
    <col min="3338" max="3338" width="9.125" style="7" customWidth="1"/>
    <col min="3339" max="3339" width="7.5" style="7" customWidth="1"/>
    <col min="3340" max="3581" width="9" style="7"/>
    <col min="3582" max="3582" width="4.125" style="7" customWidth="1"/>
    <col min="3583" max="3583" width="19.625" style="7" customWidth="1"/>
    <col min="3584" max="3584" width="9.25" style="7" customWidth="1"/>
    <col min="3585" max="3585" width="8.25" style="7" customWidth="1"/>
    <col min="3586" max="3589" width="9.25" style="7" customWidth="1"/>
    <col min="3590" max="3590" width="8.25" style="7" customWidth="1"/>
    <col min="3591" max="3591" width="8.375" style="7" customWidth="1"/>
    <col min="3592" max="3592" width="7.875" style="7" customWidth="1"/>
    <col min="3593" max="3593" width="13.125" style="7" customWidth="1"/>
    <col min="3594" max="3594" width="9.125" style="7" customWidth="1"/>
    <col min="3595" max="3595" width="7.5" style="7" customWidth="1"/>
    <col min="3596" max="3837" width="9" style="7"/>
    <col min="3838" max="3838" width="4.125" style="7" customWidth="1"/>
    <col min="3839" max="3839" width="19.625" style="7" customWidth="1"/>
    <col min="3840" max="3840" width="9.25" style="7" customWidth="1"/>
    <col min="3841" max="3841" width="8.25" style="7" customWidth="1"/>
    <col min="3842" max="3845" width="9.25" style="7" customWidth="1"/>
    <col min="3846" max="3846" width="8.25" style="7" customWidth="1"/>
    <col min="3847" max="3847" width="8.375" style="7" customWidth="1"/>
    <col min="3848" max="3848" width="7.875" style="7" customWidth="1"/>
    <col min="3849" max="3849" width="13.125" style="7" customWidth="1"/>
    <col min="3850" max="3850" width="9.125" style="7" customWidth="1"/>
    <col min="3851" max="3851" width="7.5" style="7" customWidth="1"/>
    <col min="3852" max="4093" width="9" style="7"/>
    <col min="4094" max="4094" width="4.125" style="7" customWidth="1"/>
    <col min="4095" max="4095" width="19.625" style="7" customWidth="1"/>
    <col min="4096" max="4096" width="9.25" style="7" customWidth="1"/>
    <col min="4097" max="4097" width="8.25" style="7" customWidth="1"/>
    <col min="4098" max="4101" width="9.25" style="7" customWidth="1"/>
    <col min="4102" max="4102" width="8.25" style="7" customWidth="1"/>
    <col min="4103" max="4103" width="8.375" style="7" customWidth="1"/>
    <col min="4104" max="4104" width="7.875" style="7" customWidth="1"/>
    <col min="4105" max="4105" width="13.125" style="7" customWidth="1"/>
    <col min="4106" max="4106" width="9.125" style="7" customWidth="1"/>
    <col min="4107" max="4107" width="7.5" style="7" customWidth="1"/>
    <col min="4108" max="4349" width="9" style="7"/>
    <col min="4350" max="4350" width="4.125" style="7" customWidth="1"/>
    <col min="4351" max="4351" width="19.625" style="7" customWidth="1"/>
    <col min="4352" max="4352" width="9.25" style="7" customWidth="1"/>
    <col min="4353" max="4353" width="8.25" style="7" customWidth="1"/>
    <col min="4354" max="4357" width="9.25" style="7" customWidth="1"/>
    <col min="4358" max="4358" width="8.25" style="7" customWidth="1"/>
    <col min="4359" max="4359" width="8.375" style="7" customWidth="1"/>
    <col min="4360" max="4360" width="7.875" style="7" customWidth="1"/>
    <col min="4361" max="4361" width="13.125" style="7" customWidth="1"/>
    <col min="4362" max="4362" width="9.125" style="7" customWidth="1"/>
    <col min="4363" max="4363" width="7.5" style="7" customWidth="1"/>
    <col min="4364" max="4605" width="9" style="7"/>
    <col min="4606" max="4606" width="4.125" style="7" customWidth="1"/>
    <col min="4607" max="4607" width="19.625" style="7" customWidth="1"/>
    <col min="4608" max="4608" width="9.25" style="7" customWidth="1"/>
    <col min="4609" max="4609" width="8.25" style="7" customWidth="1"/>
    <col min="4610" max="4613" width="9.25" style="7" customWidth="1"/>
    <col min="4614" max="4614" width="8.25" style="7" customWidth="1"/>
    <col min="4615" max="4615" width="8.375" style="7" customWidth="1"/>
    <col min="4616" max="4616" width="7.875" style="7" customWidth="1"/>
    <col min="4617" max="4617" width="13.125" style="7" customWidth="1"/>
    <col min="4618" max="4618" width="9.125" style="7" customWidth="1"/>
    <col min="4619" max="4619" width="7.5" style="7" customWidth="1"/>
    <col min="4620" max="4861" width="9" style="7"/>
    <col min="4862" max="4862" width="4.125" style="7" customWidth="1"/>
    <col min="4863" max="4863" width="19.625" style="7" customWidth="1"/>
    <col min="4864" max="4864" width="9.25" style="7" customWidth="1"/>
    <col min="4865" max="4865" width="8.25" style="7" customWidth="1"/>
    <col min="4866" max="4869" width="9.25" style="7" customWidth="1"/>
    <col min="4870" max="4870" width="8.25" style="7" customWidth="1"/>
    <col min="4871" max="4871" width="8.375" style="7" customWidth="1"/>
    <col min="4872" max="4872" width="7.875" style="7" customWidth="1"/>
    <col min="4873" max="4873" width="13.125" style="7" customWidth="1"/>
    <col min="4874" max="4874" width="9.125" style="7" customWidth="1"/>
    <col min="4875" max="4875" width="7.5" style="7" customWidth="1"/>
    <col min="4876" max="5117" width="9" style="7"/>
    <col min="5118" max="5118" width="4.125" style="7" customWidth="1"/>
    <col min="5119" max="5119" width="19.625" style="7" customWidth="1"/>
    <col min="5120" max="5120" width="9.25" style="7" customWidth="1"/>
    <col min="5121" max="5121" width="8.25" style="7" customWidth="1"/>
    <col min="5122" max="5125" width="9.25" style="7" customWidth="1"/>
    <col min="5126" max="5126" width="8.25" style="7" customWidth="1"/>
    <col min="5127" max="5127" width="8.375" style="7" customWidth="1"/>
    <col min="5128" max="5128" width="7.875" style="7" customWidth="1"/>
    <col min="5129" max="5129" width="13.125" style="7" customWidth="1"/>
    <col min="5130" max="5130" width="9.125" style="7" customWidth="1"/>
    <col min="5131" max="5131" width="7.5" style="7" customWidth="1"/>
    <col min="5132" max="5373" width="9" style="7"/>
    <col min="5374" max="5374" width="4.125" style="7" customWidth="1"/>
    <col min="5375" max="5375" width="19.625" style="7" customWidth="1"/>
    <col min="5376" max="5376" width="9.25" style="7" customWidth="1"/>
    <col min="5377" max="5377" width="8.25" style="7" customWidth="1"/>
    <col min="5378" max="5381" width="9.25" style="7" customWidth="1"/>
    <col min="5382" max="5382" width="8.25" style="7" customWidth="1"/>
    <col min="5383" max="5383" width="8.375" style="7" customWidth="1"/>
    <col min="5384" max="5384" width="7.875" style="7" customWidth="1"/>
    <col min="5385" max="5385" width="13.125" style="7" customWidth="1"/>
    <col min="5386" max="5386" width="9.125" style="7" customWidth="1"/>
    <col min="5387" max="5387" width="7.5" style="7" customWidth="1"/>
    <col min="5388" max="5629" width="9" style="7"/>
    <col min="5630" max="5630" width="4.125" style="7" customWidth="1"/>
    <col min="5631" max="5631" width="19.625" style="7" customWidth="1"/>
    <col min="5632" max="5632" width="9.25" style="7" customWidth="1"/>
    <col min="5633" max="5633" width="8.25" style="7" customWidth="1"/>
    <col min="5634" max="5637" width="9.25" style="7" customWidth="1"/>
    <col min="5638" max="5638" width="8.25" style="7" customWidth="1"/>
    <col min="5639" max="5639" width="8.375" style="7" customWidth="1"/>
    <col min="5640" max="5640" width="7.875" style="7" customWidth="1"/>
    <col min="5641" max="5641" width="13.125" style="7" customWidth="1"/>
    <col min="5642" max="5642" width="9.125" style="7" customWidth="1"/>
    <col min="5643" max="5643" width="7.5" style="7" customWidth="1"/>
    <col min="5644" max="5885" width="9" style="7"/>
    <col min="5886" max="5886" width="4.125" style="7" customWidth="1"/>
    <col min="5887" max="5887" width="19.625" style="7" customWidth="1"/>
    <col min="5888" max="5888" width="9.25" style="7" customWidth="1"/>
    <col min="5889" max="5889" width="8.25" style="7" customWidth="1"/>
    <col min="5890" max="5893" width="9.25" style="7" customWidth="1"/>
    <col min="5894" max="5894" width="8.25" style="7" customWidth="1"/>
    <col min="5895" max="5895" width="8.375" style="7" customWidth="1"/>
    <col min="5896" max="5896" width="7.875" style="7" customWidth="1"/>
    <col min="5897" max="5897" width="13.125" style="7" customWidth="1"/>
    <col min="5898" max="5898" width="9.125" style="7" customWidth="1"/>
    <col min="5899" max="5899" width="7.5" style="7" customWidth="1"/>
    <col min="5900" max="6141" width="9" style="7"/>
    <col min="6142" max="6142" width="4.125" style="7" customWidth="1"/>
    <col min="6143" max="6143" width="19.625" style="7" customWidth="1"/>
    <col min="6144" max="6144" width="9.25" style="7" customWidth="1"/>
    <col min="6145" max="6145" width="8.25" style="7" customWidth="1"/>
    <col min="6146" max="6149" width="9.25" style="7" customWidth="1"/>
    <col min="6150" max="6150" width="8.25" style="7" customWidth="1"/>
    <col min="6151" max="6151" width="8.375" style="7" customWidth="1"/>
    <col min="6152" max="6152" width="7.875" style="7" customWidth="1"/>
    <col min="6153" max="6153" width="13.125" style="7" customWidth="1"/>
    <col min="6154" max="6154" width="9.125" style="7" customWidth="1"/>
    <col min="6155" max="6155" width="7.5" style="7" customWidth="1"/>
    <col min="6156" max="6397" width="9" style="7"/>
    <col min="6398" max="6398" width="4.125" style="7" customWidth="1"/>
    <col min="6399" max="6399" width="19.625" style="7" customWidth="1"/>
    <col min="6400" max="6400" width="9.25" style="7" customWidth="1"/>
    <col min="6401" max="6401" width="8.25" style="7" customWidth="1"/>
    <col min="6402" max="6405" width="9.25" style="7" customWidth="1"/>
    <col min="6406" max="6406" width="8.25" style="7" customWidth="1"/>
    <col min="6407" max="6407" width="8.375" style="7" customWidth="1"/>
    <col min="6408" max="6408" width="7.875" style="7" customWidth="1"/>
    <col min="6409" max="6409" width="13.125" style="7" customWidth="1"/>
    <col min="6410" max="6410" width="9.125" style="7" customWidth="1"/>
    <col min="6411" max="6411" width="7.5" style="7" customWidth="1"/>
    <col min="6412" max="6653" width="9" style="7"/>
    <col min="6654" max="6654" width="4.125" style="7" customWidth="1"/>
    <col min="6655" max="6655" width="19.625" style="7" customWidth="1"/>
    <col min="6656" max="6656" width="9.25" style="7" customWidth="1"/>
    <col min="6657" max="6657" width="8.25" style="7" customWidth="1"/>
    <col min="6658" max="6661" width="9.25" style="7" customWidth="1"/>
    <col min="6662" max="6662" width="8.25" style="7" customWidth="1"/>
    <col min="6663" max="6663" width="8.375" style="7" customWidth="1"/>
    <col min="6664" max="6664" width="7.875" style="7" customWidth="1"/>
    <col min="6665" max="6665" width="13.125" style="7" customWidth="1"/>
    <col min="6666" max="6666" width="9.125" style="7" customWidth="1"/>
    <col min="6667" max="6667" width="7.5" style="7" customWidth="1"/>
    <col min="6668" max="6909" width="9" style="7"/>
    <col min="6910" max="6910" width="4.125" style="7" customWidth="1"/>
    <col min="6911" max="6911" width="19.625" style="7" customWidth="1"/>
    <col min="6912" max="6912" width="9.25" style="7" customWidth="1"/>
    <col min="6913" max="6913" width="8.25" style="7" customWidth="1"/>
    <col min="6914" max="6917" width="9.25" style="7" customWidth="1"/>
    <col min="6918" max="6918" width="8.25" style="7" customWidth="1"/>
    <col min="6919" max="6919" width="8.375" style="7" customWidth="1"/>
    <col min="6920" max="6920" width="7.875" style="7" customWidth="1"/>
    <col min="6921" max="6921" width="13.125" style="7" customWidth="1"/>
    <col min="6922" max="6922" width="9.125" style="7" customWidth="1"/>
    <col min="6923" max="6923" width="7.5" style="7" customWidth="1"/>
    <col min="6924" max="7165" width="9" style="7"/>
    <col min="7166" max="7166" width="4.125" style="7" customWidth="1"/>
    <col min="7167" max="7167" width="19.625" style="7" customWidth="1"/>
    <col min="7168" max="7168" width="9.25" style="7" customWidth="1"/>
    <col min="7169" max="7169" width="8.25" style="7" customWidth="1"/>
    <col min="7170" max="7173" width="9.25" style="7" customWidth="1"/>
    <col min="7174" max="7174" width="8.25" style="7" customWidth="1"/>
    <col min="7175" max="7175" width="8.375" style="7" customWidth="1"/>
    <col min="7176" max="7176" width="7.875" style="7" customWidth="1"/>
    <col min="7177" max="7177" width="13.125" style="7" customWidth="1"/>
    <col min="7178" max="7178" width="9.125" style="7" customWidth="1"/>
    <col min="7179" max="7179" width="7.5" style="7" customWidth="1"/>
    <col min="7180" max="7421" width="9" style="7"/>
    <col min="7422" max="7422" width="4.125" style="7" customWidth="1"/>
    <col min="7423" max="7423" width="19.625" style="7" customWidth="1"/>
    <col min="7424" max="7424" width="9.25" style="7" customWidth="1"/>
    <col min="7425" max="7425" width="8.25" style="7" customWidth="1"/>
    <col min="7426" max="7429" width="9.25" style="7" customWidth="1"/>
    <col min="7430" max="7430" width="8.25" style="7" customWidth="1"/>
    <col min="7431" max="7431" width="8.375" style="7" customWidth="1"/>
    <col min="7432" max="7432" width="7.875" style="7" customWidth="1"/>
    <col min="7433" max="7433" width="13.125" style="7" customWidth="1"/>
    <col min="7434" max="7434" width="9.125" style="7" customWidth="1"/>
    <col min="7435" max="7435" width="7.5" style="7" customWidth="1"/>
    <col min="7436" max="7677" width="9" style="7"/>
    <col min="7678" max="7678" width="4.125" style="7" customWidth="1"/>
    <col min="7679" max="7679" width="19.625" style="7" customWidth="1"/>
    <col min="7680" max="7680" width="9.25" style="7" customWidth="1"/>
    <col min="7681" max="7681" width="8.25" style="7" customWidth="1"/>
    <col min="7682" max="7685" width="9.25" style="7" customWidth="1"/>
    <col min="7686" max="7686" width="8.25" style="7" customWidth="1"/>
    <col min="7687" max="7687" width="8.375" style="7" customWidth="1"/>
    <col min="7688" max="7688" width="7.875" style="7" customWidth="1"/>
    <col min="7689" max="7689" width="13.125" style="7" customWidth="1"/>
    <col min="7690" max="7690" width="9.125" style="7" customWidth="1"/>
    <col min="7691" max="7691" width="7.5" style="7" customWidth="1"/>
    <col min="7692" max="7933" width="9" style="7"/>
    <col min="7934" max="7934" width="4.125" style="7" customWidth="1"/>
    <col min="7935" max="7935" width="19.625" style="7" customWidth="1"/>
    <col min="7936" max="7936" width="9.25" style="7" customWidth="1"/>
    <col min="7937" max="7937" width="8.25" style="7" customWidth="1"/>
    <col min="7938" max="7941" width="9.25" style="7" customWidth="1"/>
    <col min="7942" max="7942" width="8.25" style="7" customWidth="1"/>
    <col min="7943" max="7943" width="8.375" style="7" customWidth="1"/>
    <col min="7944" max="7944" width="7.875" style="7" customWidth="1"/>
    <col min="7945" max="7945" width="13.125" style="7" customWidth="1"/>
    <col min="7946" max="7946" width="9.125" style="7" customWidth="1"/>
    <col min="7947" max="7947" width="7.5" style="7" customWidth="1"/>
    <col min="7948" max="8189" width="9" style="7"/>
    <col min="8190" max="8190" width="4.125" style="7" customWidth="1"/>
    <col min="8191" max="8191" width="19.625" style="7" customWidth="1"/>
    <col min="8192" max="8192" width="9.25" style="7" customWidth="1"/>
    <col min="8193" max="8193" width="8.25" style="7" customWidth="1"/>
    <col min="8194" max="8197" width="9.25" style="7" customWidth="1"/>
    <col min="8198" max="8198" width="8.25" style="7" customWidth="1"/>
    <col min="8199" max="8199" width="8.375" style="7" customWidth="1"/>
    <col min="8200" max="8200" width="7.875" style="7" customWidth="1"/>
    <col min="8201" max="8201" width="13.125" style="7" customWidth="1"/>
    <col min="8202" max="8202" width="9.125" style="7" customWidth="1"/>
    <col min="8203" max="8203" width="7.5" style="7" customWidth="1"/>
    <col min="8204" max="8445" width="9" style="7"/>
    <col min="8446" max="8446" width="4.125" style="7" customWidth="1"/>
    <col min="8447" max="8447" width="19.625" style="7" customWidth="1"/>
    <col min="8448" max="8448" width="9.25" style="7" customWidth="1"/>
    <col min="8449" max="8449" width="8.25" style="7" customWidth="1"/>
    <col min="8450" max="8453" width="9.25" style="7" customWidth="1"/>
    <col min="8454" max="8454" width="8.25" style="7" customWidth="1"/>
    <col min="8455" max="8455" width="8.375" style="7" customWidth="1"/>
    <col min="8456" max="8456" width="7.875" style="7" customWidth="1"/>
    <col min="8457" max="8457" width="13.125" style="7" customWidth="1"/>
    <col min="8458" max="8458" width="9.125" style="7" customWidth="1"/>
    <col min="8459" max="8459" width="7.5" style="7" customWidth="1"/>
    <col min="8460" max="8701" width="9" style="7"/>
    <col min="8702" max="8702" width="4.125" style="7" customWidth="1"/>
    <col min="8703" max="8703" width="19.625" style="7" customWidth="1"/>
    <col min="8704" max="8704" width="9.25" style="7" customWidth="1"/>
    <col min="8705" max="8705" width="8.25" style="7" customWidth="1"/>
    <col min="8706" max="8709" width="9.25" style="7" customWidth="1"/>
    <col min="8710" max="8710" width="8.25" style="7" customWidth="1"/>
    <col min="8711" max="8711" width="8.375" style="7" customWidth="1"/>
    <col min="8712" max="8712" width="7.875" style="7" customWidth="1"/>
    <col min="8713" max="8713" width="13.125" style="7" customWidth="1"/>
    <col min="8714" max="8714" width="9.125" style="7" customWidth="1"/>
    <col min="8715" max="8715" width="7.5" style="7" customWidth="1"/>
    <col min="8716" max="8957" width="9" style="7"/>
    <col min="8958" max="8958" width="4.125" style="7" customWidth="1"/>
    <col min="8959" max="8959" width="19.625" style="7" customWidth="1"/>
    <col min="8960" max="8960" width="9.25" style="7" customWidth="1"/>
    <col min="8961" max="8961" width="8.25" style="7" customWidth="1"/>
    <col min="8962" max="8965" width="9.25" style="7" customWidth="1"/>
    <col min="8966" max="8966" width="8.25" style="7" customWidth="1"/>
    <col min="8967" max="8967" width="8.375" style="7" customWidth="1"/>
    <col min="8968" max="8968" width="7.875" style="7" customWidth="1"/>
    <col min="8969" max="8969" width="13.125" style="7" customWidth="1"/>
    <col min="8970" max="8970" width="9.125" style="7" customWidth="1"/>
    <col min="8971" max="8971" width="7.5" style="7" customWidth="1"/>
    <col min="8972" max="9213" width="9" style="7"/>
    <col min="9214" max="9214" width="4.125" style="7" customWidth="1"/>
    <col min="9215" max="9215" width="19.625" style="7" customWidth="1"/>
    <col min="9216" max="9216" width="9.25" style="7" customWidth="1"/>
    <col min="9217" max="9217" width="8.25" style="7" customWidth="1"/>
    <col min="9218" max="9221" width="9.25" style="7" customWidth="1"/>
    <col min="9222" max="9222" width="8.25" style="7" customWidth="1"/>
    <col min="9223" max="9223" width="8.375" style="7" customWidth="1"/>
    <col min="9224" max="9224" width="7.875" style="7" customWidth="1"/>
    <col min="9225" max="9225" width="13.125" style="7" customWidth="1"/>
    <col min="9226" max="9226" width="9.125" style="7" customWidth="1"/>
    <col min="9227" max="9227" width="7.5" style="7" customWidth="1"/>
    <col min="9228" max="9469" width="9" style="7"/>
    <col min="9470" max="9470" width="4.125" style="7" customWidth="1"/>
    <col min="9471" max="9471" width="19.625" style="7" customWidth="1"/>
    <col min="9472" max="9472" width="9.25" style="7" customWidth="1"/>
    <col min="9473" max="9473" width="8.25" style="7" customWidth="1"/>
    <col min="9474" max="9477" width="9.25" style="7" customWidth="1"/>
    <col min="9478" max="9478" width="8.25" style="7" customWidth="1"/>
    <col min="9479" max="9479" width="8.375" style="7" customWidth="1"/>
    <col min="9480" max="9480" width="7.875" style="7" customWidth="1"/>
    <col min="9481" max="9481" width="13.125" style="7" customWidth="1"/>
    <col min="9482" max="9482" width="9.125" style="7" customWidth="1"/>
    <col min="9483" max="9483" width="7.5" style="7" customWidth="1"/>
    <col min="9484" max="9725" width="9" style="7"/>
    <col min="9726" max="9726" width="4.125" style="7" customWidth="1"/>
    <col min="9727" max="9727" width="19.625" style="7" customWidth="1"/>
    <col min="9728" max="9728" width="9.25" style="7" customWidth="1"/>
    <col min="9729" max="9729" width="8.25" style="7" customWidth="1"/>
    <col min="9730" max="9733" width="9.25" style="7" customWidth="1"/>
    <col min="9734" max="9734" width="8.25" style="7" customWidth="1"/>
    <col min="9735" max="9735" width="8.375" style="7" customWidth="1"/>
    <col min="9736" max="9736" width="7.875" style="7" customWidth="1"/>
    <col min="9737" max="9737" width="13.125" style="7" customWidth="1"/>
    <col min="9738" max="9738" width="9.125" style="7" customWidth="1"/>
    <col min="9739" max="9739" width="7.5" style="7" customWidth="1"/>
    <col min="9740" max="9981" width="9" style="7"/>
    <col min="9982" max="9982" width="4.125" style="7" customWidth="1"/>
    <col min="9983" max="9983" width="19.625" style="7" customWidth="1"/>
    <col min="9984" max="9984" width="9.25" style="7" customWidth="1"/>
    <col min="9985" max="9985" width="8.25" style="7" customWidth="1"/>
    <col min="9986" max="9989" width="9.25" style="7" customWidth="1"/>
    <col min="9990" max="9990" width="8.25" style="7" customWidth="1"/>
    <col min="9991" max="9991" width="8.375" style="7" customWidth="1"/>
    <col min="9992" max="9992" width="7.875" style="7" customWidth="1"/>
    <col min="9993" max="9993" width="13.125" style="7" customWidth="1"/>
    <col min="9994" max="9994" width="9.125" style="7" customWidth="1"/>
    <col min="9995" max="9995" width="7.5" style="7" customWidth="1"/>
    <col min="9996" max="10237" width="9" style="7"/>
    <col min="10238" max="10238" width="4.125" style="7" customWidth="1"/>
    <col min="10239" max="10239" width="19.625" style="7" customWidth="1"/>
    <col min="10240" max="10240" width="9.25" style="7" customWidth="1"/>
    <col min="10241" max="10241" width="8.25" style="7" customWidth="1"/>
    <col min="10242" max="10245" width="9.25" style="7" customWidth="1"/>
    <col min="10246" max="10246" width="8.25" style="7" customWidth="1"/>
    <col min="10247" max="10247" width="8.375" style="7" customWidth="1"/>
    <col min="10248" max="10248" width="7.875" style="7" customWidth="1"/>
    <col min="10249" max="10249" width="13.125" style="7" customWidth="1"/>
    <col min="10250" max="10250" width="9.125" style="7" customWidth="1"/>
    <col min="10251" max="10251" width="7.5" style="7" customWidth="1"/>
    <col min="10252" max="10493" width="9" style="7"/>
    <col min="10494" max="10494" width="4.125" style="7" customWidth="1"/>
    <col min="10495" max="10495" width="19.625" style="7" customWidth="1"/>
    <col min="10496" max="10496" width="9.25" style="7" customWidth="1"/>
    <col min="10497" max="10497" width="8.25" style="7" customWidth="1"/>
    <col min="10498" max="10501" width="9.25" style="7" customWidth="1"/>
    <col min="10502" max="10502" width="8.25" style="7" customWidth="1"/>
    <col min="10503" max="10503" width="8.375" style="7" customWidth="1"/>
    <col min="10504" max="10504" width="7.875" style="7" customWidth="1"/>
    <col min="10505" max="10505" width="13.125" style="7" customWidth="1"/>
    <col min="10506" max="10506" width="9.125" style="7" customWidth="1"/>
    <col min="10507" max="10507" width="7.5" style="7" customWidth="1"/>
    <col min="10508" max="10749" width="9" style="7"/>
    <col min="10750" max="10750" width="4.125" style="7" customWidth="1"/>
    <col min="10751" max="10751" width="19.625" style="7" customWidth="1"/>
    <col min="10752" max="10752" width="9.25" style="7" customWidth="1"/>
    <col min="10753" max="10753" width="8.25" style="7" customWidth="1"/>
    <col min="10754" max="10757" width="9.25" style="7" customWidth="1"/>
    <col min="10758" max="10758" width="8.25" style="7" customWidth="1"/>
    <col min="10759" max="10759" width="8.375" style="7" customWidth="1"/>
    <col min="10760" max="10760" width="7.875" style="7" customWidth="1"/>
    <col min="10761" max="10761" width="13.125" style="7" customWidth="1"/>
    <col min="10762" max="10762" width="9.125" style="7" customWidth="1"/>
    <col min="10763" max="10763" width="7.5" style="7" customWidth="1"/>
    <col min="10764" max="11005" width="9" style="7"/>
    <col min="11006" max="11006" width="4.125" style="7" customWidth="1"/>
    <col min="11007" max="11007" width="19.625" style="7" customWidth="1"/>
    <col min="11008" max="11008" width="9.25" style="7" customWidth="1"/>
    <col min="11009" max="11009" width="8.25" style="7" customWidth="1"/>
    <col min="11010" max="11013" width="9.25" style="7" customWidth="1"/>
    <col min="11014" max="11014" width="8.25" style="7" customWidth="1"/>
    <col min="11015" max="11015" width="8.375" style="7" customWidth="1"/>
    <col min="11016" max="11016" width="7.875" style="7" customWidth="1"/>
    <col min="11017" max="11017" width="13.125" style="7" customWidth="1"/>
    <col min="11018" max="11018" width="9.125" style="7" customWidth="1"/>
    <col min="11019" max="11019" width="7.5" style="7" customWidth="1"/>
    <col min="11020" max="11261" width="9" style="7"/>
    <col min="11262" max="11262" width="4.125" style="7" customWidth="1"/>
    <col min="11263" max="11263" width="19.625" style="7" customWidth="1"/>
    <col min="11264" max="11264" width="9.25" style="7" customWidth="1"/>
    <col min="11265" max="11265" width="8.25" style="7" customWidth="1"/>
    <col min="11266" max="11269" width="9.25" style="7" customWidth="1"/>
    <col min="11270" max="11270" width="8.25" style="7" customWidth="1"/>
    <col min="11271" max="11271" width="8.375" style="7" customWidth="1"/>
    <col min="11272" max="11272" width="7.875" style="7" customWidth="1"/>
    <col min="11273" max="11273" width="13.125" style="7" customWidth="1"/>
    <col min="11274" max="11274" width="9.125" style="7" customWidth="1"/>
    <col min="11275" max="11275" width="7.5" style="7" customWidth="1"/>
    <col min="11276" max="11517" width="9" style="7"/>
    <col min="11518" max="11518" width="4.125" style="7" customWidth="1"/>
    <col min="11519" max="11519" width="19.625" style="7" customWidth="1"/>
    <col min="11520" max="11520" width="9.25" style="7" customWidth="1"/>
    <col min="11521" max="11521" width="8.25" style="7" customWidth="1"/>
    <col min="11522" max="11525" width="9.25" style="7" customWidth="1"/>
    <col min="11526" max="11526" width="8.25" style="7" customWidth="1"/>
    <col min="11527" max="11527" width="8.375" style="7" customWidth="1"/>
    <col min="11528" max="11528" width="7.875" style="7" customWidth="1"/>
    <col min="11529" max="11529" width="13.125" style="7" customWidth="1"/>
    <col min="11530" max="11530" width="9.125" style="7" customWidth="1"/>
    <col min="11531" max="11531" width="7.5" style="7" customWidth="1"/>
    <col min="11532" max="11773" width="9" style="7"/>
    <col min="11774" max="11774" width="4.125" style="7" customWidth="1"/>
    <col min="11775" max="11775" width="19.625" style="7" customWidth="1"/>
    <col min="11776" max="11776" width="9.25" style="7" customWidth="1"/>
    <col min="11777" max="11777" width="8.25" style="7" customWidth="1"/>
    <col min="11778" max="11781" width="9.25" style="7" customWidth="1"/>
    <col min="11782" max="11782" width="8.25" style="7" customWidth="1"/>
    <col min="11783" max="11783" width="8.375" style="7" customWidth="1"/>
    <col min="11784" max="11784" width="7.875" style="7" customWidth="1"/>
    <col min="11785" max="11785" width="13.125" style="7" customWidth="1"/>
    <col min="11786" max="11786" width="9.125" style="7" customWidth="1"/>
    <col min="11787" max="11787" width="7.5" style="7" customWidth="1"/>
    <col min="11788" max="12029" width="9" style="7"/>
    <col min="12030" max="12030" width="4.125" style="7" customWidth="1"/>
    <col min="12031" max="12031" width="19.625" style="7" customWidth="1"/>
    <col min="12032" max="12032" width="9.25" style="7" customWidth="1"/>
    <col min="12033" max="12033" width="8.25" style="7" customWidth="1"/>
    <col min="12034" max="12037" width="9.25" style="7" customWidth="1"/>
    <col min="12038" max="12038" width="8.25" style="7" customWidth="1"/>
    <col min="12039" max="12039" width="8.375" style="7" customWidth="1"/>
    <col min="12040" max="12040" width="7.875" style="7" customWidth="1"/>
    <col min="12041" max="12041" width="13.125" style="7" customWidth="1"/>
    <col min="12042" max="12042" width="9.125" style="7" customWidth="1"/>
    <col min="12043" max="12043" width="7.5" style="7" customWidth="1"/>
    <col min="12044" max="12285" width="9" style="7"/>
    <col min="12286" max="12286" width="4.125" style="7" customWidth="1"/>
    <col min="12287" max="12287" width="19.625" style="7" customWidth="1"/>
    <col min="12288" max="12288" width="9.25" style="7" customWidth="1"/>
    <col min="12289" max="12289" width="8.25" style="7" customWidth="1"/>
    <col min="12290" max="12293" width="9.25" style="7" customWidth="1"/>
    <col min="12294" max="12294" width="8.25" style="7" customWidth="1"/>
    <col min="12295" max="12295" width="8.375" style="7" customWidth="1"/>
    <col min="12296" max="12296" width="7.875" style="7" customWidth="1"/>
    <col min="12297" max="12297" width="13.125" style="7" customWidth="1"/>
    <col min="12298" max="12298" width="9.125" style="7" customWidth="1"/>
    <col min="12299" max="12299" width="7.5" style="7" customWidth="1"/>
    <col min="12300" max="12541" width="9" style="7"/>
    <col min="12542" max="12542" width="4.125" style="7" customWidth="1"/>
    <col min="12543" max="12543" width="19.625" style="7" customWidth="1"/>
    <col min="12544" max="12544" width="9.25" style="7" customWidth="1"/>
    <col min="12545" max="12545" width="8.25" style="7" customWidth="1"/>
    <col min="12546" max="12549" width="9.25" style="7" customWidth="1"/>
    <col min="12550" max="12550" width="8.25" style="7" customWidth="1"/>
    <col min="12551" max="12551" width="8.375" style="7" customWidth="1"/>
    <col min="12552" max="12552" width="7.875" style="7" customWidth="1"/>
    <col min="12553" max="12553" width="13.125" style="7" customWidth="1"/>
    <col min="12554" max="12554" width="9.125" style="7" customWidth="1"/>
    <col min="12555" max="12555" width="7.5" style="7" customWidth="1"/>
    <col min="12556" max="12797" width="9" style="7"/>
    <col min="12798" max="12798" width="4.125" style="7" customWidth="1"/>
    <col min="12799" max="12799" width="19.625" style="7" customWidth="1"/>
    <col min="12800" max="12800" width="9.25" style="7" customWidth="1"/>
    <col min="12801" max="12801" width="8.25" style="7" customWidth="1"/>
    <col min="12802" max="12805" width="9.25" style="7" customWidth="1"/>
    <col min="12806" max="12806" width="8.25" style="7" customWidth="1"/>
    <col min="12807" max="12807" width="8.375" style="7" customWidth="1"/>
    <col min="12808" max="12808" width="7.875" style="7" customWidth="1"/>
    <col min="12809" max="12809" width="13.125" style="7" customWidth="1"/>
    <col min="12810" max="12810" width="9.125" style="7" customWidth="1"/>
    <col min="12811" max="12811" width="7.5" style="7" customWidth="1"/>
    <col min="12812" max="13053" width="9" style="7"/>
    <col min="13054" max="13054" width="4.125" style="7" customWidth="1"/>
    <col min="13055" max="13055" width="19.625" style="7" customWidth="1"/>
    <col min="13056" max="13056" width="9.25" style="7" customWidth="1"/>
    <col min="13057" max="13057" width="8.25" style="7" customWidth="1"/>
    <col min="13058" max="13061" width="9.25" style="7" customWidth="1"/>
    <col min="13062" max="13062" width="8.25" style="7" customWidth="1"/>
    <col min="13063" max="13063" width="8.375" style="7" customWidth="1"/>
    <col min="13064" max="13064" width="7.875" style="7" customWidth="1"/>
    <col min="13065" max="13065" width="13.125" style="7" customWidth="1"/>
    <col min="13066" max="13066" width="9.125" style="7" customWidth="1"/>
    <col min="13067" max="13067" width="7.5" style="7" customWidth="1"/>
    <col min="13068" max="13309" width="9" style="7"/>
    <col min="13310" max="13310" width="4.125" style="7" customWidth="1"/>
    <col min="13311" max="13311" width="19.625" style="7" customWidth="1"/>
    <col min="13312" max="13312" width="9.25" style="7" customWidth="1"/>
    <col min="13313" max="13313" width="8.25" style="7" customWidth="1"/>
    <col min="13314" max="13317" width="9.25" style="7" customWidth="1"/>
    <col min="13318" max="13318" width="8.25" style="7" customWidth="1"/>
    <col min="13319" max="13319" width="8.375" style="7" customWidth="1"/>
    <col min="13320" max="13320" width="7.875" style="7" customWidth="1"/>
    <col min="13321" max="13321" width="13.125" style="7" customWidth="1"/>
    <col min="13322" max="13322" width="9.125" style="7" customWidth="1"/>
    <col min="13323" max="13323" width="7.5" style="7" customWidth="1"/>
    <col min="13324" max="13565" width="9" style="7"/>
    <col min="13566" max="13566" width="4.125" style="7" customWidth="1"/>
    <col min="13567" max="13567" width="19.625" style="7" customWidth="1"/>
    <col min="13568" max="13568" width="9.25" style="7" customWidth="1"/>
    <col min="13569" max="13569" width="8.25" style="7" customWidth="1"/>
    <col min="13570" max="13573" width="9.25" style="7" customWidth="1"/>
    <col min="13574" max="13574" width="8.25" style="7" customWidth="1"/>
    <col min="13575" max="13575" width="8.375" style="7" customWidth="1"/>
    <col min="13576" max="13576" width="7.875" style="7" customWidth="1"/>
    <col min="13577" max="13577" width="13.125" style="7" customWidth="1"/>
    <col min="13578" max="13578" width="9.125" style="7" customWidth="1"/>
    <col min="13579" max="13579" width="7.5" style="7" customWidth="1"/>
    <col min="13580" max="13821" width="9" style="7"/>
    <col min="13822" max="13822" width="4.125" style="7" customWidth="1"/>
    <col min="13823" max="13823" width="19.625" style="7" customWidth="1"/>
    <col min="13824" max="13824" width="9.25" style="7" customWidth="1"/>
    <col min="13825" max="13825" width="8.25" style="7" customWidth="1"/>
    <col min="13826" max="13829" width="9.25" style="7" customWidth="1"/>
    <col min="13830" max="13830" width="8.25" style="7" customWidth="1"/>
    <col min="13831" max="13831" width="8.375" style="7" customWidth="1"/>
    <col min="13832" max="13832" width="7.875" style="7" customWidth="1"/>
    <col min="13833" max="13833" width="13.125" style="7" customWidth="1"/>
    <col min="13834" max="13834" width="9.125" style="7" customWidth="1"/>
    <col min="13835" max="13835" width="7.5" style="7" customWidth="1"/>
    <col min="13836" max="14077" width="9" style="7"/>
    <col min="14078" max="14078" width="4.125" style="7" customWidth="1"/>
    <col min="14079" max="14079" width="19.625" style="7" customWidth="1"/>
    <col min="14080" max="14080" width="9.25" style="7" customWidth="1"/>
    <col min="14081" max="14081" width="8.25" style="7" customWidth="1"/>
    <col min="14082" max="14085" width="9.25" style="7" customWidth="1"/>
    <col min="14086" max="14086" width="8.25" style="7" customWidth="1"/>
    <col min="14087" max="14087" width="8.375" style="7" customWidth="1"/>
    <col min="14088" max="14088" width="7.875" style="7" customWidth="1"/>
    <col min="14089" max="14089" width="13.125" style="7" customWidth="1"/>
    <col min="14090" max="14090" width="9.125" style="7" customWidth="1"/>
    <col min="14091" max="14091" width="7.5" style="7" customWidth="1"/>
    <col min="14092" max="14333" width="9" style="7"/>
    <col min="14334" max="14334" width="4.125" style="7" customWidth="1"/>
    <col min="14335" max="14335" width="19.625" style="7" customWidth="1"/>
    <col min="14336" max="14336" width="9.25" style="7" customWidth="1"/>
    <col min="14337" max="14337" width="8.25" style="7" customWidth="1"/>
    <col min="14338" max="14341" width="9.25" style="7" customWidth="1"/>
    <col min="14342" max="14342" width="8.25" style="7" customWidth="1"/>
    <col min="14343" max="14343" width="8.375" style="7" customWidth="1"/>
    <col min="14344" max="14344" width="7.875" style="7" customWidth="1"/>
    <col min="14345" max="14345" width="13.125" style="7" customWidth="1"/>
    <col min="14346" max="14346" width="9.125" style="7" customWidth="1"/>
    <col min="14347" max="14347" width="7.5" style="7" customWidth="1"/>
    <col min="14348" max="14589" width="9" style="7"/>
    <col min="14590" max="14590" width="4.125" style="7" customWidth="1"/>
    <col min="14591" max="14591" width="19.625" style="7" customWidth="1"/>
    <col min="14592" max="14592" width="9.25" style="7" customWidth="1"/>
    <col min="14593" max="14593" width="8.25" style="7" customWidth="1"/>
    <col min="14594" max="14597" width="9.25" style="7" customWidth="1"/>
    <col min="14598" max="14598" width="8.25" style="7" customWidth="1"/>
    <col min="14599" max="14599" width="8.375" style="7" customWidth="1"/>
    <col min="14600" max="14600" width="7.875" style="7" customWidth="1"/>
    <col min="14601" max="14601" width="13.125" style="7" customWidth="1"/>
    <col min="14602" max="14602" width="9.125" style="7" customWidth="1"/>
    <col min="14603" max="14603" width="7.5" style="7" customWidth="1"/>
    <col min="14604" max="14845" width="9" style="7"/>
    <col min="14846" max="14846" width="4.125" style="7" customWidth="1"/>
    <col min="14847" max="14847" width="19.625" style="7" customWidth="1"/>
    <col min="14848" max="14848" width="9.25" style="7" customWidth="1"/>
    <col min="14849" max="14849" width="8.25" style="7" customWidth="1"/>
    <col min="14850" max="14853" width="9.25" style="7" customWidth="1"/>
    <col min="14854" max="14854" width="8.25" style="7" customWidth="1"/>
    <col min="14855" max="14855" width="8.375" style="7" customWidth="1"/>
    <col min="14856" max="14856" width="7.875" style="7" customWidth="1"/>
    <col min="14857" max="14857" width="13.125" style="7" customWidth="1"/>
    <col min="14858" max="14858" width="9.125" style="7" customWidth="1"/>
    <col min="14859" max="14859" width="7.5" style="7" customWidth="1"/>
    <col min="14860" max="15101" width="9" style="7"/>
    <col min="15102" max="15102" width="4.125" style="7" customWidth="1"/>
    <col min="15103" max="15103" width="19.625" style="7" customWidth="1"/>
    <col min="15104" max="15104" width="9.25" style="7" customWidth="1"/>
    <col min="15105" max="15105" width="8.25" style="7" customWidth="1"/>
    <col min="15106" max="15109" width="9.25" style="7" customWidth="1"/>
    <col min="15110" max="15110" width="8.25" style="7" customWidth="1"/>
    <col min="15111" max="15111" width="8.375" style="7" customWidth="1"/>
    <col min="15112" max="15112" width="7.875" style="7" customWidth="1"/>
    <col min="15113" max="15113" width="13.125" style="7" customWidth="1"/>
    <col min="15114" max="15114" width="9.125" style="7" customWidth="1"/>
    <col min="15115" max="15115" width="7.5" style="7" customWidth="1"/>
    <col min="15116" max="15357" width="9" style="7"/>
    <col min="15358" max="15358" width="4.125" style="7" customWidth="1"/>
    <col min="15359" max="15359" width="19.625" style="7" customWidth="1"/>
    <col min="15360" max="15360" width="9.25" style="7" customWidth="1"/>
    <col min="15361" max="15361" width="8.25" style="7" customWidth="1"/>
    <col min="15362" max="15365" width="9.25" style="7" customWidth="1"/>
    <col min="15366" max="15366" width="8.25" style="7" customWidth="1"/>
    <col min="15367" max="15367" width="8.375" style="7" customWidth="1"/>
    <col min="15368" max="15368" width="7.875" style="7" customWidth="1"/>
    <col min="15369" max="15369" width="13.125" style="7" customWidth="1"/>
    <col min="15370" max="15370" width="9.125" style="7" customWidth="1"/>
    <col min="15371" max="15371" width="7.5" style="7" customWidth="1"/>
    <col min="15372" max="15613" width="9" style="7"/>
    <col min="15614" max="15614" width="4.125" style="7" customWidth="1"/>
    <col min="15615" max="15615" width="19.625" style="7" customWidth="1"/>
    <col min="15616" max="15616" width="9.25" style="7" customWidth="1"/>
    <col min="15617" max="15617" width="8.25" style="7" customWidth="1"/>
    <col min="15618" max="15621" width="9.25" style="7" customWidth="1"/>
    <col min="15622" max="15622" width="8.25" style="7" customWidth="1"/>
    <col min="15623" max="15623" width="8.375" style="7" customWidth="1"/>
    <col min="15624" max="15624" width="7.875" style="7" customWidth="1"/>
    <col min="15625" max="15625" width="13.125" style="7" customWidth="1"/>
    <col min="15626" max="15626" width="9.125" style="7" customWidth="1"/>
    <col min="15627" max="15627" width="7.5" style="7" customWidth="1"/>
    <col min="15628" max="15869" width="9" style="7"/>
    <col min="15870" max="15870" width="4.125" style="7" customWidth="1"/>
    <col min="15871" max="15871" width="19.625" style="7" customWidth="1"/>
    <col min="15872" max="15872" width="9.25" style="7" customWidth="1"/>
    <col min="15873" max="15873" width="8.25" style="7" customWidth="1"/>
    <col min="15874" max="15877" width="9.25" style="7" customWidth="1"/>
    <col min="15878" max="15878" width="8.25" style="7" customWidth="1"/>
    <col min="15879" max="15879" width="8.375" style="7" customWidth="1"/>
    <col min="15880" max="15880" width="7.875" style="7" customWidth="1"/>
    <col min="15881" max="15881" width="13.125" style="7" customWidth="1"/>
    <col min="15882" max="15882" width="9.125" style="7" customWidth="1"/>
    <col min="15883" max="15883" width="7.5" style="7" customWidth="1"/>
    <col min="15884" max="16125" width="9" style="7"/>
    <col min="16126" max="16126" width="4.125" style="7" customWidth="1"/>
    <col min="16127" max="16127" width="19.625" style="7" customWidth="1"/>
    <col min="16128" max="16128" width="9.25" style="7" customWidth="1"/>
    <col min="16129" max="16129" width="8.25" style="7" customWidth="1"/>
    <col min="16130" max="16133" width="9.25" style="7" customWidth="1"/>
    <col min="16134" max="16134" width="8.25" style="7" customWidth="1"/>
    <col min="16135" max="16135" width="8.375" style="7" customWidth="1"/>
    <col min="16136" max="16136" width="7.875" style="7" customWidth="1"/>
    <col min="16137" max="16137" width="13.125" style="7" customWidth="1"/>
    <col min="16138" max="16138" width="9.125" style="7" customWidth="1"/>
    <col min="16139" max="16139" width="7.5" style="7" customWidth="1"/>
    <col min="16140" max="16384" width="9" style="7"/>
  </cols>
  <sheetData>
    <row r="1" spans="1:12" x14ac:dyDescent="0.3">
      <c r="A1" s="19" t="s">
        <v>0</v>
      </c>
      <c r="B1" s="19"/>
      <c r="C1" s="19"/>
      <c r="D1" s="19"/>
      <c r="E1" s="19"/>
      <c r="F1" s="19"/>
      <c r="G1" s="6"/>
      <c r="H1" s="6" t="s">
        <v>1</v>
      </c>
      <c r="I1" s="20" t="s">
        <v>97</v>
      </c>
      <c r="J1" s="20"/>
      <c r="K1" s="20"/>
      <c r="L1" s="6"/>
    </row>
    <row r="2" spans="1:12" ht="4.5" customHeigh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21" customHeight="1" x14ac:dyDescent="0.3">
      <c r="A3" s="21" t="s">
        <v>2</v>
      </c>
      <c r="B3" s="21" t="s">
        <v>3</v>
      </c>
      <c r="C3" s="21" t="s">
        <v>4</v>
      </c>
      <c r="D3" s="21"/>
      <c r="E3" s="21"/>
      <c r="F3" s="21"/>
      <c r="G3" s="21"/>
      <c r="H3" s="21"/>
      <c r="I3" s="21"/>
      <c r="J3" s="21"/>
      <c r="K3" s="21" t="s">
        <v>5</v>
      </c>
      <c r="L3" s="18" t="s">
        <v>98</v>
      </c>
    </row>
    <row r="4" spans="1:12" ht="51.75" customHeight="1" x14ac:dyDescent="0.3">
      <c r="A4" s="21"/>
      <c r="B4" s="21"/>
      <c r="C4" s="9" t="s">
        <v>6</v>
      </c>
      <c r="D4" s="17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7" t="s">
        <v>12</v>
      </c>
      <c r="J4" s="17" t="s">
        <v>13</v>
      </c>
      <c r="K4" s="21"/>
      <c r="L4" s="17" t="s">
        <v>5</v>
      </c>
    </row>
    <row r="5" spans="1:12" x14ac:dyDescent="0.3">
      <c r="A5" s="11">
        <v>1</v>
      </c>
      <c r="B5" s="12" t="s">
        <v>67</v>
      </c>
      <c r="C5" s="11">
        <v>43</v>
      </c>
      <c r="D5" s="11">
        <v>74</v>
      </c>
      <c r="E5" s="11">
        <v>122</v>
      </c>
      <c r="F5" s="11">
        <v>117</v>
      </c>
      <c r="G5" s="11">
        <v>198</v>
      </c>
      <c r="H5" s="11">
        <v>120</v>
      </c>
      <c r="I5" s="11">
        <v>680</v>
      </c>
      <c r="J5" s="13">
        <v>674</v>
      </c>
      <c r="K5" s="14">
        <v>99.117647058823536</v>
      </c>
      <c r="L5" s="15">
        <v>93.60189573459715</v>
      </c>
    </row>
    <row r="6" spans="1:12" x14ac:dyDescent="0.3">
      <c r="A6" s="11">
        <f>A5+1</f>
        <v>2</v>
      </c>
      <c r="B6" s="12" t="s">
        <v>50</v>
      </c>
      <c r="C6" s="11">
        <v>40</v>
      </c>
      <c r="D6" s="11">
        <v>62</v>
      </c>
      <c r="E6" s="11">
        <v>1</v>
      </c>
      <c r="F6" s="11">
        <v>38</v>
      </c>
      <c r="G6" s="11">
        <v>78</v>
      </c>
      <c r="H6" s="11">
        <v>136</v>
      </c>
      <c r="I6" s="11">
        <v>680</v>
      </c>
      <c r="J6" s="13">
        <v>355</v>
      </c>
      <c r="K6" s="14">
        <v>52.205882352941174</v>
      </c>
      <c r="L6" s="15">
        <v>60.465116279069768</v>
      </c>
    </row>
    <row r="7" spans="1:12" x14ac:dyDescent="0.3">
      <c r="A7" s="11">
        <f t="shared" ref="A7:A70" si="0">A6+1</f>
        <v>3</v>
      </c>
      <c r="B7" s="12" t="s">
        <v>51</v>
      </c>
      <c r="C7" s="11">
        <v>40</v>
      </c>
      <c r="D7" s="11">
        <v>71</v>
      </c>
      <c r="E7" s="11">
        <v>2</v>
      </c>
      <c r="F7" s="11">
        <v>55</v>
      </c>
      <c r="G7" s="11">
        <v>124</v>
      </c>
      <c r="H7" s="11">
        <v>107</v>
      </c>
      <c r="I7" s="11">
        <v>680</v>
      </c>
      <c r="J7" s="13">
        <v>399</v>
      </c>
      <c r="K7" s="14">
        <v>58.676470588235297</v>
      </c>
      <c r="L7" s="15">
        <v>45</v>
      </c>
    </row>
    <row r="8" spans="1:12" x14ac:dyDescent="0.3">
      <c r="A8" s="11">
        <f t="shared" si="0"/>
        <v>4</v>
      </c>
      <c r="B8" s="12" t="s">
        <v>52</v>
      </c>
      <c r="C8" s="11">
        <v>40</v>
      </c>
      <c r="D8" s="11">
        <v>44</v>
      </c>
      <c r="E8" s="11">
        <v>0</v>
      </c>
      <c r="F8" s="11">
        <v>0</v>
      </c>
      <c r="G8" s="11">
        <v>116</v>
      </c>
      <c r="H8" s="11">
        <v>120</v>
      </c>
      <c r="I8" s="11">
        <v>680</v>
      </c>
      <c r="J8" s="13">
        <v>320</v>
      </c>
      <c r="K8" s="14">
        <v>47.058823529411768</v>
      </c>
      <c r="L8" s="15">
        <v>57.446808510638299</v>
      </c>
    </row>
    <row r="9" spans="1:12" x14ac:dyDescent="0.3">
      <c r="A9" s="11">
        <f t="shared" si="0"/>
        <v>5</v>
      </c>
      <c r="B9" s="12" t="s">
        <v>53</v>
      </c>
      <c r="C9" s="11">
        <v>40</v>
      </c>
      <c r="D9" s="11">
        <v>75</v>
      </c>
      <c r="E9" s="11">
        <v>0</v>
      </c>
      <c r="F9" s="11">
        <v>45</v>
      </c>
      <c r="G9" s="11">
        <v>160</v>
      </c>
      <c r="H9" s="11">
        <v>120</v>
      </c>
      <c r="I9" s="11">
        <v>680</v>
      </c>
      <c r="J9" s="13">
        <v>440</v>
      </c>
      <c r="K9" s="14">
        <v>64.705882352941174</v>
      </c>
      <c r="L9" s="15">
        <v>84.782608695652172</v>
      </c>
    </row>
    <row r="10" spans="1:12" x14ac:dyDescent="0.3">
      <c r="A10" s="11">
        <f t="shared" si="0"/>
        <v>6</v>
      </c>
      <c r="B10" s="12" t="s">
        <v>54</v>
      </c>
      <c r="C10" s="11">
        <v>40</v>
      </c>
      <c r="D10" s="11">
        <v>70</v>
      </c>
      <c r="E10" s="11">
        <v>67</v>
      </c>
      <c r="F10" s="11">
        <v>93</v>
      </c>
      <c r="G10" s="11">
        <v>145</v>
      </c>
      <c r="H10" s="11">
        <v>120</v>
      </c>
      <c r="I10" s="11">
        <v>680</v>
      </c>
      <c r="J10" s="13">
        <v>535</v>
      </c>
      <c r="K10" s="14">
        <v>78.67647058823529</v>
      </c>
      <c r="L10" s="15">
        <v>48.888888888888886</v>
      </c>
    </row>
    <row r="11" spans="1:12" x14ac:dyDescent="0.3">
      <c r="A11" s="11">
        <f t="shared" si="0"/>
        <v>7</v>
      </c>
      <c r="B11" s="12" t="s">
        <v>55</v>
      </c>
      <c r="C11" s="11">
        <v>40</v>
      </c>
      <c r="D11" s="11">
        <v>77</v>
      </c>
      <c r="E11" s="11">
        <v>45</v>
      </c>
      <c r="F11" s="11">
        <v>60</v>
      </c>
      <c r="G11" s="11">
        <v>105</v>
      </c>
      <c r="H11" s="11">
        <v>120</v>
      </c>
      <c r="I11" s="11">
        <v>680</v>
      </c>
      <c r="J11" s="13">
        <v>447</v>
      </c>
      <c r="K11" s="14">
        <v>65.735294117647058</v>
      </c>
      <c r="L11" s="15">
        <v>93.181818181818187</v>
      </c>
    </row>
    <row r="12" spans="1:12" x14ac:dyDescent="0.3">
      <c r="A12" s="11">
        <f t="shared" si="0"/>
        <v>8</v>
      </c>
      <c r="B12" s="12" t="s">
        <v>56</v>
      </c>
      <c r="C12" s="11">
        <v>40</v>
      </c>
      <c r="D12" s="11">
        <v>43</v>
      </c>
      <c r="E12" s="11">
        <v>0</v>
      </c>
      <c r="F12" s="11">
        <v>44</v>
      </c>
      <c r="G12" s="11">
        <v>55</v>
      </c>
      <c r="H12" s="11">
        <v>119</v>
      </c>
      <c r="I12" s="11">
        <v>680</v>
      </c>
      <c r="J12" s="13">
        <v>301</v>
      </c>
      <c r="K12" s="14">
        <v>44.264705882352942</v>
      </c>
      <c r="L12" s="15">
        <v>43.589743589743591</v>
      </c>
    </row>
    <row r="13" spans="1:12" x14ac:dyDescent="0.3">
      <c r="A13" s="11">
        <f t="shared" si="0"/>
        <v>9</v>
      </c>
      <c r="B13" s="12" t="s">
        <v>57</v>
      </c>
      <c r="C13" s="11">
        <v>40</v>
      </c>
      <c r="D13" s="11">
        <v>48</v>
      </c>
      <c r="E13" s="11">
        <v>6</v>
      </c>
      <c r="F13" s="11">
        <v>81</v>
      </c>
      <c r="G13" s="11">
        <v>0</v>
      </c>
      <c r="H13" s="11">
        <v>120</v>
      </c>
      <c r="I13" s="11">
        <v>680</v>
      </c>
      <c r="J13" s="13">
        <v>295</v>
      </c>
      <c r="K13" s="14">
        <v>43.382352941176471</v>
      </c>
      <c r="L13" s="15">
        <v>0</v>
      </c>
    </row>
    <row r="14" spans="1:12" x14ac:dyDescent="0.3">
      <c r="A14" s="11">
        <f t="shared" si="0"/>
        <v>10</v>
      </c>
      <c r="B14" s="12" t="s">
        <v>58</v>
      </c>
      <c r="C14" s="11">
        <v>40</v>
      </c>
      <c r="D14" s="11">
        <v>67</v>
      </c>
      <c r="E14" s="11">
        <v>70</v>
      </c>
      <c r="F14" s="11">
        <v>77</v>
      </c>
      <c r="G14" s="11">
        <v>142</v>
      </c>
      <c r="H14" s="11">
        <v>113</v>
      </c>
      <c r="I14" s="11">
        <v>680</v>
      </c>
      <c r="J14" s="13">
        <v>509</v>
      </c>
      <c r="K14" s="14">
        <v>74.852941176470594</v>
      </c>
      <c r="L14" s="15">
        <v>70</v>
      </c>
    </row>
    <row r="15" spans="1:12" x14ac:dyDescent="0.3">
      <c r="A15" s="11">
        <f t="shared" si="0"/>
        <v>11</v>
      </c>
      <c r="B15" s="12" t="s">
        <v>59</v>
      </c>
      <c r="C15" s="11">
        <v>40</v>
      </c>
      <c r="D15" s="11">
        <v>55</v>
      </c>
      <c r="E15" s="11">
        <v>0</v>
      </c>
      <c r="F15" s="11">
        <v>41</v>
      </c>
      <c r="G15" s="11">
        <v>95</v>
      </c>
      <c r="H15" s="11">
        <v>80</v>
      </c>
      <c r="I15" s="11">
        <v>680</v>
      </c>
      <c r="J15" s="13">
        <v>311</v>
      </c>
      <c r="K15" s="14">
        <v>45.735294117647058</v>
      </c>
      <c r="L15" s="15">
        <v>70</v>
      </c>
    </row>
    <row r="16" spans="1:12" x14ac:dyDescent="0.3">
      <c r="A16" s="11">
        <f t="shared" si="0"/>
        <v>12</v>
      </c>
      <c r="B16" s="12" t="s">
        <v>60</v>
      </c>
      <c r="C16" s="11">
        <v>40</v>
      </c>
      <c r="D16" s="11">
        <v>60</v>
      </c>
      <c r="E16" s="11">
        <v>18</v>
      </c>
      <c r="F16" s="11">
        <v>78</v>
      </c>
      <c r="G16" s="11">
        <v>140</v>
      </c>
      <c r="H16" s="11">
        <v>121</v>
      </c>
      <c r="I16" s="11">
        <v>680</v>
      </c>
      <c r="J16" s="13">
        <v>457</v>
      </c>
      <c r="K16" s="14">
        <v>67.205882352941174</v>
      </c>
      <c r="L16" s="15">
        <v>92.5</v>
      </c>
    </row>
    <row r="17" spans="1:12" x14ac:dyDescent="0.3">
      <c r="A17" s="11">
        <f t="shared" si="0"/>
        <v>13</v>
      </c>
      <c r="B17" s="12" t="s">
        <v>61</v>
      </c>
      <c r="C17" s="11">
        <v>40</v>
      </c>
      <c r="D17" s="11">
        <v>60</v>
      </c>
      <c r="E17" s="11">
        <v>0</v>
      </c>
      <c r="F17" s="11">
        <v>40</v>
      </c>
      <c r="G17" s="11">
        <v>135</v>
      </c>
      <c r="H17" s="11">
        <v>90</v>
      </c>
      <c r="I17" s="11">
        <v>680</v>
      </c>
      <c r="J17" s="13">
        <v>365</v>
      </c>
      <c r="K17" s="14">
        <v>53.676470588235297</v>
      </c>
      <c r="L17" s="15">
        <v>90</v>
      </c>
    </row>
    <row r="18" spans="1:12" x14ac:dyDescent="0.3">
      <c r="A18" s="11">
        <f t="shared" si="0"/>
        <v>14</v>
      </c>
      <c r="B18" s="12" t="s">
        <v>62</v>
      </c>
      <c r="C18" s="11">
        <v>40</v>
      </c>
      <c r="D18" s="11">
        <v>75</v>
      </c>
      <c r="E18" s="11">
        <v>19</v>
      </c>
      <c r="F18" s="11">
        <v>76</v>
      </c>
      <c r="G18" s="11">
        <v>157</v>
      </c>
      <c r="H18" s="11">
        <v>120</v>
      </c>
      <c r="I18" s="11">
        <v>680</v>
      </c>
      <c r="J18" s="13">
        <v>487</v>
      </c>
      <c r="K18" s="14">
        <v>71.617647058823536</v>
      </c>
      <c r="L18" s="15">
        <v>82.5</v>
      </c>
    </row>
    <row r="19" spans="1:12" x14ac:dyDescent="0.3">
      <c r="A19" s="11">
        <f t="shared" si="0"/>
        <v>15</v>
      </c>
      <c r="B19" s="12" t="s">
        <v>63</v>
      </c>
      <c r="C19" s="11">
        <v>40</v>
      </c>
      <c r="D19" s="11">
        <v>80</v>
      </c>
      <c r="E19" s="11">
        <v>38</v>
      </c>
      <c r="F19" s="11">
        <v>121</v>
      </c>
      <c r="G19" s="11">
        <v>133</v>
      </c>
      <c r="H19" s="11">
        <v>120</v>
      </c>
      <c r="I19" s="11">
        <v>680</v>
      </c>
      <c r="J19" s="13">
        <v>532</v>
      </c>
      <c r="K19" s="14">
        <v>78.235294117647058</v>
      </c>
      <c r="L19" s="15">
        <v>100</v>
      </c>
    </row>
    <row r="20" spans="1:12" x14ac:dyDescent="0.3">
      <c r="A20" s="11">
        <f t="shared" si="0"/>
        <v>16</v>
      </c>
      <c r="B20" s="12" t="s">
        <v>64</v>
      </c>
      <c r="C20" s="11">
        <v>40</v>
      </c>
      <c r="D20" s="11">
        <v>80</v>
      </c>
      <c r="E20" s="11">
        <v>16</v>
      </c>
      <c r="F20" s="11">
        <v>54</v>
      </c>
      <c r="G20" s="11">
        <v>33</v>
      </c>
      <c r="H20" s="11">
        <v>104</v>
      </c>
      <c r="I20" s="11">
        <v>680</v>
      </c>
      <c r="J20" s="13">
        <v>327</v>
      </c>
      <c r="K20" s="14">
        <v>48.088235294117645</v>
      </c>
      <c r="L20" s="15">
        <v>41.81818181818182</v>
      </c>
    </row>
    <row r="21" spans="1:12" x14ac:dyDescent="0.3">
      <c r="A21" s="11">
        <f t="shared" si="0"/>
        <v>17</v>
      </c>
      <c r="B21" s="12" t="s">
        <v>65</v>
      </c>
      <c r="C21" s="11">
        <v>40</v>
      </c>
      <c r="D21" s="11">
        <v>31</v>
      </c>
      <c r="E21" s="11">
        <v>12</v>
      </c>
      <c r="F21" s="11">
        <v>160</v>
      </c>
      <c r="G21" s="11">
        <v>160</v>
      </c>
      <c r="H21" s="11">
        <v>120</v>
      </c>
      <c r="I21" s="11">
        <v>680</v>
      </c>
      <c r="J21" s="13">
        <v>523</v>
      </c>
      <c r="K21" s="14">
        <v>76.911764705882348</v>
      </c>
      <c r="L21" s="15">
        <v>100</v>
      </c>
    </row>
    <row r="22" spans="1:12" x14ac:dyDescent="0.3">
      <c r="A22" s="11">
        <f t="shared" si="0"/>
        <v>18</v>
      </c>
      <c r="B22" s="12" t="s">
        <v>66</v>
      </c>
      <c r="C22" s="11">
        <v>40</v>
      </c>
      <c r="D22" s="11">
        <v>60</v>
      </c>
      <c r="E22" s="11">
        <v>0</v>
      </c>
      <c r="F22" s="11">
        <v>25</v>
      </c>
      <c r="G22" s="11">
        <v>40</v>
      </c>
      <c r="H22" s="11">
        <v>101</v>
      </c>
      <c r="I22" s="11">
        <v>680</v>
      </c>
      <c r="J22" s="13">
        <v>266</v>
      </c>
      <c r="K22" s="14">
        <v>39.117647058823529</v>
      </c>
      <c r="L22" s="15">
        <v>49.019607843137258</v>
      </c>
    </row>
    <row r="23" spans="1:12" s="1" customFormat="1" x14ac:dyDescent="0.3">
      <c r="A23" s="11">
        <f t="shared" si="0"/>
        <v>19</v>
      </c>
      <c r="B23" s="3" t="s">
        <v>86</v>
      </c>
      <c r="C23" s="5">
        <v>40</v>
      </c>
      <c r="D23" s="2">
        <v>78</v>
      </c>
      <c r="E23" s="2">
        <v>109</v>
      </c>
      <c r="F23" s="2">
        <v>63</v>
      </c>
      <c r="G23" s="2">
        <v>0</v>
      </c>
      <c r="H23" s="2">
        <v>116</v>
      </c>
      <c r="I23" s="2">
        <v>680</v>
      </c>
      <c r="J23" s="13">
        <v>406</v>
      </c>
      <c r="K23" s="14">
        <v>59.705882352941174</v>
      </c>
      <c r="L23" s="15">
        <v>0</v>
      </c>
    </row>
    <row r="24" spans="1:12" s="1" customFormat="1" x14ac:dyDescent="0.3">
      <c r="A24" s="11">
        <f t="shared" si="0"/>
        <v>20</v>
      </c>
      <c r="B24" s="3" t="s">
        <v>87</v>
      </c>
      <c r="C24" s="2">
        <v>40</v>
      </c>
      <c r="D24" s="2">
        <v>49</v>
      </c>
      <c r="E24" s="2">
        <v>0</v>
      </c>
      <c r="F24" s="2">
        <v>3</v>
      </c>
      <c r="G24" s="2">
        <v>0</v>
      </c>
      <c r="H24" s="2">
        <v>79</v>
      </c>
      <c r="I24" s="2">
        <v>680</v>
      </c>
      <c r="J24" s="13">
        <v>171</v>
      </c>
      <c r="K24" s="14">
        <v>25.147058823529413</v>
      </c>
      <c r="L24" s="15">
        <v>0</v>
      </c>
    </row>
    <row r="25" spans="1:12" s="1" customFormat="1" x14ac:dyDescent="0.3">
      <c r="A25" s="11">
        <f t="shared" si="0"/>
        <v>21</v>
      </c>
      <c r="B25" s="3" t="s">
        <v>88</v>
      </c>
      <c r="C25" s="16">
        <v>40</v>
      </c>
      <c r="D25" s="16">
        <v>40</v>
      </c>
      <c r="E25" s="16">
        <v>0</v>
      </c>
      <c r="F25" s="16">
        <v>6</v>
      </c>
      <c r="G25" s="16">
        <v>0</v>
      </c>
      <c r="H25" s="16">
        <v>33</v>
      </c>
      <c r="I25" s="2">
        <v>680</v>
      </c>
      <c r="J25" s="13">
        <v>119</v>
      </c>
      <c r="K25" s="14">
        <v>17.5</v>
      </c>
      <c r="L25" s="15">
        <v>0</v>
      </c>
    </row>
    <row r="26" spans="1:12" s="1" customFormat="1" x14ac:dyDescent="0.3">
      <c r="A26" s="11">
        <f t="shared" si="0"/>
        <v>22</v>
      </c>
      <c r="B26" s="3" t="s">
        <v>89</v>
      </c>
      <c r="C26" s="2">
        <v>40</v>
      </c>
      <c r="D26" s="2">
        <v>50</v>
      </c>
      <c r="E26" s="2">
        <v>0</v>
      </c>
      <c r="F26" s="2">
        <v>104</v>
      </c>
      <c r="G26" s="2">
        <v>0</v>
      </c>
      <c r="H26" s="2">
        <v>101</v>
      </c>
      <c r="I26" s="2">
        <v>680</v>
      </c>
      <c r="J26" s="13">
        <v>295</v>
      </c>
      <c r="K26" s="14">
        <v>43.382352941176471</v>
      </c>
      <c r="L26" s="15">
        <v>0</v>
      </c>
    </row>
    <row r="27" spans="1:12" s="1" customFormat="1" x14ac:dyDescent="0.3">
      <c r="A27" s="11">
        <f t="shared" si="0"/>
        <v>23</v>
      </c>
      <c r="B27" s="3" t="s">
        <v>90</v>
      </c>
      <c r="C27" s="2">
        <v>40</v>
      </c>
      <c r="D27" s="2">
        <v>65</v>
      </c>
      <c r="E27" s="2">
        <v>0</v>
      </c>
      <c r="F27" s="2">
        <v>72</v>
      </c>
      <c r="G27" s="2">
        <v>0</v>
      </c>
      <c r="H27" s="2">
        <v>108</v>
      </c>
      <c r="I27" s="2">
        <v>680</v>
      </c>
      <c r="J27" s="13">
        <v>285</v>
      </c>
      <c r="K27" s="14">
        <v>41.911764705882355</v>
      </c>
      <c r="L27" s="15">
        <v>0</v>
      </c>
    </row>
    <row r="28" spans="1:12" s="1" customFormat="1" x14ac:dyDescent="0.3">
      <c r="A28" s="11">
        <f t="shared" si="0"/>
        <v>24</v>
      </c>
      <c r="B28" s="3" t="s">
        <v>91</v>
      </c>
      <c r="C28" s="2">
        <v>40</v>
      </c>
      <c r="D28" s="2">
        <v>63</v>
      </c>
      <c r="E28" s="2">
        <v>0</v>
      </c>
      <c r="F28" s="2">
        <v>0</v>
      </c>
      <c r="G28" s="2">
        <v>0</v>
      </c>
      <c r="H28" s="2">
        <v>103</v>
      </c>
      <c r="I28" s="2">
        <v>680</v>
      </c>
      <c r="J28" s="13">
        <v>206</v>
      </c>
      <c r="K28" s="14">
        <v>30.294117647058822</v>
      </c>
      <c r="L28" s="15">
        <v>0</v>
      </c>
    </row>
    <row r="29" spans="1:12" s="1" customFormat="1" x14ac:dyDescent="0.3">
      <c r="A29" s="11">
        <f t="shared" si="0"/>
        <v>25</v>
      </c>
      <c r="B29" s="3" t="s">
        <v>92</v>
      </c>
      <c r="C29" s="2">
        <v>63</v>
      </c>
      <c r="D29" s="2">
        <v>114</v>
      </c>
      <c r="E29" s="2">
        <v>70</v>
      </c>
      <c r="F29" s="2">
        <v>146</v>
      </c>
      <c r="G29" s="2">
        <v>1</v>
      </c>
      <c r="H29" s="2">
        <v>178</v>
      </c>
      <c r="I29" s="2">
        <v>1071</v>
      </c>
      <c r="J29" s="13">
        <v>572</v>
      </c>
      <c r="K29" s="14">
        <v>53.408029878618116</v>
      </c>
      <c r="L29" s="15">
        <v>1.5873015873015872</v>
      </c>
    </row>
    <row r="30" spans="1:12" s="1" customFormat="1" x14ac:dyDescent="0.3">
      <c r="A30" s="11">
        <f t="shared" si="0"/>
        <v>26</v>
      </c>
      <c r="B30" s="3" t="s">
        <v>93</v>
      </c>
      <c r="C30" s="4">
        <v>40</v>
      </c>
      <c r="D30" s="4">
        <v>48</v>
      </c>
      <c r="E30" s="4">
        <v>59</v>
      </c>
      <c r="F30" s="4">
        <v>143</v>
      </c>
      <c r="G30" s="4">
        <v>134</v>
      </c>
      <c r="H30" s="4">
        <v>96</v>
      </c>
      <c r="I30" s="2">
        <v>680</v>
      </c>
      <c r="J30" s="13">
        <v>520</v>
      </c>
      <c r="K30" s="14">
        <v>76.470588235294116</v>
      </c>
      <c r="L30" s="15">
        <v>95</v>
      </c>
    </row>
    <row r="31" spans="1:12" s="1" customFormat="1" x14ac:dyDescent="0.3">
      <c r="A31" s="11">
        <f t="shared" si="0"/>
        <v>27</v>
      </c>
      <c r="B31" s="3" t="s">
        <v>94</v>
      </c>
      <c r="C31" s="2">
        <v>40</v>
      </c>
      <c r="D31" s="2">
        <v>61</v>
      </c>
      <c r="E31" s="2">
        <v>0</v>
      </c>
      <c r="F31" s="2">
        <v>36</v>
      </c>
      <c r="G31" s="2">
        <v>80</v>
      </c>
      <c r="H31" s="2">
        <v>117</v>
      </c>
      <c r="I31" s="2">
        <v>680</v>
      </c>
      <c r="J31" s="13">
        <v>334</v>
      </c>
      <c r="K31" s="14">
        <v>49.117647058823529</v>
      </c>
      <c r="L31" s="15">
        <v>95</v>
      </c>
    </row>
    <row r="32" spans="1:12" s="1" customFormat="1" x14ac:dyDescent="0.3">
      <c r="A32" s="11">
        <f t="shared" si="0"/>
        <v>28</v>
      </c>
      <c r="B32" s="3" t="s">
        <v>95</v>
      </c>
      <c r="C32" s="2">
        <v>40</v>
      </c>
      <c r="D32" s="2">
        <v>55</v>
      </c>
      <c r="E32" s="2">
        <v>0</v>
      </c>
      <c r="F32" s="2">
        <v>0</v>
      </c>
      <c r="G32" s="2">
        <v>0</v>
      </c>
      <c r="H32" s="2">
        <v>120</v>
      </c>
      <c r="I32" s="2">
        <v>680</v>
      </c>
      <c r="J32" s="13">
        <v>215</v>
      </c>
      <c r="K32" s="14">
        <v>31.617647058823529</v>
      </c>
      <c r="L32" s="15">
        <v>0</v>
      </c>
    </row>
    <row r="33" spans="1:12" s="1" customFormat="1" x14ac:dyDescent="0.3">
      <c r="A33" s="11">
        <f t="shared" si="0"/>
        <v>29</v>
      </c>
      <c r="B33" s="3" t="s">
        <v>96</v>
      </c>
      <c r="C33" s="2">
        <v>40</v>
      </c>
      <c r="D33" s="2">
        <v>55</v>
      </c>
      <c r="E33" s="2">
        <v>16</v>
      </c>
      <c r="F33" s="2">
        <v>33</v>
      </c>
      <c r="G33" s="2">
        <v>0</v>
      </c>
      <c r="H33" s="2">
        <v>101</v>
      </c>
      <c r="I33" s="2">
        <v>680</v>
      </c>
      <c r="J33" s="13">
        <v>245</v>
      </c>
      <c r="K33" s="14">
        <v>36.029411764705884</v>
      </c>
      <c r="L33" s="15">
        <v>0</v>
      </c>
    </row>
    <row r="34" spans="1:12" s="1" customFormat="1" x14ac:dyDescent="0.3">
      <c r="A34" s="11">
        <f t="shared" si="0"/>
        <v>30</v>
      </c>
      <c r="B34" s="3" t="s">
        <v>68</v>
      </c>
      <c r="C34" s="5">
        <v>40</v>
      </c>
      <c r="D34" s="2">
        <v>73</v>
      </c>
      <c r="E34" s="2">
        <v>112</v>
      </c>
      <c r="F34" s="2">
        <v>66</v>
      </c>
      <c r="G34" s="2">
        <v>0</v>
      </c>
      <c r="H34" s="2">
        <v>120</v>
      </c>
      <c r="I34" s="2">
        <v>680</v>
      </c>
      <c r="J34" s="13">
        <v>411</v>
      </c>
      <c r="K34" s="14">
        <v>60.441176470588232</v>
      </c>
      <c r="L34" s="15">
        <v>0</v>
      </c>
    </row>
    <row r="35" spans="1:12" s="1" customFormat="1" x14ac:dyDescent="0.3">
      <c r="A35" s="11">
        <f t="shared" si="0"/>
        <v>31</v>
      </c>
      <c r="B35" s="3" t="s">
        <v>14</v>
      </c>
      <c r="C35" s="2">
        <v>40</v>
      </c>
      <c r="D35" s="2">
        <v>75</v>
      </c>
      <c r="E35" s="2">
        <v>98</v>
      </c>
      <c r="F35" s="2">
        <v>80</v>
      </c>
      <c r="G35" s="2">
        <v>115</v>
      </c>
      <c r="H35" s="2">
        <v>120</v>
      </c>
      <c r="I35" s="2">
        <v>680</v>
      </c>
      <c r="J35" s="13">
        <v>528</v>
      </c>
      <c r="K35" s="14">
        <v>77.647058823529406</v>
      </c>
      <c r="L35" s="15">
        <v>87.5</v>
      </c>
    </row>
    <row r="36" spans="1:12" s="1" customFormat="1" x14ac:dyDescent="0.3">
      <c r="A36" s="11">
        <f t="shared" si="0"/>
        <v>32</v>
      </c>
      <c r="B36" s="3" t="s">
        <v>15</v>
      </c>
      <c r="C36" s="2">
        <v>40</v>
      </c>
      <c r="D36" s="2">
        <v>80</v>
      </c>
      <c r="E36" s="2">
        <v>79</v>
      </c>
      <c r="F36" s="2">
        <v>94</v>
      </c>
      <c r="G36" s="2">
        <v>120</v>
      </c>
      <c r="H36" s="2">
        <v>120</v>
      </c>
      <c r="I36" s="2">
        <v>680</v>
      </c>
      <c r="J36" s="13">
        <v>533</v>
      </c>
      <c r="K36" s="14">
        <v>78.382352941176464</v>
      </c>
      <c r="L36" s="15">
        <v>80</v>
      </c>
    </row>
    <row r="37" spans="1:12" s="1" customFormat="1" x14ac:dyDescent="0.3">
      <c r="A37" s="11">
        <f t="shared" si="0"/>
        <v>33</v>
      </c>
      <c r="B37" s="3" t="s">
        <v>16</v>
      </c>
      <c r="C37" s="2">
        <v>40</v>
      </c>
      <c r="D37" s="2">
        <v>76</v>
      </c>
      <c r="E37" s="2">
        <v>118</v>
      </c>
      <c r="F37" s="2">
        <v>97</v>
      </c>
      <c r="G37" s="2">
        <v>158</v>
      </c>
      <c r="H37" s="2">
        <v>105</v>
      </c>
      <c r="I37" s="2">
        <v>680</v>
      </c>
      <c r="J37" s="13">
        <v>594</v>
      </c>
      <c r="K37" s="14">
        <v>87.352941176470594</v>
      </c>
      <c r="L37" s="15">
        <v>84.782608695652172</v>
      </c>
    </row>
    <row r="38" spans="1:12" s="1" customFormat="1" x14ac:dyDescent="0.3">
      <c r="A38" s="11">
        <f t="shared" si="0"/>
        <v>34</v>
      </c>
      <c r="B38" s="3" t="s">
        <v>17</v>
      </c>
      <c r="C38" s="2">
        <v>40</v>
      </c>
      <c r="D38" s="2">
        <v>79</v>
      </c>
      <c r="E38" s="2">
        <v>120</v>
      </c>
      <c r="F38" s="2">
        <v>86</v>
      </c>
      <c r="G38" s="2">
        <v>140</v>
      </c>
      <c r="H38" s="2">
        <v>129</v>
      </c>
      <c r="I38" s="2">
        <v>680</v>
      </c>
      <c r="J38" s="13">
        <v>594</v>
      </c>
      <c r="K38" s="14">
        <v>87.352941176470594</v>
      </c>
      <c r="L38" s="15">
        <v>97.5</v>
      </c>
    </row>
    <row r="39" spans="1:12" s="1" customFormat="1" x14ac:dyDescent="0.3">
      <c r="A39" s="11">
        <f t="shared" si="0"/>
        <v>35</v>
      </c>
      <c r="B39" s="3" t="s">
        <v>18</v>
      </c>
      <c r="C39" s="2">
        <v>40</v>
      </c>
      <c r="D39" s="2">
        <v>40</v>
      </c>
      <c r="E39" s="2">
        <v>120</v>
      </c>
      <c r="F39" s="2">
        <v>89</v>
      </c>
      <c r="G39" s="2">
        <v>118</v>
      </c>
      <c r="H39" s="2">
        <v>120</v>
      </c>
      <c r="I39" s="2">
        <v>680</v>
      </c>
      <c r="J39" s="13">
        <v>527</v>
      </c>
      <c r="K39" s="14">
        <v>77.5</v>
      </c>
      <c r="L39" s="15">
        <v>90</v>
      </c>
    </row>
    <row r="40" spans="1:12" s="1" customFormat="1" x14ac:dyDescent="0.3">
      <c r="A40" s="11">
        <f t="shared" si="0"/>
        <v>36</v>
      </c>
      <c r="B40" s="3" t="s">
        <v>19</v>
      </c>
      <c r="C40" s="2">
        <v>44</v>
      </c>
      <c r="D40" s="2">
        <v>88</v>
      </c>
      <c r="E40" s="2">
        <v>123</v>
      </c>
      <c r="F40" s="2">
        <v>93</v>
      </c>
      <c r="G40" s="2">
        <v>111</v>
      </c>
      <c r="H40" s="2">
        <v>132</v>
      </c>
      <c r="I40" s="2">
        <v>748</v>
      </c>
      <c r="J40" s="13">
        <v>591</v>
      </c>
      <c r="K40" s="14">
        <v>79.01069518716578</v>
      </c>
      <c r="L40" s="15">
        <v>77.272727272727266</v>
      </c>
    </row>
    <row r="41" spans="1:12" s="1" customFormat="1" x14ac:dyDescent="0.3">
      <c r="A41" s="11">
        <f t="shared" si="0"/>
        <v>37</v>
      </c>
      <c r="B41" s="3" t="s">
        <v>20</v>
      </c>
      <c r="C41" s="2">
        <v>40</v>
      </c>
      <c r="D41" s="2">
        <v>72</v>
      </c>
      <c r="E41" s="2">
        <v>83</v>
      </c>
      <c r="F41" s="2">
        <v>97</v>
      </c>
      <c r="G41" s="2">
        <v>119</v>
      </c>
      <c r="H41" s="2">
        <v>106</v>
      </c>
      <c r="I41" s="2">
        <v>680</v>
      </c>
      <c r="J41" s="13">
        <v>517</v>
      </c>
      <c r="K41" s="14">
        <v>76.029411764705884</v>
      </c>
      <c r="L41" s="15">
        <v>82.5</v>
      </c>
    </row>
    <row r="42" spans="1:12" s="1" customFormat="1" x14ac:dyDescent="0.3">
      <c r="A42" s="11">
        <f t="shared" si="0"/>
        <v>38</v>
      </c>
      <c r="B42" s="3" t="s">
        <v>21</v>
      </c>
      <c r="C42" s="2">
        <v>40</v>
      </c>
      <c r="D42" s="2">
        <v>72</v>
      </c>
      <c r="E42" s="2">
        <v>83</v>
      </c>
      <c r="F42" s="2">
        <v>93</v>
      </c>
      <c r="G42" s="2">
        <v>119</v>
      </c>
      <c r="H42" s="2">
        <v>106</v>
      </c>
      <c r="I42" s="2">
        <v>680</v>
      </c>
      <c r="J42" s="13">
        <v>513</v>
      </c>
      <c r="K42" s="14">
        <v>75.441176470588232</v>
      </c>
      <c r="L42" s="15">
        <v>82.5</v>
      </c>
    </row>
    <row r="43" spans="1:12" s="1" customFormat="1" x14ac:dyDescent="0.3">
      <c r="A43" s="11">
        <f t="shared" si="0"/>
        <v>39</v>
      </c>
      <c r="B43" s="3" t="s">
        <v>22</v>
      </c>
      <c r="C43" s="2">
        <v>40</v>
      </c>
      <c r="D43" s="2">
        <v>80</v>
      </c>
      <c r="E43" s="2">
        <v>80</v>
      </c>
      <c r="F43" s="2">
        <v>96</v>
      </c>
      <c r="G43" s="2">
        <v>120</v>
      </c>
      <c r="H43" s="2">
        <v>116</v>
      </c>
      <c r="I43" s="2">
        <v>680</v>
      </c>
      <c r="J43" s="13">
        <v>532</v>
      </c>
      <c r="K43" s="14">
        <v>78.235294117647058</v>
      </c>
      <c r="L43" s="15">
        <v>77.5</v>
      </c>
    </row>
    <row r="44" spans="1:12" s="1" customFormat="1" x14ac:dyDescent="0.3">
      <c r="A44" s="11">
        <f t="shared" si="0"/>
        <v>40</v>
      </c>
      <c r="B44" s="3" t="s">
        <v>23</v>
      </c>
      <c r="C44" s="2">
        <v>40</v>
      </c>
      <c r="D44" s="2">
        <v>77</v>
      </c>
      <c r="E44" s="2">
        <v>101</v>
      </c>
      <c r="F44" s="2">
        <v>94</v>
      </c>
      <c r="G44" s="2">
        <v>120</v>
      </c>
      <c r="H44" s="2">
        <v>108</v>
      </c>
      <c r="I44" s="2">
        <v>680</v>
      </c>
      <c r="J44" s="13">
        <v>540</v>
      </c>
      <c r="K44" s="14">
        <v>79.411764705882348</v>
      </c>
      <c r="L44" s="15">
        <v>77.5</v>
      </c>
    </row>
    <row r="45" spans="1:12" s="1" customFormat="1" x14ac:dyDescent="0.3">
      <c r="A45" s="11">
        <f t="shared" si="0"/>
        <v>41</v>
      </c>
      <c r="B45" s="3" t="s">
        <v>24</v>
      </c>
      <c r="C45" s="2">
        <v>40</v>
      </c>
      <c r="D45" s="2">
        <v>80</v>
      </c>
      <c r="E45" s="2">
        <v>108</v>
      </c>
      <c r="F45" s="2">
        <v>92</v>
      </c>
      <c r="G45" s="2">
        <v>118</v>
      </c>
      <c r="H45" s="2">
        <v>117</v>
      </c>
      <c r="I45" s="2">
        <v>680</v>
      </c>
      <c r="J45" s="13">
        <v>555</v>
      </c>
      <c r="K45" s="14">
        <v>81.617647058823536</v>
      </c>
      <c r="L45" s="15">
        <v>87.5</v>
      </c>
    </row>
    <row r="46" spans="1:12" s="1" customFormat="1" x14ac:dyDescent="0.3">
      <c r="A46" s="11">
        <f t="shared" si="0"/>
        <v>42</v>
      </c>
      <c r="B46" s="3" t="s">
        <v>25</v>
      </c>
      <c r="C46" s="2">
        <v>40</v>
      </c>
      <c r="D46" s="2">
        <v>74</v>
      </c>
      <c r="E46" s="2">
        <v>101</v>
      </c>
      <c r="F46" s="2">
        <v>92</v>
      </c>
      <c r="G46" s="2">
        <v>137</v>
      </c>
      <c r="H46" s="2">
        <v>99</v>
      </c>
      <c r="I46" s="2">
        <v>680</v>
      </c>
      <c r="J46" s="13">
        <v>543</v>
      </c>
      <c r="K46" s="14">
        <v>79.852941176470594</v>
      </c>
      <c r="L46" s="15">
        <v>75</v>
      </c>
    </row>
    <row r="47" spans="1:12" s="1" customFormat="1" x14ac:dyDescent="0.3">
      <c r="A47" s="11">
        <f t="shared" si="0"/>
        <v>43</v>
      </c>
      <c r="B47" s="3" t="s">
        <v>26</v>
      </c>
      <c r="C47" s="2">
        <v>40</v>
      </c>
      <c r="D47" s="2">
        <v>80</v>
      </c>
      <c r="E47" s="2">
        <v>100</v>
      </c>
      <c r="F47" s="2">
        <v>88</v>
      </c>
      <c r="G47" s="2">
        <v>118</v>
      </c>
      <c r="H47" s="2">
        <v>114</v>
      </c>
      <c r="I47" s="2">
        <v>680</v>
      </c>
      <c r="J47" s="13">
        <v>540</v>
      </c>
      <c r="K47" s="14">
        <v>79.411764705882348</v>
      </c>
      <c r="L47" s="15">
        <v>87.5</v>
      </c>
    </row>
    <row r="48" spans="1:12" s="1" customFormat="1" x14ac:dyDescent="0.3">
      <c r="A48" s="11">
        <f t="shared" si="0"/>
        <v>44</v>
      </c>
      <c r="B48" s="3" t="s">
        <v>27</v>
      </c>
      <c r="C48" s="2">
        <v>40</v>
      </c>
      <c r="D48" s="2">
        <v>76</v>
      </c>
      <c r="E48" s="2">
        <v>101</v>
      </c>
      <c r="F48" s="2">
        <v>94</v>
      </c>
      <c r="G48" s="2">
        <v>110</v>
      </c>
      <c r="H48" s="2">
        <v>117</v>
      </c>
      <c r="I48" s="2">
        <v>680</v>
      </c>
      <c r="J48" s="13">
        <v>538</v>
      </c>
      <c r="K48" s="14">
        <v>79.117647058823536</v>
      </c>
      <c r="L48" s="15">
        <v>82.5</v>
      </c>
    </row>
    <row r="49" spans="1:12" s="1" customFormat="1" x14ac:dyDescent="0.3">
      <c r="A49" s="11">
        <f t="shared" si="0"/>
        <v>45</v>
      </c>
      <c r="B49" s="3" t="s">
        <v>28</v>
      </c>
      <c r="C49" s="2">
        <v>40</v>
      </c>
      <c r="D49" s="2">
        <v>80</v>
      </c>
      <c r="E49" s="2">
        <v>111</v>
      </c>
      <c r="F49" s="2">
        <v>92</v>
      </c>
      <c r="G49" s="2">
        <v>104</v>
      </c>
      <c r="H49" s="2">
        <v>107</v>
      </c>
      <c r="I49" s="2">
        <v>680</v>
      </c>
      <c r="J49" s="13">
        <v>534</v>
      </c>
      <c r="K49" s="14">
        <v>78.529411764705884</v>
      </c>
      <c r="L49" s="15">
        <v>82.5</v>
      </c>
    </row>
    <row r="50" spans="1:12" s="1" customFormat="1" x14ac:dyDescent="0.3">
      <c r="A50" s="11">
        <f t="shared" si="0"/>
        <v>46</v>
      </c>
      <c r="B50" s="3" t="s">
        <v>29</v>
      </c>
      <c r="C50" s="2">
        <v>40</v>
      </c>
      <c r="D50" s="2">
        <v>69</v>
      </c>
      <c r="E50" s="2">
        <v>120</v>
      </c>
      <c r="F50" s="2">
        <v>156</v>
      </c>
      <c r="G50" s="2">
        <v>0</v>
      </c>
      <c r="H50" s="2">
        <v>120</v>
      </c>
      <c r="I50" s="2">
        <v>680</v>
      </c>
      <c r="J50" s="13">
        <v>505</v>
      </c>
      <c r="K50" s="14">
        <v>74.264705882352942</v>
      </c>
      <c r="L50" s="15">
        <v>0</v>
      </c>
    </row>
    <row r="51" spans="1:12" s="1" customFormat="1" x14ac:dyDescent="0.3">
      <c r="A51" s="11">
        <f t="shared" si="0"/>
        <v>47</v>
      </c>
      <c r="B51" s="3" t="s">
        <v>30</v>
      </c>
      <c r="C51" s="2">
        <v>40</v>
      </c>
      <c r="D51" s="2">
        <v>59</v>
      </c>
      <c r="E51" s="2">
        <v>94</v>
      </c>
      <c r="F51" s="2">
        <v>79</v>
      </c>
      <c r="G51" s="2">
        <v>144</v>
      </c>
      <c r="H51" s="2">
        <v>97</v>
      </c>
      <c r="I51" s="2">
        <v>680</v>
      </c>
      <c r="J51" s="13">
        <v>513</v>
      </c>
      <c r="K51" s="14">
        <v>75.441176470588232</v>
      </c>
      <c r="L51" s="15">
        <v>65</v>
      </c>
    </row>
    <row r="52" spans="1:12" s="1" customFormat="1" x14ac:dyDescent="0.3">
      <c r="A52" s="11">
        <f t="shared" si="0"/>
        <v>48</v>
      </c>
      <c r="B52" s="3" t="s">
        <v>31</v>
      </c>
      <c r="C52" s="2">
        <v>40</v>
      </c>
      <c r="D52" s="2">
        <v>80</v>
      </c>
      <c r="E52" s="2">
        <v>114</v>
      </c>
      <c r="F52" s="2">
        <v>151</v>
      </c>
      <c r="G52" s="2">
        <v>160</v>
      </c>
      <c r="H52" s="2">
        <v>85</v>
      </c>
      <c r="I52" s="2">
        <v>680</v>
      </c>
      <c r="J52" s="13">
        <v>630</v>
      </c>
      <c r="K52" s="14">
        <v>92.647058823529406</v>
      </c>
      <c r="L52" s="15">
        <v>92.5</v>
      </c>
    </row>
    <row r="53" spans="1:12" s="1" customFormat="1" x14ac:dyDescent="0.3">
      <c r="A53" s="11">
        <f t="shared" si="0"/>
        <v>49</v>
      </c>
      <c r="B53" s="3" t="s">
        <v>32</v>
      </c>
      <c r="C53" s="2">
        <v>40</v>
      </c>
      <c r="D53" s="2">
        <v>80</v>
      </c>
      <c r="E53" s="2">
        <v>114</v>
      </c>
      <c r="F53" s="2">
        <v>127</v>
      </c>
      <c r="G53" s="2">
        <v>131</v>
      </c>
      <c r="H53" s="2">
        <v>133</v>
      </c>
      <c r="I53" s="2">
        <v>680</v>
      </c>
      <c r="J53" s="13">
        <v>625</v>
      </c>
      <c r="K53" s="14">
        <v>91.911764705882348</v>
      </c>
      <c r="L53" s="15">
        <v>95</v>
      </c>
    </row>
    <row r="54" spans="1:12" s="1" customFormat="1" x14ac:dyDescent="0.3">
      <c r="A54" s="11">
        <f t="shared" si="0"/>
        <v>50</v>
      </c>
      <c r="B54" s="3" t="s">
        <v>33</v>
      </c>
      <c r="C54" s="2">
        <v>40</v>
      </c>
      <c r="D54" s="2">
        <v>73</v>
      </c>
      <c r="E54" s="2">
        <v>90</v>
      </c>
      <c r="F54" s="2">
        <v>103</v>
      </c>
      <c r="G54" s="2">
        <v>119</v>
      </c>
      <c r="H54" s="2">
        <v>108</v>
      </c>
      <c r="I54" s="2">
        <v>680</v>
      </c>
      <c r="J54" s="13">
        <v>533</v>
      </c>
      <c r="K54" s="14">
        <v>78.382352941176464</v>
      </c>
      <c r="L54" s="15">
        <v>65</v>
      </c>
    </row>
    <row r="55" spans="1:12" s="1" customFormat="1" x14ac:dyDescent="0.3">
      <c r="A55" s="11">
        <f t="shared" si="0"/>
        <v>51</v>
      </c>
      <c r="B55" s="3" t="s">
        <v>34</v>
      </c>
      <c r="C55" s="2">
        <v>40</v>
      </c>
      <c r="D55" s="2">
        <v>76</v>
      </c>
      <c r="E55" s="2">
        <v>69</v>
      </c>
      <c r="F55" s="2">
        <v>95</v>
      </c>
      <c r="G55" s="2">
        <v>134</v>
      </c>
      <c r="H55" s="2">
        <v>119</v>
      </c>
      <c r="I55" s="2">
        <v>680</v>
      </c>
      <c r="J55" s="13">
        <v>533</v>
      </c>
      <c r="K55" s="14">
        <v>78.382352941176464</v>
      </c>
      <c r="L55" s="15">
        <v>82.5</v>
      </c>
    </row>
    <row r="56" spans="1:12" s="1" customFormat="1" x14ac:dyDescent="0.3">
      <c r="A56" s="11">
        <f t="shared" si="0"/>
        <v>52</v>
      </c>
      <c r="B56" s="3" t="s">
        <v>35</v>
      </c>
      <c r="C56" s="2">
        <v>40</v>
      </c>
      <c r="D56" s="2">
        <v>77</v>
      </c>
      <c r="E56" s="2">
        <v>102</v>
      </c>
      <c r="F56" s="2">
        <v>140</v>
      </c>
      <c r="G56" s="2">
        <v>117</v>
      </c>
      <c r="H56" s="2">
        <v>81</v>
      </c>
      <c r="I56" s="2">
        <v>680</v>
      </c>
      <c r="J56" s="13">
        <v>557</v>
      </c>
      <c r="K56" s="14">
        <v>81.911764705882348</v>
      </c>
      <c r="L56" s="15">
        <v>70</v>
      </c>
    </row>
    <row r="57" spans="1:12" s="1" customFormat="1" x14ac:dyDescent="0.3">
      <c r="A57" s="11">
        <f t="shared" si="0"/>
        <v>53</v>
      </c>
      <c r="B57" s="3" t="s">
        <v>44</v>
      </c>
      <c r="C57" s="2">
        <v>40</v>
      </c>
      <c r="D57" s="2">
        <v>73</v>
      </c>
      <c r="E57" s="2">
        <v>108</v>
      </c>
      <c r="F57" s="2">
        <v>8</v>
      </c>
      <c r="G57" s="2">
        <v>0</v>
      </c>
      <c r="H57" s="2">
        <v>114</v>
      </c>
      <c r="I57" s="2">
        <v>680</v>
      </c>
      <c r="J57" s="13">
        <v>343</v>
      </c>
      <c r="K57" s="14">
        <v>50.441176470588232</v>
      </c>
      <c r="L57" s="15">
        <v>0</v>
      </c>
    </row>
    <row r="58" spans="1:12" s="1" customFormat="1" x14ac:dyDescent="0.3">
      <c r="A58" s="11">
        <f t="shared" si="0"/>
        <v>54</v>
      </c>
      <c r="B58" s="3" t="s">
        <v>45</v>
      </c>
      <c r="C58" s="2">
        <v>40</v>
      </c>
      <c r="D58" s="2">
        <v>79</v>
      </c>
      <c r="E58" s="2">
        <v>10</v>
      </c>
      <c r="F58" s="2">
        <v>105</v>
      </c>
      <c r="G58" s="2">
        <v>126</v>
      </c>
      <c r="H58" s="2">
        <v>117</v>
      </c>
      <c r="I58" s="2">
        <v>680</v>
      </c>
      <c r="J58" s="13">
        <v>477</v>
      </c>
      <c r="K58" s="14">
        <v>70.147058823529406</v>
      </c>
      <c r="L58" s="15">
        <v>67.5</v>
      </c>
    </row>
    <row r="59" spans="1:12" s="1" customFormat="1" x14ac:dyDescent="0.3">
      <c r="A59" s="11">
        <f t="shared" si="0"/>
        <v>55</v>
      </c>
      <c r="B59" s="3" t="s">
        <v>46</v>
      </c>
      <c r="C59" s="2">
        <v>40</v>
      </c>
      <c r="D59" s="2">
        <v>72</v>
      </c>
      <c r="E59" s="2">
        <v>4</v>
      </c>
      <c r="F59" s="2">
        <v>3</v>
      </c>
      <c r="G59" s="2">
        <v>99</v>
      </c>
      <c r="H59" s="2">
        <v>119</v>
      </c>
      <c r="I59" s="2">
        <v>680</v>
      </c>
      <c r="J59" s="13">
        <v>337</v>
      </c>
      <c r="K59" s="14">
        <v>49.558823529411768</v>
      </c>
      <c r="L59" s="15">
        <v>62.5</v>
      </c>
    </row>
    <row r="60" spans="1:12" s="1" customFormat="1" x14ac:dyDescent="0.3">
      <c r="A60" s="11">
        <f t="shared" si="0"/>
        <v>56</v>
      </c>
      <c r="B60" s="3" t="s">
        <v>47</v>
      </c>
      <c r="C60" s="2">
        <v>40</v>
      </c>
      <c r="D60" s="2">
        <v>49</v>
      </c>
      <c r="E60" s="2">
        <v>44</v>
      </c>
      <c r="F60" s="2">
        <v>157</v>
      </c>
      <c r="G60" s="2">
        <v>152</v>
      </c>
      <c r="H60" s="2">
        <v>122</v>
      </c>
      <c r="I60" s="2">
        <v>680</v>
      </c>
      <c r="J60" s="13">
        <v>564</v>
      </c>
      <c r="K60" s="14">
        <v>82.941176470588232</v>
      </c>
      <c r="L60" s="15">
        <v>100</v>
      </c>
    </row>
    <row r="61" spans="1:12" s="1" customFormat="1" x14ac:dyDescent="0.3">
      <c r="A61" s="11">
        <f t="shared" si="0"/>
        <v>57</v>
      </c>
      <c r="B61" s="3" t="s">
        <v>48</v>
      </c>
      <c r="C61" s="2">
        <v>40</v>
      </c>
      <c r="D61" s="2">
        <v>40</v>
      </c>
      <c r="E61" s="2">
        <v>57</v>
      </c>
      <c r="F61" s="2">
        <v>64</v>
      </c>
      <c r="G61" s="2">
        <v>10</v>
      </c>
      <c r="H61" s="2">
        <v>96</v>
      </c>
      <c r="I61" s="2">
        <v>680</v>
      </c>
      <c r="J61" s="13">
        <v>307</v>
      </c>
      <c r="K61" s="14">
        <v>45.147058823529413</v>
      </c>
      <c r="L61" s="15">
        <v>25</v>
      </c>
    </row>
    <row r="62" spans="1:12" s="1" customFormat="1" x14ac:dyDescent="0.3">
      <c r="A62" s="11">
        <f t="shared" si="0"/>
        <v>58</v>
      </c>
      <c r="B62" s="3" t="s">
        <v>49</v>
      </c>
      <c r="C62" s="2">
        <v>40</v>
      </c>
      <c r="D62" s="2">
        <v>80</v>
      </c>
      <c r="E62" s="2">
        <v>24</v>
      </c>
      <c r="F62" s="2">
        <v>44</v>
      </c>
      <c r="G62" s="2">
        <v>56</v>
      </c>
      <c r="H62" s="2">
        <v>120</v>
      </c>
      <c r="I62" s="2">
        <v>680</v>
      </c>
      <c r="J62" s="13">
        <v>364</v>
      </c>
      <c r="K62" s="14">
        <v>53.529411764705884</v>
      </c>
      <c r="L62" s="15">
        <v>35</v>
      </c>
    </row>
    <row r="63" spans="1:12" s="1" customFormat="1" x14ac:dyDescent="0.3">
      <c r="A63" s="11">
        <f t="shared" si="0"/>
        <v>59</v>
      </c>
      <c r="B63" s="3" t="s">
        <v>76</v>
      </c>
      <c r="C63" s="2">
        <v>40</v>
      </c>
      <c r="D63" s="2">
        <v>74</v>
      </c>
      <c r="E63" s="2">
        <v>113</v>
      </c>
      <c r="F63" s="2">
        <v>78</v>
      </c>
      <c r="G63" s="2">
        <v>12</v>
      </c>
      <c r="H63" s="2">
        <v>118</v>
      </c>
      <c r="I63" s="2">
        <v>680</v>
      </c>
      <c r="J63" s="13">
        <v>435</v>
      </c>
      <c r="K63" s="14">
        <v>63.970588235294116</v>
      </c>
      <c r="L63" s="15">
        <v>5.7692307692307692</v>
      </c>
    </row>
    <row r="64" spans="1:12" s="1" customFormat="1" x14ac:dyDescent="0.3">
      <c r="A64" s="11">
        <f t="shared" si="0"/>
        <v>60</v>
      </c>
      <c r="B64" s="3" t="s">
        <v>77</v>
      </c>
      <c r="C64" s="2">
        <v>40</v>
      </c>
      <c r="D64" s="2">
        <v>76</v>
      </c>
      <c r="E64" s="2">
        <v>63</v>
      </c>
      <c r="F64" s="2">
        <v>28</v>
      </c>
      <c r="G64" s="2">
        <v>120</v>
      </c>
      <c r="H64" s="2">
        <v>115</v>
      </c>
      <c r="I64" s="2">
        <v>680</v>
      </c>
      <c r="J64" s="13">
        <v>442</v>
      </c>
      <c r="K64" s="14">
        <v>65</v>
      </c>
      <c r="L64" s="15">
        <v>80</v>
      </c>
    </row>
    <row r="65" spans="1:12" s="1" customFormat="1" x14ac:dyDescent="0.3">
      <c r="A65" s="11">
        <f t="shared" si="0"/>
        <v>61</v>
      </c>
      <c r="B65" s="3" t="s">
        <v>78</v>
      </c>
      <c r="C65" s="2">
        <v>40</v>
      </c>
      <c r="D65" s="2">
        <v>67</v>
      </c>
      <c r="E65" s="2">
        <v>93</v>
      </c>
      <c r="F65" s="2">
        <v>77</v>
      </c>
      <c r="G65" s="2">
        <v>153</v>
      </c>
      <c r="H65" s="2">
        <v>117</v>
      </c>
      <c r="I65" s="2">
        <v>680</v>
      </c>
      <c r="J65" s="13">
        <v>547</v>
      </c>
      <c r="K65" s="14">
        <v>80.441176470588232</v>
      </c>
      <c r="L65" s="15">
        <v>84.615384615384613</v>
      </c>
    </row>
    <row r="66" spans="1:12" s="1" customFormat="1" x14ac:dyDescent="0.3">
      <c r="A66" s="11">
        <f t="shared" si="0"/>
        <v>62</v>
      </c>
      <c r="B66" s="3" t="s">
        <v>79</v>
      </c>
      <c r="C66" s="2">
        <v>40</v>
      </c>
      <c r="D66" s="2">
        <v>65</v>
      </c>
      <c r="E66" s="2">
        <v>46</v>
      </c>
      <c r="F66" s="2">
        <v>87</v>
      </c>
      <c r="G66" s="2">
        <v>152</v>
      </c>
      <c r="H66" s="2">
        <v>107</v>
      </c>
      <c r="I66" s="2">
        <v>680</v>
      </c>
      <c r="J66" s="13">
        <v>497</v>
      </c>
      <c r="K66" s="14">
        <v>73.088235294117652</v>
      </c>
      <c r="L66" s="15">
        <v>87.5</v>
      </c>
    </row>
    <row r="67" spans="1:12" s="1" customFormat="1" x14ac:dyDescent="0.3">
      <c r="A67" s="11">
        <f t="shared" si="0"/>
        <v>63</v>
      </c>
      <c r="B67" s="3" t="s">
        <v>43</v>
      </c>
      <c r="C67" s="2">
        <v>40</v>
      </c>
      <c r="D67" s="2">
        <v>75</v>
      </c>
      <c r="E67" s="2">
        <v>120</v>
      </c>
      <c r="F67" s="2">
        <v>160</v>
      </c>
      <c r="G67" s="2">
        <v>24</v>
      </c>
      <c r="H67" s="2">
        <v>120</v>
      </c>
      <c r="I67" s="2">
        <v>680</v>
      </c>
      <c r="J67" s="13">
        <v>539</v>
      </c>
      <c r="K67" s="14">
        <v>79.264705882352942</v>
      </c>
      <c r="L67" s="15">
        <v>18.604651162790699</v>
      </c>
    </row>
    <row r="68" spans="1:12" s="1" customFormat="1" x14ac:dyDescent="0.3">
      <c r="A68" s="11">
        <f t="shared" si="0"/>
        <v>64</v>
      </c>
      <c r="B68" s="3" t="s">
        <v>36</v>
      </c>
      <c r="C68" s="2">
        <v>40</v>
      </c>
      <c r="D68" s="2">
        <v>80</v>
      </c>
      <c r="E68" s="2">
        <v>0</v>
      </c>
      <c r="F68" s="2">
        <v>56</v>
      </c>
      <c r="G68" s="2">
        <v>85</v>
      </c>
      <c r="H68" s="2">
        <v>117</v>
      </c>
      <c r="I68" s="2">
        <v>680</v>
      </c>
      <c r="J68" s="13">
        <v>378</v>
      </c>
      <c r="K68" s="14">
        <v>55.588235294117645</v>
      </c>
      <c r="L68" s="15">
        <v>55</v>
      </c>
    </row>
    <row r="69" spans="1:12" s="1" customFormat="1" x14ac:dyDescent="0.3">
      <c r="A69" s="11">
        <f t="shared" si="0"/>
        <v>65</v>
      </c>
      <c r="B69" s="3" t="s">
        <v>37</v>
      </c>
      <c r="C69" s="2">
        <v>40</v>
      </c>
      <c r="D69" s="2">
        <v>80</v>
      </c>
      <c r="E69" s="2">
        <v>10</v>
      </c>
      <c r="F69" s="2">
        <v>66</v>
      </c>
      <c r="G69" s="2">
        <v>83</v>
      </c>
      <c r="H69" s="2">
        <v>100</v>
      </c>
      <c r="I69" s="2">
        <v>680</v>
      </c>
      <c r="J69" s="13">
        <v>379</v>
      </c>
      <c r="K69" s="14">
        <v>55.735294117647058</v>
      </c>
      <c r="L69" s="15">
        <v>40</v>
      </c>
    </row>
    <row r="70" spans="1:12" s="1" customFormat="1" x14ac:dyDescent="0.3">
      <c r="A70" s="11">
        <f t="shared" si="0"/>
        <v>66</v>
      </c>
      <c r="B70" s="3" t="s">
        <v>38</v>
      </c>
      <c r="C70" s="2">
        <v>40</v>
      </c>
      <c r="D70" s="2">
        <v>80</v>
      </c>
      <c r="E70" s="2">
        <v>0</v>
      </c>
      <c r="F70" s="2">
        <v>76</v>
      </c>
      <c r="G70" s="2">
        <v>41</v>
      </c>
      <c r="H70" s="2">
        <v>109</v>
      </c>
      <c r="I70" s="2">
        <v>680</v>
      </c>
      <c r="J70" s="13">
        <v>346</v>
      </c>
      <c r="K70" s="14">
        <v>50.882352941176471</v>
      </c>
      <c r="L70" s="15">
        <v>22.5</v>
      </c>
    </row>
    <row r="71" spans="1:12" s="1" customFormat="1" x14ac:dyDescent="0.3">
      <c r="A71" s="11">
        <f t="shared" ref="A71:A87" si="1">A70+1</f>
        <v>67</v>
      </c>
      <c r="B71" s="3" t="s">
        <v>39</v>
      </c>
      <c r="C71" s="2">
        <v>40</v>
      </c>
      <c r="D71" s="2">
        <v>80</v>
      </c>
      <c r="E71" s="2">
        <v>0</v>
      </c>
      <c r="F71" s="2">
        <v>77</v>
      </c>
      <c r="G71" s="2">
        <v>57</v>
      </c>
      <c r="H71" s="2">
        <v>108</v>
      </c>
      <c r="I71" s="2">
        <v>680</v>
      </c>
      <c r="J71" s="13">
        <v>362</v>
      </c>
      <c r="K71" s="14">
        <v>53.235294117647058</v>
      </c>
      <c r="L71" s="15">
        <v>48.888888888888886</v>
      </c>
    </row>
    <row r="72" spans="1:12" s="1" customFormat="1" x14ac:dyDescent="0.3">
      <c r="A72" s="11">
        <f t="shared" si="1"/>
        <v>68</v>
      </c>
      <c r="B72" s="3" t="s">
        <v>40</v>
      </c>
      <c r="C72" s="2">
        <v>40</v>
      </c>
      <c r="D72" s="2">
        <v>80</v>
      </c>
      <c r="E72" s="2">
        <v>0</v>
      </c>
      <c r="F72" s="2">
        <v>56</v>
      </c>
      <c r="G72" s="2">
        <v>64</v>
      </c>
      <c r="H72" s="2">
        <v>109</v>
      </c>
      <c r="I72" s="2">
        <v>680</v>
      </c>
      <c r="J72" s="13">
        <v>349</v>
      </c>
      <c r="K72" s="14">
        <v>51.323529411764703</v>
      </c>
      <c r="L72" s="15">
        <v>32.5</v>
      </c>
    </row>
    <row r="73" spans="1:12" s="1" customFormat="1" x14ac:dyDescent="0.3">
      <c r="A73" s="11">
        <f t="shared" si="1"/>
        <v>69</v>
      </c>
      <c r="B73" s="3" t="s">
        <v>41</v>
      </c>
      <c r="C73" s="2">
        <v>40</v>
      </c>
      <c r="D73" s="2">
        <v>79</v>
      </c>
      <c r="E73" s="2">
        <v>66</v>
      </c>
      <c r="F73" s="2">
        <v>77</v>
      </c>
      <c r="G73" s="2">
        <v>31</v>
      </c>
      <c r="H73" s="2">
        <v>98</v>
      </c>
      <c r="I73" s="2">
        <v>680</v>
      </c>
      <c r="J73" s="13">
        <v>391</v>
      </c>
      <c r="K73" s="14">
        <v>57.5</v>
      </c>
      <c r="L73" s="15">
        <v>86.666666666666671</v>
      </c>
    </row>
    <row r="74" spans="1:12" s="1" customFormat="1" x14ac:dyDescent="0.3">
      <c r="A74" s="11">
        <f t="shared" si="1"/>
        <v>70</v>
      </c>
      <c r="B74" s="3" t="s">
        <v>42</v>
      </c>
      <c r="C74" s="2">
        <v>40</v>
      </c>
      <c r="D74" s="2">
        <v>80</v>
      </c>
      <c r="E74" s="2">
        <v>1</v>
      </c>
      <c r="F74" s="2">
        <v>22</v>
      </c>
      <c r="G74" s="2">
        <v>92</v>
      </c>
      <c r="H74" s="2">
        <v>112</v>
      </c>
      <c r="I74" s="2">
        <v>680</v>
      </c>
      <c r="J74" s="13">
        <v>347</v>
      </c>
      <c r="K74" s="14">
        <v>51.029411764705884</v>
      </c>
      <c r="L74" s="15">
        <v>31.707317073170731</v>
      </c>
    </row>
    <row r="75" spans="1:12" s="1" customFormat="1" x14ac:dyDescent="0.3">
      <c r="A75" s="11">
        <f t="shared" si="1"/>
        <v>71</v>
      </c>
      <c r="B75" s="3" t="s">
        <v>69</v>
      </c>
      <c r="C75" s="2">
        <v>40</v>
      </c>
      <c r="D75" s="2">
        <v>72</v>
      </c>
      <c r="E75" s="2">
        <v>112</v>
      </c>
      <c r="F75" s="2">
        <v>28</v>
      </c>
      <c r="G75" s="2">
        <v>0</v>
      </c>
      <c r="H75" s="2">
        <v>105</v>
      </c>
      <c r="I75" s="2">
        <v>680</v>
      </c>
      <c r="J75" s="13">
        <v>357</v>
      </c>
      <c r="K75" s="14">
        <v>52.5</v>
      </c>
      <c r="L75" s="15">
        <v>0</v>
      </c>
    </row>
    <row r="76" spans="1:12" s="1" customFormat="1" x14ac:dyDescent="0.3">
      <c r="A76" s="11">
        <f t="shared" si="1"/>
        <v>72</v>
      </c>
      <c r="B76" s="3" t="s">
        <v>70</v>
      </c>
      <c r="C76" s="2">
        <v>40</v>
      </c>
      <c r="D76" s="2">
        <v>69</v>
      </c>
      <c r="E76" s="2">
        <v>46</v>
      </c>
      <c r="F76" s="2">
        <v>49</v>
      </c>
      <c r="G76" s="2">
        <v>147</v>
      </c>
      <c r="H76" s="2">
        <v>120</v>
      </c>
      <c r="I76" s="2">
        <v>680</v>
      </c>
      <c r="J76" s="13">
        <v>471</v>
      </c>
      <c r="K76" s="14">
        <v>69.264705882352942</v>
      </c>
      <c r="L76" s="15">
        <v>75</v>
      </c>
    </row>
    <row r="77" spans="1:12" s="1" customFormat="1" x14ac:dyDescent="0.3">
      <c r="A77" s="11">
        <f t="shared" si="1"/>
        <v>73</v>
      </c>
      <c r="B77" s="3" t="s">
        <v>71</v>
      </c>
      <c r="C77" s="2">
        <v>40</v>
      </c>
      <c r="D77" s="2">
        <v>72</v>
      </c>
      <c r="E77" s="2">
        <v>2</v>
      </c>
      <c r="F77" s="2">
        <v>0</v>
      </c>
      <c r="G77" s="2">
        <v>74</v>
      </c>
      <c r="H77" s="2">
        <v>111</v>
      </c>
      <c r="I77" s="2">
        <v>680</v>
      </c>
      <c r="J77" s="13">
        <v>299</v>
      </c>
      <c r="K77" s="14">
        <v>43.970588235294116</v>
      </c>
      <c r="L77" s="15">
        <v>70</v>
      </c>
    </row>
    <row r="78" spans="1:12" s="1" customFormat="1" x14ac:dyDescent="0.3">
      <c r="A78" s="11">
        <f t="shared" si="1"/>
        <v>74</v>
      </c>
      <c r="B78" s="3" t="s">
        <v>72</v>
      </c>
      <c r="C78" s="2">
        <v>40</v>
      </c>
      <c r="D78" s="2">
        <v>80</v>
      </c>
      <c r="E78" s="2">
        <v>40</v>
      </c>
      <c r="F78" s="2">
        <v>52</v>
      </c>
      <c r="G78" s="2">
        <v>86</v>
      </c>
      <c r="H78" s="2">
        <v>120</v>
      </c>
      <c r="I78" s="2">
        <v>680</v>
      </c>
      <c r="J78" s="13">
        <v>418</v>
      </c>
      <c r="K78" s="14">
        <v>61.470588235294116</v>
      </c>
      <c r="L78" s="15">
        <v>52.5</v>
      </c>
    </row>
    <row r="79" spans="1:12" s="1" customFormat="1" x14ac:dyDescent="0.3">
      <c r="A79" s="11">
        <f t="shared" si="1"/>
        <v>75</v>
      </c>
      <c r="B79" s="3" t="s">
        <v>73</v>
      </c>
      <c r="C79" s="2">
        <v>40</v>
      </c>
      <c r="D79" s="2">
        <v>75</v>
      </c>
      <c r="E79" s="2">
        <v>2</v>
      </c>
      <c r="F79" s="2">
        <v>44</v>
      </c>
      <c r="G79" s="2">
        <v>137</v>
      </c>
      <c r="H79" s="2">
        <v>110</v>
      </c>
      <c r="I79" s="2">
        <v>680</v>
      </c>
      <c r="J79" s="13">
        <v>408</v>
      </c>
      <c r="K79" s="14">
        <v>60</v>
      </c>
      <c r="L79" s="15">
        <v>97.5</v>
      </c>
    </row>
    <row r="80" spans="1:12" s="1" customFormat="1" x14ac:dyDescent="0.3">
      <c r="A80" s="11">
        <f t="shared" si="1"/>
        <v>76</v>
      </c>
      <c r="B80" s="3" t="s">
        <v>74</v>
      </c>
      <c r="C80" s="2">
        <v>40</v>
      </c>
      <c r="D80" s="2">
        <v>79</v>
      </c>
      <c r="E80" s="2">
        <v>41</v>
      </c>
      <c r="F80" s="2">
        <v>45</v>
      </c>
      <c r="G80" s="2">
        <v>148</v>
      </c>
      <c r="H80" s="2">
        <v>85</v>
      </c>
      <c r="I80" s="2">
        <v>680</v>
      </c>
      <c r="J80" s="13">
        <v>438</v>
      </c>
      <c r="K80" s="14">
        <v>64.411764705882348</v>
      </c>
      <c r="L80" s="15">
        <v>72.222222222222229</v>
      </c>
    </row>
    <row r="81" spans="1:12" s="1" customFormat="1" x14ac:dyDescent="0.3">
      <c r="A81" s="11">
        <f t="shared" si="1"/>
        <v>77</v>
      </c>
      <c r="B81" s="3" t="s">
        <v>75</v>
      </c>
      <c r="C81" s="2">
        <v>40</v>
      </c>
      <c r="D81" s="2">
        <v>80</v>
      </c>
      <c r="E81" s="2">
        <v>78</v>
      </c>
      <c r="F81" s="2">
        <v>133</v>
      </c>
      <c r="G81" s="2">
        <v>145</v>
      </c>
      <c r="H81" s="2">
        <v>85</v>
      </c>
      <c r="I81" s="2">
        <v>680</v>
      </c>
      <c r="J81" s="13">
        <v>561</v>
      </c>
      <c r="K81" s="14">
        <v>82.5</v>
      </c>
      <c r="L81" s="15">
        <v>81.481481481481481</v>
      </c>
    </row>
    <row r="82" spans="1:12" s="1" customFormat="1" x14ac:dyDescent="0.3">
      <c r="A82" s="11">
        <f t="shared" si="1"/>
        <v>78</v>
      </c>
      <c r="B82" s="3" t="s">
        <v>80</v>
      </c>
      <c r="C82" s="2">
        <v>40</v>
      </c>
      <c r="D82" s="2">
        <v>80</v>
      </c>
      <c r="E82" s="2">
        <v>120</v>
      </c>
      <c r="F82" s="2">
        <v>47</v>
      </c>
      <c r="G82" s="2">
        <v>0</v>
      </c>
      <c r="H82" s="2">
        <v>77</v>
      </c>
      <c r="I82" s="2">
        <v>680</v>
      </c>
      <c r="J82" s="13">
        <v>364</v>
      </c>
      <c r="K82" s="14">
        <v>53.529411764705884</v>
      </c>
      <c r="L82" s="15">
        <v>0</v>
      </c>
    </row>
    <row r="83" spans="1:12" s="1" customFormat="1" x14ac:dyDescent="0.3">
      <c r="A83" s="11">
        <f t="shared" si="1"/>
        <v>79</v>
      </c>
      <c r="B83" s="3" t="s">
        <v>81</v>
      </c>
      <c r="C83" s="2">
        <v>40</v>
      </c>
      <c r="D83" s="2">
        <v>80</v>
      </c>
      <c r="E83" s="2">
        <v>105</v>
      </c>
      <c r="F83" s="2">
        <v>152</v>
      </c>
      <c r="G83" s="2">
        <v>160</v>
      </c>
      <c r="H83" s="2">
        <v>120</v>
      </c>
      <c r="I83" s="2">
        <v>680</v>
      </c>
      <c r="J83" s="13">
        <v>657</v>
      </c>
      <c r="K83" s="14">
        <v>96.617647058823536</v>
      </c>
      <c r="L83" s="15">
        <v>85</v>
      </c>
    </row>
    <row r="84" spans="1:12" s="1" customFormat="1" x14ac:dyDescent="0.3">
      <c r="A84" s="11">
        <f t="shared" si="1"/>
        <v>80</v>
      </c>
      <c r="B84" s="3" t="s">
        <v>82</v>
      </c>
      <c r="C84" s="2">
        <v>40</v>
      </c>
      <c r="D84" s="2">
        <v>77</v>
      </c>
      <c r="E84" s="2">
        <v>118</v>
      </c>
      <c r="F84" s="2">
        <v>158</v>
      </c>
      <c r="G84" s="2">
        <v>146</v>
      </c>
      <c r="H84" s="2">
        <v>118</v>
      </c>
      <c r="I84" s="2">
        <v>680</v>
      </c>
      <c r="J84" s="13">
        <v>657</v>
      </c>
      <c r="K84" s="14">
        <v>96.617647058823536</v>
      </c>
      <c r="L84" s="15">
        <v>84</v>
      </c>
    </row>
    <row r="85" spans="1:12" s="1" customFormat="1" x14ac:dyDescent="0.3">
      <c r="A85" s="11">
        <f t="shared" si="1"/>
        <v>81</v>
      </c>
      <c r="B85" s="3" t="s">
        <v>83</v>
      </c>
      <c r="C85" s="2">
        <v>40</v>
      </c>
      <c r="D85" s="2">
        <v>80</v>
      </c>
      <c r="E85" s="2">
        <v>117</v>
      </c>
      <c r="F85" s="2">
        <v>127</v>
      </c>
      <c r="G85" s="2">
        <v>160</v>
      </c>
      <c r="H85" s="2">
        <v>108</v>
      </c>
      <c r="I85" s="2">
        <v>680</v>
      </c>
      <c r="J85" s="13">
        <v>632</v>
      </c>
      <c r="K85" s="14">
        <v>92.941176470588232</v>
      </c>
      <c r="L85" s="15">
        <v>67.5</v>
      </c>
    </row>
    <row r="86" spans="1:12" s="1" customFormat="1" x14ac:dyDescent="0.3">
      <c r="A86" s="11">
        <f t="shared" si="1"/>
        <v>82</v>
      </c>
      <c r="B86" s="3" t="s">
        <v>84</v>
      </c>
      <c r="C86" s="2">
        <v>40</v>
      </c>
      <c r="D86" s="2">
        <v>54</v>
      </c>
      <c r="E86" s="2">
        <v>120</v>
      </c>
      <c r="F86" s="2">
        <v>138</v>
      </c>
      <c r="G86" s="2">
        <v>160</v>
      </c>
      <c r="H86" s="2">
        <v>120</v>
      </c>
      <c r="I86" s="2">
        <v>680</v>
      </c>
      <c r="J86" s="13">
        <v>632</v>
      </c>
      <c r="K86" s="14">
        <v>92.941176470588232</v>
      </c>
      <c r="L86" s="15">
        <v>75</v>
      </c>
    </row>
    <row r="87" spans="1:12" s="1" customFormat="1" x14ac:dyDescent="0.3">
      <c r="A87" s="11">
        <f t="shared" si="1"/>
        <v>83</v>
      </c>
      <c r="B87" s="3" t="s">
        <v>85</v>
      </c>
      <c r="C87" s="2">
        <v>40</v>
      </c>
      <c r="D87" s="2">
        <v>80</v>
      </c>
      <c r="E87" s="2">
        <v>110</v>
      </c>
      <c r="F87" s="2">
        <v>142</v>
      </c>
      <c r="G87" s="2">
        <v>144</v>
      </c>
      <c r="H87" s="2">
        <v>101</v>
      </c>
      <c r="I87" s="2">
        <v>680</v>
      </c>
      <c r="J87" s="13">
        <v>617</v>
      </c>
      <c r="K87" s="14">
        <v>90.735294117647058</v>
      </c>
      <c r="L87" s="15">
        <v>82.5</v>
      </c>
    </row>
    <row r="88" spans="1:12" ht="19.5" thickBot="1" x14ac:dyDescent="0.35">
      <c r="I88" s="22" t="s">
        <v>99</v>
      </c>
      <c r="J88" s="22"/>
      <c r="K88" s="23">
        <f>COUNTIF(K5:K87,"&gt;=75")</f>
        <v>35</v>
      </c>
      <c r="L88" s="23">
        <f>COUNTIF(L5:L87,"&gt;=75")</f>
        <v>40</v>
      </c>
    </row>
    <row r="89" spans="1:12" ht="19.5" thickTop="1" x14ac:dyDescent="0.3"/>
  </sheetData>
  <mergeCells count="6">
    <mergeCell ref="A1:F1"/>
    <mergeCell ref="I1:K1"/>
    <mergeCell ref="A3:A4"/>
    <mergeCell ref="B3:B4"/>
    <mergeCell ref="C3:J3"/>
    <mergeCell ref="K3:K4"/>
  </mergeCells>
  <printOptions horizontalCentered="1"/>
  <pageMargins left="0.31496062992125984" right="0.31496062992125984" top="0.31496062992125984" bottom="0.31496062992125984" header="0.31496062992125984" footer="0.31496062992125984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หนองคาย</vt:lpstr>
      <vt:lpstr>หนองคาย!Print_Titles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asi</cp:lastModifiedBy>
  <cp:lastPrinted>2017-07-07T03:16:13Z</cp:lastPrinted>
  <dcterms:created xsi:type="dcterms:W3CDTF">2017-06-30T09:04:52Z</dcterms:created>
  <dcterms:modified xsi:type="dcterms:W3CDTF">2017-08-02T03:43:36Z</dcterms:modified>
</cp:coreProperties>
</file>